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cox/Downloads/"/>
    </mc:Choice>
  </mc:AlternateContent>
  <xr:revisionPtr revIDLastSave="0" documentId="8_{61795F5C-0983-784D-A5BD-29C88BBAA632}" xr6:coauthVersionLast="47" xr6:coauthVersionMax="47" xr10:uidLastSave="{00000000-0000-0000-0000-000000000000}"/>
  <bookViews>
    <workbookView xWindow="-25260" yWindow="-21100" windowWidth="34200" windowHeight="21100" xr2:uid="{1F5A3523-A889-924F-93F7-E78D8C4BF709}"/>
  </bookViews>
  <sheets>
    <sheet name="Morning-Hourly Avg" sheetId="7" r:id="rId1"/>
    <sheet name="temperature_202501121423" sheetId="1" r:id="rId2"/>
    <sheet name="Brian Head" sheetId="2" r:id="rId3"/>
    <sheet name="Kamas" sheetId="3" r:id="rId4"/>
    <sheet name="Lucin" sheetId="4" r:id="rId5"/>
    <sheet name="Mirror Lake" sheetId="5" r:id="rId6"/>
    <sheet name="Salt Lake City" sheetId="6" r:id="rId7"/>
  </sheets>
  <definedNames>
    <definedName name="_xlnm._FilterDatabase" localSheetId="2" hidden="1">'Brian Head'!$A$67:$J$476</definedName>
    <definedName name="_xlnm._FilterDatabase" localSheetId="3" hidden="1">Kamas!$A$67:$I$476</definedName>
    <definedName name="_xlnm._FilterDatabase" localSheetId="4" hidden="1">Lucin!$A$67:$F$476</definedName>
    <definedName name="_xlnm._FilterDatabase" localSheetId="5" hidden="1">'Mirror Lake'!$A$67:$F$476</definedName>
    <definedName name="_xlnm._FilterDatabase" localSheetId="6" hidden="1">'Salt Lake City'!$A$67:$I$478</definedName>
    <definedName name="_xlnm._FilterDatabase" localSheetId="1" hidden="1">temperature_202501121423!$A$1:$F$2048</definedName>
  </definedNames>
  <calcPr calcId="191029"/>
  <pivotCaches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7" l="1"/>
  <c r="T15" i="7"/>
  <c r="T22" i="7"/>
  <c r="T29" i="7"/>
  <c r="T6" i="7"/>
  <c r="T7" i="7"/>
  <c r="T12" i="7"/>
  <c r="T13" i="7"/>
  <c r="T14" i="7"/>
  <c r="T19" i="7"/>
  <c r="T20" i="7"/>
  <c r="T21" i="7"/>
  <c r="T26" i="7"/>
  <c r="T27" i="7"/>
  <c r="T28" i="7"/>
  <c r="T33" i="7"/>
  <c r="T34" i="7"/>
  <c r="T35" i="7"/>
  <c r="T36" i="7"/>
  <c r="S5" i="7"/>
  <c r="R5" i="7"/>
  <c r="Q5" i="7"/>
  <c r="Q8" i="7" s="1"/>
  <c r="P5" i="7"/>
  <c r="Q36" i="7"/>
  <c r="R36" i="7"/>
  <c r="S36" i="7"/>
  <c r="P36" i="7"/>
  <c r="Q29" i="7"/>
  <c r="R29" i="7"/>
  <c r="S29" i="7"/>
  <c r="P29" i="7"/>
  <c r="Q22" i="7"/>
  <c r="R22" i="7"/>
  <c r="S22" i="7"/>
  <c r="P22" i="7"/>
  <c r="Q15" i="7"/>
  <c r="R15" i="7"/>
  <c r="S15" i="7"/>
  <c r="R8" i="7"/>
  <c r="S8" i="7"/>
  <c r="P15" i="7"/>
  <c r="P8" i="7"/>
  <c r="P41" i="7"/>
  <c r="Q41" i="7"/>
  <c r="R41" i="7"/>
  <c r="S41" i="7"/>
  <c r="O41" i="7"/>
  <c r="S35" i="7"/>
  <c r="R35" i="7"/>
  <c r="P35" i="7"/>
  <c r="S34" i="7"/>
  <c r="R34" i="7"/>
  <c r="Q34" i="7"/>
  <c r="P34" i="7"/>
  <c r="S33" i="7"/>
  <c r="R33" i="7"/>
  <c r="Q33" i="7"/>
  <c r="P33" i="7"/>
  <c r="S28" i="7"/>
  <c r="R28" i="7"/>
  <c r="P28" i="7"/>
  <c r="S27" i="7"/>
  <c r="R27" i="7"/>
  <c r="Q27" i="7"/>
  <c r="P27" i="7"/>
  <c r="S26" i="7"/>
  <c r="R26" i="7"/>
  <c r="Q26" i="7"/>
  <c r="P26" i="7"/>
  <c r="S21" i="7"/>
  <c r="R21" i="7"/>
  <c r="P21" i="7"/>
  <c r="S20" i="7"/>
  <c r="R20" i="7"/>
  <c r="Q20" i="7"/>
  <c r="P20" i="7"/>
  <c r="S19" i="7"/>
  <c r="R19" i="7"/>
  <c r="Q19" i="7"/>
  <c r="P19" i="7"/>
  <c r="S14" i="7"/>
  <c r="R14" i="7"/>
  <c r="P14" i="7"/>
  <c r="S13" i="7"/>
  <c r="R13" i="7"/>
  <c r="Q13" i="7"/>
  <c r="P13" i="7"/>
  <c r="S7" i="7"/>
  <c r="R7" i="7"/>
  <c r="H21" i="7"/>
  <c r="I21" i="7"/>
  <c r="J21" i="7"/>
  <c r="K21" i="7"/>
  <c r="L21" i="7"/>
  <c r="H22" i="7"/>
  <c r="I22" i="7"/>
  <c r="J22" i="7"/>
  <c r="K22" i="7"/>
  <c r="L22" i="7"/>
  <c r="H23" i="7"/>
  <c r="I23" i="7"/>
  <c r="J23" i="7"/>
  <c r="K23" i="7"/>
  <c r="L23" i="7"/>
  <c r="H24" i="7"/>
  <c r="I24" i="7"/>
  <c r="J24" i="7"/>
  <c r="K24" i="7"/>
  <c r="L24" i="7"/>
  <c r="H25" i="7"/>
  <c r="I25" i="7"/>
  <c r="J25" i="7"/>
  <c r="K25" i="7"/>
  <c r="L25" i="7"/>
  <c r="H26" i="7"/>
  <c r="I26" i="7"/>
  <c r="J26" i="7"/>
  <c r="K26" i="7"/>
  <c r="L26" i="7"/>
  <c r="H27" i="7"/>
  <c r="I27" i="7"/>
  <c r="J27" i="7"/>
  <c r="K27" i="7"/>
  <c r="L27" i="7"/>
  <c r="H28" i="7"/>
  <c r="I28" i="7"/>
  <c r="J28" i="7"/>
  <c r="K28" i="7"/>
  <c r="L28" i="7"/>
  <c r="H29" i="7"/>
  <c r="I29" i="7"/>
  <c r="J29" i="7"/>
  <c r="K29" i="7"/>
  <c r="L29" i="7"/>
  <c r="H31" i="7"/>
  <c r="I31" i="7"/>
  <c r="J31" i="7"/>
  <c r="K31" i="7"/>
  <c r="L31" i="7"/>
  <c r="H32" i="7"/>
  <c r="I32" i="7"/>
  <c r="J32" i="7"/>
  <c r="K32" i="7"/>
  <c r="L32" i="7"/>
  <c r="H33" i="7"/>
  <c r="I33" i="7"/>
  <c r="J33" i="7"/>
  <c r="K33" i="7"/>
  <c r="L33" i="7"/>
  <c r="H34" i="7"/>
  <c r="I34" i="7"/>
  <c r="J34" i="7"/>
  <c r="K34" i="7"/>
  <c r="L34" i="7"/>
  <c r="H35" i="7"/>
  <c r="I35" i="7"/>
  <c r="J35" i="7"/>
  <c r="K35" i="7"/>
  <c r="L35" i="7"/>
  <c r="H36" i="7"/>
  <c r="I36" i="7"/>
  <c r="J36" i="7"/>
  <c r="K36" i="7"/>
  <c r="L36" i="7"/>
  <c r="H37" i="7"/>
  <c r="I37" i="7"/>
  <c r="J37" i="7"/>
  <c r="K37" i="7"/>
  <c r="L37" i="7"/>
  <c r="H38" i="7"/>
  <c r="I38" i="7"/>
  <c r="J38" i="7"/>
  <c r="K38" i="7"/>
  <c r="L38" i="7"/>
  <c r="H39" i="7"/>
  <c r="I39" i="7"/>
  <c r="J39" i="7"/>
  <c r="K39" i="7"/>
  <c r="L39" i="7"/>
  <c r="H40" i="7"/>
  <c r="I40" i="7"/>
  <c r="J40" i="7"/>
  <c r="K40" i="7"/>
  <c r="L40" i="7"/>
  <c r="H41" i="7"/>
  <c r="I41" i="7"/>
  <c r="J41" i="7"/>
  <c r="K41" i="7"/>
  <c r="L41" i="7"/>
  <c r="H42" i="7"/>
  <c r="R6" i="7" s="1"/>
  <c r="I42" i="7"/>
  <c r="J42" i="7"/>
  <c r="K42" i="7"/>
  <c r="L42" i="7"/>
  <c r="H43" i="7"/>
  <c r="I43" i="7"/>
  <c r="J43" i="7"/>
  <c r="K43" i="7"/>
  <c r="L43" i="7"/>
  <c r="H44" i="7"/>
  <c r="I44" i="7"/>
  <c r="J44" i="7"/>
  <c r="K44" i="7"/>
  <c r="L44" i="7"/>
  <c r="H45" i="7"/>
  <c r="I45" i="7"/>
  <c r="J45" i="7"/>
  <c r="K45" i="7"/>
  <c r="L45" i="7"/>
  <c r="H46" i="7"/>
  <c r="I46" i="7"/>
  <c r="J46" i="7"/>
  <c r="K46" i="7"/>
  <c r="L46" i="7"/>
  <c r="H47" i="7"/>
  <c r="I47" i="7"/>
  <c r="J47" i="7"/>
  <c r="K47" i="7"/>
  <c r="L47" i="7"/>
  <c r="H48" i="7"/>
  <c r="I48" i="7"/>
  <c r="J48" i="7"/>
  <c r="K48" i="7"/>
  <c r="L48" i="7"/>
  <c r="H49" i="7"/>
  <c r="I49" i="7"/>
  <c r="J49" i="7"/>
  <c r="K49" i="7"/>
  <c r="L49" i="7"/>
  <c r="H50" i="7"/>
  <c r="I50" i="7"/>
  <c r="J50" i="7"/>
  <c r="K50" i="7"/>
  <c r="L50" i="7"/>
  <c r="H51" i="7"/>
  <c r="I51" i="7"/>
  <c r="J51" i="7"/>
  <c r="K51" i="7"/>
  <c r="L51" i="7"/>
  <c r="H52" i="7"/>
  <c r="I52" i="7"/>
  <c r="J52" i="7"/>
  <c r="K52" i="7"/>
  <c r="L52" i="7"/>
  <c r="H53" i="7"/>
  <c r="I53" i="7"/>
  <c r="J53" i="7"/>
  <c r="K53" i="7"/>
  <c r="L53" i="7"/>
  <c r="H54" i="7"/>
  <c r="I54" i="7"/>
  <c r="J54" i="7"/>
  <c r="K54" i="7"/>
  <c r="L54" i="7"/>
  <c r="H56" i="7"/>
  <c r="I56" i="7"/>
  <c r="J56" i="7"/>
  <c r="K56" i="7"/>
  <c r="L56" i="7"/>
  <c r="H57" i="7"/>
  <c r="I57" i="7"/>
  <c r="J57" i="7"/>
  <c r="K57" i="7"/>
  <c r="L57" i="7"/>
  <c r="H58" i="7"/>
  <c r="I58" i="7"/>
  <c r="J58" i="7"/>
  <c r="K58" i="7"/>
  <c r="L58" i="7"/>
  <c r="H59" i="7"/>
  <c r="I59" i="7"/>
  <c r="J59" i="7"/>
  <c r="K59" i="7"/>
  <c r="L59" i="7"/>
  <c r="H60" i="7"/>
  <c r="I60" i="7"/>
  <c r="J60" i="7"/>
  <c r="K60" i="7"/>
  <c r="L60" i="7"/>
  <c r="H61" i="7"/>
  <c r="I61" i="7"/>
  <c r="J61" i="7"/>
  <c r="K61" i="7"/>
  <c r="L61" i="7"/>
  <c r="H62" i="7"/>
  <c r="I62" i="7"/>
  <c r="J62" i="7"/>
  <c r="K62" i="7"/>
  <c r="L62" i="7"/>
  <c r="H63" i="7"/>
  <c r="I63" i="7"/>
  <c r="J63" i="7"/>
  <c r="K63" i="7"/>
  <c r="L63" i="7"/>
  <c r="H64" i="7"/>
  <c r="I64" i="7"/>
  <c r="J64" i="7"/>
  <c r="K64" i="7"/>
  <c r="L64" i="7"/>
  <c r="H65" i="7"/>
  <c r="I65" i="7"/>
  <c r="J65" i="7"/>
  <c r="K65" i="7"/>
  <c r="L65" i="7"/>
  <c r="H66" i="7"/>
  <c r="I66" i="7"/>
  <c r="J66" i="7"/>
  <c r="K66" i="7"/>
  <c r="L66" i="7"/>
  <c r="H67" i="7"/>
  <c r="I67" i="7"/>
  <c r="J67" i="7"/>
  <c r="K67" i="7"/>
  <c r="L67" i="7"/>
  <c r="H68" i="7"/>
  <c r="I68" i="7"/>
  <c r="J68" i="7"/>
  <c r="K68" i="7"/>
  <c r="L68" i="7"/>
  <c r="H69" i="7"/>
  <c r="I69" i="7"/>
  <c r="J69" i="7"/>
  <c r="K69" i="7"/>
  <c r="L69" i="7"/>
  <c r="H70" i="7"/>
  <c r="I70" i="7"/>
  <c r="J70" i="7"/>
  <c r="K70" i="7"/>
  <c r="L70" i="7"/>
  <c r="H71" i="7"/>
  <c r="I71" i="7"/>
  <c r="J71" i="7"/>
  <c r="K71" i="7"/>
  <c r="L71" i="7"/>
  <c r="H72" i="7"/>
  <c r="I72" i="7"/>
  <c r="J72" i="7"/>
  <c r="K72" i="7"/>
  <c r="L72" i="7"/>
  <c r="H73" i="7"/>
  <c r="I73" i="7"/>
  <c r="J73" i="7"/>
  <c r="K73" i="7"/>
  <c r="L73" i="7"/>
  <c r="H74" i="7"/>
  <c r="I74" i="7"/>
  <c r="J74" i="7"/>
  <c r="K74" i="7"/>
  <c r="L74" i="7"/>
  <c r="H9" i="7"/>
  <c r="I9" i="7"/>
  <c r="J9" i="7"/>
  <c r="K9" i="7"/>
  <c r="L9" i="7"/>
  <c r="H10" i="7"/>
  <c r="I10" i="7"/>
  <c r="J10" i="7"/>
  <c r="K10" i="7"/>
  <c r="L10" i="7"/>
  <c r="H11" i="7"/>
  <c r="I11" i="7"/>
  <c r="J11" i="7"/>
  <c r="K11" i="7"/>
  <c r="L11" i="7"/>
  <c r="H12" i="7"/>
  <c r="I12" i="7"/>
  <c r="J12" i="7"/>
  <c r="K12" i="7"/>
  <c r="L12" i="7"/>
  <c r="H13" i="7"/>
  <c r="I13" i="7"/>
  <c r="J13" i="7"/>
  <c r="K13" i="7"/>
  <c r="L13" i="7"/>
  <c r="H14" i="7"/>
  <c r="I14" i="7"/>
  <c r="J14" i="7"/>
  <c r="K14" i="7"/>
  <c r="L14" i="7"/>
  <c r="H15" i="7"/>
  <c r="I15" i="7"/>
  <c r="J15" i="7"/>
  <c r="K15" i="7"/>
  <c r="L15" i="7"/>
  <c r="H16" i="7"/>
  <c r="I16" i="7"/>
  <c r="J16" i="7"/>
  <c r="K16" i="7"/>
  <c r="L16" i="7"/>
  <c r="H17" i="7"/>
  <c r="I17" i="7"/>
  <c r="J17" i="7"/>
  <c r="K17" i="7"/>
  <c r="L17" i="7"/>
  <c r="H18" i="7"/>
  <c r="I18" i="7"/>
  <c r="J18" i="7"/>
  <c r="K18" i="7"/>
  <c r="L18" i="7"/>
  <c r="H19" i="7"/>
  <c r="I19" i="7"/>
  <c r="J19" i="7"/>
  <c r="K19" i="7"/>
  <c r="L19" i="7"/>
  <c r="H20" i="7"/>
  <c r="I20" i="7"/>
  <c r="J20" i="7"/>
  <c r="K20" i="7"/>
  <c r="L20" i="7"/>
  <c r="I8" i="7"/>
  <c r="J8" i="7"/>
  <c r="K8" i="7"/>
  <c r="L8" i="7"/>
  <c r="H8" i="7"/>
  <c r="L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69" i="2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H69" i="6"/>
  <c r="G69" i="6"/>
  <c r="H69" i="5"/>
  <c r="G69" i="5"/>
  <c r="H69" i="4"/>
  <c r="G69" i="4"/>
  <c r="H69" i="3"/>
  <c r="G69" i="3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H69" i="2"/>
  <c r="G69" i="2"/>
  <c r="T5" i="7" l="1"/>
  <c r="Q6" i="7"/>
  <c r="P7" i="7"/>
  <c r="P6" i="7"/>
  <c r="R12" i="7"/>
  <c r="S6" i="7"/>
  <c r="Q12" i="7"/>
  <c r="P12" i="7"/>
  <c r="S12" i="7"/>
  <c r="I287" i="6"/>
  <c r="I271" i="6"/>
  <c r="I217" i="6"/>
  <c r="I77" i="6"/>
  <c r="I442" i="6"/>
  <c r="I141" i="6"/>
  <c r="I186" i="6"/>
  <c r="I202" i="6"/>
  <c r="I349" i="6"/>
  <c r="I321" i="6"/>
  <c r="I317" i="6"/>
  <c r="I305" i="6"/>
  <c r="I277" i="6"/>
  <c r="I269" i="6"/>
  <c r="I265" i="6"/>
  <c r="I250" i="6"/>
  <c r="I460" i="6"/>
  <c r="I284" i="6"/>
  <c r="I445" i="6"/>
  <c r="I377" i="6"/>
  <c r="I226" i="6"/>
  <c r="I424" i="6"/>
  <c r="I364" i="6"/>
  <c r="I360" i="6"/>
  <c r="I356" i="6"/>
  <c r="I352" i="6"/>
  <c r="I169" i="6"/>
  <c r="I153" i="6"/>
  <c r="I105" i="6"/>
  <c r="I101" i="6"/>
  <c r="I458" i="6"/>
  <c r="I450" i="6"/>
  <c r="I247" i="6"/>
  <c r="I469" i="6"/>
  <c r="I410" i="6"/>
  <c r="I330" i="6"/>
  <c r="I266" i="6"/>
  <c r="I183" i="6"/>
  <c r="I242" i="6"/>
  <c r="I180" i="6"/>
  <c r="I92" i="6"/>
  <c r="I476" i="6"/>
  <c r="I257" i="6"/>
  <c r="I253" i="6"/>
  <c r="I129" i="6"/>
  <c r="I93" i="6"/>
  <c r="I380" i="6"/>
  <c r="I333" i="6"/>
  <c r="I156" i="6"/>
  <c r="I268" i="6"/>
  <c r="I348" i="6"/>
  <c r="I324" i="6"/>
  <c r="I466" i="6"/>
  <c r="I439" i="6"/>
  <c r="I431" i="6"/>
  <c r="I407" i="6"/>
  <c r="I387" i="6"/>
  <c r="I383" i="6"/>
  <c r="I379" i="6"/>
  <c r="I375" i="6"/>
  <c r="I371" i="6"/>
  <c r="I367" i="6"/>
  <c r="I351" i="6"/>
  <c r="I205" i="6"/>
  <c r="I151" i="6"/>
  <c r="I143" i="6"/>
  <c r="I111" i="6"/>
  <c r="I95" i="6"/>
  <c r="I311" i="6"/>
  <c r="I228" i="6"/>
  <c r="I220" i="6"/>
  <c r="I162" i="6"/>
  <c r="I158" i="6"/>
  <c r="I122" i="6"/>
  <c r="I426" i="6"/>
  <c r="I346" i="6"/>
  <c r="I290" i="6"/>
  <c r="I239" i="6"/>
  <c r="I181" i="6"/>
  <c r="I69" i="6"/>
  <c r="I465" i="6"/>
  <c r="I398" i="6"/>
  <c r="I358" i="6"/>
  <c r="I308" i="6"/>
  <c r="I235" i="6"/>
  <c r="I223" i="6"/>
  <c r="I193" i="6"/>
  <c r="I178" i="6"/>
  <c r="I159" i="6"/>
  <c r="I119" i="6"/>
  <c r="I108" i="6"/>
  <c r="I100" i="6"/>
  <c r="I177" i="6"/>
  <c r="I361" i="6"/>
  <c r="I338" i="6"/>
  <c r="I260" i="6"/>
  <c r="I165" i="6"/>
  <c r="I114" i="6"/>
  <c r="I314" i="6"/>
  <c r="I463" i="6"/>
  <c r="I404" i="6"/>
  <c r="I274" i="6"/>
  <c r="I233" i="6"/>
  <c r="I229" i="6"/>
  <c r="I221" i="6"/>
  <c r="I210" i="6"/>
  <c r="I206" i="6"/>
  <c r="I199" i="6"/>
  <c r="I172" i="6"/>
  <c r="I98" i="6"/>
  <c r="I429" i="6"/>
  <c r="I389" i="6"/>
  <c r="I478" i="6"/>
  <c r="I420" i="6"/>
  <c r="I263" i="6"/>
  <c r="I125" i="6"/>
  <c r="I117" i="6"/>
  <c r="I473" i="6"/>
  <c r="I236" i="6"/>
  <c r="I132" i="6"/>
  <c r="I461" i="6"/>
  <c r="I303" i="6"/>
  <c r="I291" i="6"/>
  <c r="I256" i="6"/>
  <c r="I471" i="6"/>
  <c r="I453" i="6"/>
  <c r="I327" i="6"/>
  <c r="I320" i="6"/>
  <c r="I313" i="6"/>
  <c r="I306" i="6"/>
  <c r="I275" i="6"/>
  <c r="I259" i="6"/>
  <c r="I252" i="6"/>
  <c r="I245" i="6"/>
  <c r="I155" i="6"/>
  <c r="I124" i="6"/>
  <c r="I113" i="6"/>
  <c r="I295" i="6"/>
  <c r="I279" i="6"/>
  <c r="I89" i="6"/>
  <c r="I139" i="6"/>
  <c r="I127" i="6"/>
  <c r="I116" i="6"/>
  <c r="I283" i="6"/>
  <c r="I249" i="6"/>
  <c r="I103" i="6"/>
  <c r="I444" i="6"/>
  <c r="I293" i="6"/>
  <c r="I281" i="6"/>
  <c r="I189" i="6"/>
  <c r="I138" i="6"/>
  <c r="I71" i="6"/>
  <c r="I440" i="6"/>
  <c r="I436" i="6"/>
  <c r="I432" i="6"/>
  <c r="I425" i="6"/>
  <c r="I421" i="6"/>
  <c r="I417" i="6"/>
  <c r="I413" i="6"/>
  <c r="I406" i="6"/>
  <c r="I402" i="6"/>
  <c r="I394" i="6"/>
  <c r="I390" i="6"/>
  <c r="I196" i="6"/>
  <c r="I185" i="6"/>
  <c r="I175" i="6"/>
  <c r="I401" i="6"/>
  <c r="I232" i="6"/>
  <c r="I225" i="6"/>
  <c r="I218" i="6"/>
  <c r="I82" i="6"/>
  <c r="I70" i="6"/>
  <c r="I405" i="6"/>
  <c r="I374" i="6"/>
  <c r="I359" i="6"/>
  <c r="I316" i="6"/>
  <c r="I278" i="6"/>
  <c r="I262" i="6"/>
  <c r="I161" i="6"/>
  <c r="I470" i="6"/>
  <c r="I385" i="6"/>
  <c r="I213" i="6"/>
  <c r="I195" i="6"/>
  <c r="I157" i="6"/>
  <c r="I142" i="6"/>
  <c r="I130" i="6"/>
  <c r="I126" i="6"/>
  <c r="I109" i="6"/>
  <c r="I381" i="6"/>
  <c r="I344" i="6"/>
  <c r="I301" i="6"/>
  <c r="I289" i="6"/>
  <c r="I261" i="6"/>
  <c r="I198" i="6"/>
  <c r="I76" i="6"/>
  <c r="I459" i="6"/>
  <c r="I455" i="6"/>
  <c r="I448" i="6"/>
  <c r="I437" i="6"/>
  <c r="I433" i="6"/>
  <c r="I418" i="6"/>
  <c r="I414" i="6"/>
  <c r="I388" i="6"/>
  <c r="I384" i="6"/>
  <c r="I365" i="6"/>
  <c r="I332" i="6"/>
  <c r="I325" i="6"/>
  <c r="I216" i="6"/>
  <c r="I212" i="6"/>
  <c r="I201" i="6"/>
  <c r="I194" i="6"/>
  <c r="I170" i="6"/>
  <c r="I149" i="6"/>
  <c r="I145" i="6"/>
  <c r="I137" i="6"/>
  <c r="I133" i="6"/>
  <c r="I91" i="6"/>
  <c r="I378" i="6"/>
  <c r="I323" i="6"/>
  <c r="I309" i="6"/>
  <c r="I294" i="6"/>
  <c r="I282" i="6"/>
  <c r="I231" i="6"/>
  <c r="I188" i="6"/>
  <c r="I123" i="6"/>
  <c r="I106" i="6"/>
  <c r="I73" i="6"/>
  <c r="I423" i="6"/>
  <c r="I366" i="6"/>
  <c r="I319" i="6"/>
  <c r="I234" i="6"/>
  <c r="I184" i="6"/>
  <c r="I164" i="6"/>
  <c r="I477" i="6"/>
  <c r="I396" i="6"/>
  <c r="I373" i="6"/>
  <c r="I336" i="6"/>
  <c r="I322" i="6"/>
  <c r="I244" i="6"/>
  <c r="I462" i="6"/>
  <c r="I451" i="6"/>
  <c r="I447" i="6"/>
  <c r="I399" i="6"/>
  <c r="I391" i="6"/>
  <c r="I376" i="6"/>
  <c r="I372" i="6"/>
  <c r="I357" i="6"/>
  <c r="I343" i="6"/>
  <c r="I335" i="6"/>
  <c r="I304" i="6"/>
  <c r="I300" i="6"/>
  <c r="I292" i="6"/>
  <c r="I288" i="6"/>
  <c r="I280" i="6"/>
  <c r="I273" i="6"/>
  <c r="I219" i="6"/>
  <c r="I204" i="6"/>
  <c r="I197" i="6"/>
  <c r="I190" i="6"/>
  <c r="I173" i="6"/>
  <c r="I121" i="6"/>
  <c r="I94" i="6"/>
  <c r="I87" i="6"/>
  <c r="I79" i="6"/>
  <c r="I75" i="6"/>
  <c r="I412" i="6"/>
  <c r="I397" i="6"/>
  <c r="I382" i="6"/>
  <c r="I363" i="6"/>
  <c r="I341" i="6"/>
  <c r="I298" i="6"/>
  <c r="I255" i="6"/>
  <c r="I238" i="6"/>
  <c r="I192" i="6"/>
  <c r="I85" i="6"/>
  <c r="I449" i="6"/>
  <c r="I415" i="6"/>
  <c r="I326" i="6"/>
  <c r="I241" i="6"/>
  <c r="I209" i="6"/>
  <c r="I452" i="6"/>
  <c r="I354" i="6"/>
  <c r="I329" i="6"/>
  <c r="I297" i="6"/>
  <c r="I187" i="6"/>
  <c r="I167" i="6"/>
  <c r="I88" i="6"/>
  <c r="I72" i="6"/>
  <c r="I454" i="6"/>
  <c r="I307" i="6"/>
  <c r="I276" i="6"/>
  <c r="I246" i="6"/>
  <c r="I215" i="6"/>
  <c r="I207" i="6"/>
  <c r="I200" i="6"/>
  <c r="I152" i="6"/>
  <c r="I148" i="6"/>
  <c r="I140" i="6"/>
  <c r="I136" i="6"/>
  <c r="I97" i="6"/>
  <c r="I90" i="6"/>
  <c r="I74" i="6"/>
  <c r="I393" i="6"/>
  <c r="I370" i="6"/>
  <c r="I337" i="6"/>
  <c r="I154" i="6"/>
  <c r="I81" i="6"/>
  <c r="I474" i="6"/>
  <c r="I434" i="6"/>
  <c r="I258" i="6"/>
  <c r="I146" i="6"/>
  <c r="I411" i="6"/>
  <c r="I362" i="6"/>
  <c r="I340" i="6"/>
  <c r="I285" i="6"/>
  <c r="I237" i="6"/>
  <c r="I191" i="6"/>
  <c r="I174" i="6"/>
  <c r="I84" i="6"/>
  <c r="I468" i="6"/>
  <c r="I428" i="6"/>
  <c r="I409" i="6"/>
  <c r="I386" i="6"/>
  <c r="I310" i="6"/>
  <c r="I203" i="6"/>
  <c r="I135" i="6"/>
  <c r="I78" i="6"/>
  <c r="I446" i="6"/>
  <c r="I443" i="6"/>
  <c r="I430" i="6"/>
  <c r="I427" i="6"/>
  <c r="I408" i="6"/>
  <c r="I369" i="6"/>
  <c r="I353" i="6"/>
  <c r="I350" i="6"/>
  <c r="I347" i="6"/>
  <c r="I334" i="6"/>
  <c r="I331" i="6"/>
  <c r="I328" i="6"/>
  <c r="I270" i="6"/>
  <c r="I267" i="6"/>
  <c r="I264" i="6"/>
  <c r="I243" i="6"/>
  <c r="I240" i="6"/>
  <c r="I182" i="6"/>
  <c r="I179" i="6"/>
  <c r="I176" i="6"/>
  <c r="I118" i="6"/>
  <c r="I115" i="6"/>
  <c r="I112" i="6"/>
  <c r="I467" i="6"/>
  <c r="I464" i="6"/>
  <c r="I368" i="6"/>
  <c r="I318" i="6"/>
  <c r="I315" i="6"/>
  <c r="I312" i="6"/>
  <c r="I254" i="6"/>
  <c r="I251" i="6"/>
  <c r="I248" i="6"/>
  <c r="I230" i="6"/>
  <c r="I227" i="6"/>
  <c r="I224" i="6"/>
  <c r="I166" i="6"/>
  <c r="I163" i="6"/>
  <c r="I160" i="6"/>
  <c r="I102" i="6"/>
  <c r="I99" i="6"/>
  <c r="I96" i="6"/>
  <c r="I392" i="6"/>
  <c r="I272" i="6"/>
  <c r="I120" i="6"/>
  <c r="I472" i="6"/>
  <c r="I457" i="6"/>
  <c r="I441" i="6"/>
  <c r="I438" i="6"/>
  <c r="I435" i="6"/>
  <c r="I422" i="6"/>
  <c r="I419" i="6"/>
  <c r="I416" i="6"/>
  <c r="I395" i="6"/>
  <c r="I355" i="6"/>
  <c r="I342" i="6"/>
  <c r="I339" i="6"/>
  <c r="I302" i="6"/>
  <c r="I299" i="6"/>
  <c r="I296" i="6"/>
  <c r="I214" i="6"/>
  <c r="I211" i="6"/>
  <c r="I208" i="6"/>
  <c r="I150" i="6"/>
  <c r="I147" i="6"/>
  <c r="I144" i="6"/>
  <c r="I86" i="6"/>
  <c r="I83" i="6"/>
  <c r="I80" i="6"/>
  <c r="I475" i="6"/>
  <c r="I345" i="6"/>
  <c r="I286" i="6"/>
  <c r="I171" i="6"/>
  <c r="I168" i="6"/>
  <c r="I110" i="6"/>
  <c r="I107" i="6"/>
  <c r="I104" i="6"/>
  <c r="I456" i="6"/>
  <c r="I403" i="6"/>
  <c r="I400" i="6"/>
  <c r="I222" i="6"/>
  <c r="I134" i="6"/>
  <c r="I131" i="6"/>
  <c r="I128" i="6"/>
  <c r="I429" i="5"/>
  <c r="I369" i="5"/>
  <c r="I365" i="5"/>
  <c r="I325" i="5"/>
  <c r="I273" i="5"/>
  <c r="I237" i="5"/>
  <c r="I109" i="5"/>
  <c r="I73" i="5"/>
  <c r="I204" i="5"/>
  <c r="I76" i="5"/>
  <c r="I72" i="5"/>
  <c r="I387" i="5"/>
  <c r="I424" i="5"/>
  <c r="I382" i="5"/>
  <c r="I127" i="5"/>
  <c r="I456" i="5"/>
  <c r="I240" i="5"/>
  <c r="I463" i="5"/>
  <c r="I295" i="5"/>
  <c r="I263" i="5"/>
  <c r="I462" i="5"/>
  <c r="I126" i="5"/>
  <c r="I118" i="5"/>
  <c r="I110" i="5"/>
  <c r="I421" i="5"/>
  <c r="I301" i="5"/>
  <c r="I331" i="5"/>
  <c r="I389" i="5"/>
  <c r="I181" i="5"/>
  <c r="I414" i="5"/>
  <c r="I297" i="5"/>
  <c r="I281" i="5"/>
  <c r="I200" i="5"/>
  <c r="I454" i="5"/>
  <c r="I293" i="5"/>
  <c r="I255" i="5"/>
  <c r="I473" i="5"/>
  <c r="I465" i="5"/>
  <c r="I461" i="5"/>
  <c r="I457" i="5"/>
  <c r="I453" i="5"/>
  <c r="I393" i="5"/>
  <c r="I270" i="5"/>
  <c r="I266" i="5"/>
  <c r="I258" i="5"/>
  <c r="I230" i="5"/>
  <c r="I226" i="5"/>
  <c r="I222" i="5"/>
  <c r="I218" i="5"/>
  <c r="I214" i="5"/>
  <c r="I206" i="5"/>
  <c r="I158" i="5"/>
  <c r="I121" i="5"/>
  <c r="I412" i="5"/>
  <c r="I316" i="5"/>
  <c r="I300" i="5"/>
  <c r="I292" i="5"/>
  <c r="I415" i="5"/>
  <c r="I287" i="5"/>
  <c r="I384" i="5"/>
  <c r="I296" i="5"/>
  <c r="I175" i="5"/>
  <c r="I307" i="5"/>
  <c r="I338" i="5"/>
  <c r="I196" i="5"/>
  <c r="I446" i="5"/>
  <c r="I438" i="5"/>
  <c r="I430" i="5"/>
  <c r="I426" i="5"/>
  <c r="I422" i="5"/>
  <c r="I308" i="5"/>
  <c r="I269" i="5"/>
  <c r="I265" i="5"/>
  <c r="I261" i="5"/>
  <c r="I257" i="5"/>
  <c r="I249" i="5"/>
  <c r="I245" i="5"/>
  <c r="I229" i="5"/>
  <c r="I225" i="5"/>
  <c r="I221" i="5"/>
  <c r="I193" i="5"/>
  <c r="I185" i="5"/>
  <c r="I134" i="5"/>
  <c r="I103" i="5"/>
  <c r="I95" i="5"/>
  <c r="I87" i="5"/>
  <c r="I71" i="5"/>
  <c r="I311" i="5"/>
  <c r="I276" i="5"/>
  <c r="I157" i="5"/>
  <c r="I326" i="5"/>
  <c r="I452" i="5"/>
  <c r="I440" i="5"/>
  <c r="I405" i="5"/>
  <c r="I310" i="5"/>
  <c r="I302" i="5"/>
  <c r="I219" i="5"/>
  <c r="I128" i="5"/>
  <c r="I420" i="5"/>
  <c r="I416" i="5"/>
  <c r="I396" i="5"/>
  <c r="I381" i="5"/>
  <c r="I357" i="5"/>
  <c r="I353" i="5"/>
  <c r="I341" i="5"/>
  <c r="I333" i="5"/>
  <c r="I321" i="5"/>
  <c r="I317" i="5"/>
  <c r="I305" i="5"/>
  <c r="I303" i="5"/>
  <c r="I268" i="5"/>
  <c r="I165" i="5"/>
  <c r="I141" i="5"/>
  <c r="I106" i="5"/>
  <c r="I102" i="5"/>
  <c r="I94" i="5"/>
  <c r="I86" i="5"/>
  <c r="I78" i="5"/>
  <c r="I70" i="5"/>
  <c r="I358" i="5"/>
  <c r="I354" i="5"/>
  <c r="I188" i="5"/>
  <c r="I444" i="5"/>
  <c r="I401" i="5"/>
  <c r="I306" i="5"/>
  <c r="I243" i="5"/>
  <c r="I235" i="5"/>
  <c r="I180" i="5"/>
  <c r="I172" i="5"/>
  <c r="I132" i="5"/>
  <c r="I364" i="5"/>
  <c r="I356" i="5"/>
  <c r="I352" i="5"/>
  <c r="I332" i="5"/>
  <c r="I328" i="5"/>
  <c r="I390" i="5"/>
  <c r="I367" i="5"/>
  <c r="I282" i="5"/>
  <c r="I174" i="5"/>
  <c r="I464" i="5"/>
  <c r="I349" i="5"/>
  <c r="I280" i="5"/>
  <c r="I183" i="5"/>
  <c r="I329" i="5"/>
  <c r="I399" i="5"/>
  <c r="I260" i="5"/>
  <c r="I248" i="5"/>
  <c r="I241" i="5"/>
  <c r="I217" i="5"/>
  <c r="I209" i="5"/>
  <c r="I198" i="5"/>
  <c r="I194" i="5"/>
  <c r="I190" i="5"/>
  <c r="I167" i="5"/>
  <c r="I140" i="5"/>
  <c r="I117" i="5"/>
  <c r="I98" i="5"/>
  <c r="I449" i="5"/>
  <c r="I151" i="5"/>
  <c r="I147" i="5"/>
  <c r="I101" i="5"/>
  <c r="I398" i="5"/>
  <c r="I290" i="5"/>
  <c r="I244" i="5"/>
  <c r="I470" i="5"/>
  <c r="I466" i="5"/>
  <c r="I417" i="5"/>
  <c r="I335" i="5"/>
  <c r="I324" i="5"/>
  <c r="I278" i="5"/>
  <c r="I259" i="5"/>
  <c r="I220" i="5"/>
  <c r="I166" i="5"/>
  <c r="I85" i="5"/>
  <c r="I77" i="5"/>
  <c r="I402" i="5"/>
  <c r="I236" i="5"/>
  <c r="I163" i="5"/>
  <c r="I413" i="5"/>
  <c r="I397" i="5"/>
  <c r="I342" i="5"/>
  <c r="I327" i="5"/>
  <c r="I289" i="5"/>
  <c r="I223" i="5"/>
  <c r="I207" i="5"/>
  <c r="I173" i="5"/>
  <c r="I123" i="5"/>
  <c r="I119" i="5"/>
  <c r="I115" i="5"/>
  <c r="I111" i="5"/>
  <c r="I406" i="5"/>
  <c r="I394" i="5"/>
  <c r="I371" i="5"/>
  <c r="I286" i="5"/>
  <c r="I392" i="5"/>
  <c r="I361" i="5"/>
  <c r="I334" i="5"/>
  <c r="I254" i="5"/>
  <c r="I246" i="5"/>
  <c r="I199" i="5"/>
  <c r="I161" i="5"/>
  <c r="I153" i="5"/>
  <c r="I145" i="5"/>
  <c r="I137" i="5"/>
  <c r="I285" i="5"/>
  <c r="I274" i="5"/>
  <c r="I238" i="5"/>
  <c r="I212" i="5"/>
  <c r="I69" i="5"/>
  <c r="I476" i="5"/>
  <c r="I469" i="5"/>
  <c r="I441" i="5"/>
  <c r="I423" i="5"/>
  <c r="I368" i="5"/>
  <c r="I350" i="5"/>
  <c r="I279" i="5"/>
  <c r="I232" i="5"/>
  <c r="I191" i="5"/>
  <c r="I159" i="5"/>
  <c r="I156" i="5"/>
  <c r="I152" i="5"/>
  <c r="I133" i="5"/>
  <c r="I129" i="5"/>
  <c r="I360" i="5"/>
  <c r="I455" i="5"/>
  <c r="I437" i="5"/>
  <c r="I345" i="5"/>
  <c r="I271" i="5"/>
  <c r="I228" i="5"/>
  <c r="I224" i="5"/>
  <c r="I176" i="5"/>
  <c r="I136" i="5"/>
  <c r="I125" i="5"/>
  <c r="I113" i="5"/>
  <c r="I93" i="5"/>
  <c r="I471" i="5"/>
  <c r="I432" i="5"/>
  <c r="I425" i="5"/>
  <c r="I418" i="5"/>
  <c r="I359" i="5"/>
  <c r="I208" i="5"/>
  <c r="I186" i="5"/>
  <c r="I182" i="5"/>
  <c r="I139" i="5"/>
  <c r="I135" i="5"/>
  <c r="I92" i="5"/>
  <c r="I436" i="5"/>
  <c r="I363" i="5"/>
  <c r="I474" i="5"/>
  <c r="I443" i="5"/>
  <c r="I385" i="5"/>
  <c r="I378" i="5"/>
  <c r="I374" i="5"/>
  <c r="I370" i="5"/>
  <c r="I366" i="5"/>
  <c r="I348" i="5"/>
  <c r="I337" i="5"/>
  <c r="I319" i="5"/>
  <c r="I312" i="5"/>
  <c r="I291" i="5"/>
  <c r="I277" i="5"/>
  <c r="I256" i="5"/>
  <c r="I252" i="5"/>
  <c r="I189" i="5"/>
  <c r="I150" i="5"/>
  <c r="I146" i="5"/>
  <c r="I142" i="5"/>
  <c r="I309" i="5"/>
  <c r="I288" i="5"/>
  <c r="I377" i="5"/>
  <c r="I351" i="5"/>
  <c r="I294" i="5"/>
  <c r="I284" i="5"/>
  <c r="I247" i="5"/>
  <c r="I233" i="5"/>
  <c r="I460" i="5"/>
  <c r="I373" i="5"/>
  <c r="I347" i="5"/>
  <c r="I343" i="5"/>
  <c r="I318" i="5"/>
  <c r="I262" i="5"/>
  <c r="I251" i="5"/>
  <c r="I164" i="5"/>
  <c r="I160" i="5"/>
  <c r="I149" i="5"/>
  <c r="I97" i="5"/>
  <c r="I79" i="5"/>
  <c r="I431" i="5"/>
  <c r="I380" i="5"/>
  <c r="I315" i="5"/>
  <c r="I299" i="5"/>
  <c r="I162" i="5"/>
  <c r="I467" i="5"/>
  <c r="I400" i="5"/>
  <c r="I267" i="5"/>
  <c r="I155" i="5"/>
  <c r="I131" i="5"/>
  <c r="I84" i="5"/>
  <c r="I448" i="5"/>
  <c r="I434" i="5"/>
  <c r="I427" i="5"/>
  <c r="I410" i="5"/>
  <c r="I403" i="5"/>
  <c r="I379" i="5"/>
  <c r="I375" i="5"/>
  <c r="I372" i="5"/>
  <c r="I355" i="5"/>
  <c r="I339" i="5"/>
  <c r="I320" i="5"/>
  <c r="I314" i="5"/>
  <c r="I304" i="5"/>
  <c r="I298" i="5"/>
  <c r="I253" i="5"/>
  <c r="I216" i="5"/>
  <c r="I202" i="5"/>
  <c r="I195" i="5"/>
  <c r="I178" i="5"/>
  <c r="I148" i="5"/>
  <c r="I144" i="5"/>
  <c r="I124" i="5"/>
  <c r="I120" i="5"/>
  <c r="I107" i="5"/>
  <c r="I90" i="5"/>
  <c r="I458" i="5"/>
  <c r="I442" i="5"/>
  <c r="I411" i="5"/>
  <c r="I138" i="5"/>
  <c r="I108" i="5"/>
  <c r="I104" i="5"/>
  <c r="I91" i="5"/>
  <c r="I445" i="5"/>
  <c r="I386" i="5"/>
  <c r="I362" i="5"/>
  <c r="I346" i="5"/>
  <c r="I336" i="5"/>
  <c r="I330" i="5"/>
  <c r="I283" i="5"/>
  <c r="I250" i="5"/>
  <c r="I234" i="5"/>
  <c r="I227" i="5"/>
  <c r="I213" i="5"/>
  <c r="I168" i="5"/>
  <c r="I114" i="5"/>
  <c r="I80" i="5"/>
  <c r="I472" i="5"/>
  <c r="I451" i="5"/>
  <c r="I447" i="5"/>
  <c r="I433" i="5"/>
  <c r="I409" i="5"/>
  <c r="I323" i="5"/>
  <c r="I313" i="5"/>
  <c r="I272" i="5"/>
  <c r="I239" i="5"/>
  <c r="I215" i="5"/>
  <c r="I205" i="5"/>
  <c r="I201" i="5"/>
  <c r="I184" i="5"/>
  <c r="I177" i="5"/>
  <c r="I171" i="5"/>
  <c r="I154" i="5"/>
  <c r="I143" i="5"/>
  <c r="I130" i="5"/>
  <c r="I100" i="5"/>
  <c r="I96" i="5"/>
  <c r="I89" i="5"/>
  <c r="I83" i="5"/>
  <c r="I435" i="5"/>
  <c r="I404" i="5"/>
  <c r="I376" i="5"/>
  <c r="I340" i="5"/>
  <c r="I210" i="5"/>
  <c r="I192" i="5"/>
  <c r="I179" i="5"/>
  <c r="I74" i="5"/>
  <c r="I475" i="5"/>
  <c r="I450" i="5"/>
  <c r="I439" i="5"/>
  <c r="I419" i="5"/>
  <c r="I395" i="5"/>
  <c r="I391" i="5"/>
  <c r="I388" i="5"/>
  <c r="I344" i="5"/>
  <c r="I322" i="5"/>
  <c r="I275" i="5"/>
  <c r="I242" i="5"/>
  <c r="I197" i="5"/>
  <c r="I187" i="5"/>
  <c r="I170" i="5"/>
  <c r="I116" i="5"/>
  <c r="I112" i="5"/>
  <c r="I105" i="5"/>
  <c r="I99" i="5"/>
  <c r="I82" i="5"/>
  <c r="I428" i="5"/>
  <c r="I407" i="5"/>
  <c r="I383" i="5"/>
  <c r="I264" i="5"/>
  <c r="I203" i="5"/>
  <c r="I468" i="5"/>
  <c r="I459" i="5"/>
  <c r="I408" i="5"/>
  <c r="I231" i="5"/>
  <c r="I211" i="5"/>
  <c r="I169" i="5"/>
  <c r="I122" i="5"/>
  <c r="I88" i="5"/>
  <c r="I81" i="5"/>
  <c r="I75" i="5"/>
  <c r="I255" i="4"/>
  <c r="I127" i="4"/>
  <c r="I447" i="4"/>
  <c r="I103" i="4"/>
  <c r="I292" i="4"/>
  <c r="I276" i="4"/>
  <c r="I297" i="4"/>
  <c r="I273" i="4"/>
  <c r="I268" i="4"/>
  <c r="I453" i="4"/>
  <c r="I365" i="4"/>
  <c r="I212" i="4"/>
  <c r="I362" i="4"/>
  <c r="I266" i="4"/>
  <c r="I279" i="4"/>
  <c r="I263" i="4"/>
  <c r="I310" i="4"/>
  <c r="I242" i="4"/>
  <c r="I98" i="4"/>
  <c r="I82" i="4"/>
  <c r="I380" i="4"/>
  <c r="I361" i="4"/>
  <c r="I333" i="4"/>
  <c r="I237" i="4"/>
  <c r="I233" i="4"/>
  <c r="I221" i="4"/>
  <c r="I213" i="4"/>
  <c r="I173" i="4"/>
  <c r="I133" i="4"/>
  <c r="I303" i="4"/>
  <c r="I359" i="4"/>
  <c r="I364" i="4"/>
  <c r="I313" i="4"/>
  <c r="I309" i="4"/>
  <c r="I138" i="4"/>
  <c r="I99" i="4"/>
  <c r="I71" i="4"/>
  <c r="I402" i="4"/>
  <c r="I367" i="4"/>
  <c r="I340" i="4"/>
  <c r="I249" i="4"/>
  <c r="I245" i="4"/>
  <c r="I137" i="4"/>
  <c r="I106" i="4"/>
  <c r="I405" i="4"/>
  <c r="I160" i="4"/>
  <c r="I437" i="4"/>
  <c r="I164" i="4"/>
  <c r="I448" i="4"/>
  <c r="I428" i="4"/>
  <c r="I441" i="4"/>
  <c r="I397" i="4"/>
  <c r="I389" i="4"/>
  <c r="I327" i="4"/>
  <c r="I140" i="4"/>
  <c r="I231" i="4"/>
  <c r="I191" i="4"/>
  <c r="I175" i="4"/>
  <c r="I450" i="4"/>
  <c r="I197" i="4"/>
  <c r="I177" i="4"/>
  <c r="I353" i="4"/>
  <c r="I295" i="4"/>
  <c r="I165" i="4"/>
  <c r="I149" i="4"/>
  <c r="I370" i="4"/>
  <c r="I356" i="4"/>
  <c r="I180" i="4"/>
  <c r="I121" i="4"/>
  <c r="I422" i="4"/>
  <c r="I244" i="4"/>
  <c r="I161" i="4"/>
  <c r="I145" i="4"/>
  <c r="I373" i="4"/>
  <c r="I215" i="4"/>
  <c r="I183" i="4"/>
  <c r="I124" i="4"/>
  <c r="I73" i="4"/>
  <c r="I463" i="4"/>
  <c r="I444" i="4"/>
  <c r="I412" i="4"/>
  <c r="I324" i="4"/>
  <c r="I293" i="4"/>
  <c r="I289" i="4"/>
  <c r="I167" i="4"/>
  <c r="I423" i="4"/>
  <c r="I218" i="4"/>
  <c r="I210" i="4"/>
  <c r="I194" i="4"/>
  <c r="I186" i="4"/>
  <c r="I182" i="4"/>
  <c r="I170" i="4"/>
  <c r="I130" i="4"/>
  <c r="I330" i="4"/>
  <c r="I325" i="4"/>
  <c r="I156" i="4"/>
  <c r="I252" i="4"/>
  <c r="I209" i="4"/>
  <c r="I125" i="4"/>
  <c r="I113" i="4"/>
  <c r="I432" i="4"/>
  <c r="I431" i="4"/>
  <c r="I383" i="4"/>
  <c r="I316" i="4"/>
  <c r="I239" i="4"/>
  <c r="I100" i="4"/>
  <c r="I76" i="4"/>
  <c r="I466" i="4"/>
  <c r="I349" i="4"/>
  <c r="I85" i="4"/>
  <c r="I469" i="4"/>
  <c r="I343" i="4"/>
  <c r="I301" i="4"/>
  <c r="I285" i="4"/>
  <c r="I207" i="4"/>
  <c r="I337" i="4"/>
  <c r="I236" i="4"/>
  <c r="I189" i="4"/>
  <c r="I159" i="4"/>
  <c r="I143" i="4"/>
  <c r="I97" i="4"/>
  <c r="I415" i="4"/>
  <c r="I321" i="4"/>
  <c r="I306" i="4"/>
  <c r="I298" i="4"/>
  <c r="I290" i="4"/>
  <c r="I282" i="4"/>
  <c r="I204" i="4"/>
  <c r="I116" i="4"/>
  <c r="I460" i="4"/>
  <c r="I452" i="4"/>
  <c r="I425" i="4"/>
  <c r="I421" i="4"/>
  <c r="I386" i="4"/>
  <c r="I346" i="4"/>
  <c r="I300" i="4"/>
  <c r="I261" i="4"/>
  <c r="I455" i="4"/>
  <c r="I434" i="4"/>
  <c r="I375" i="4"/>
  <c r="I341" i="4"/>
  <c r="I319" i="4"/>
  <c r="I305" i="4"/>
  <c r="I122" i="4"/>
  <c r="I89" i="4"/>
  <c r="I378" i="4"/>
  <c r="I311" i="4"/>
  <c r="I385" i="4"/>
  <c r="I374" i="4"/>
  <c r="I322" i="4"/>
  <c r="I275" i="4"/>
  <c r="I228" i="4"/>
  <c r="I185" i="4"/>
  <c r="I146" i="4"/>
  <c r="I139" i="4"/>
  <c r="I132" i="4"/>
  <c r="I476" i="4"/>
  <c r="I458" i="4"/>
  <c r="I418" i="4"/>
  <c r="I411" i="4"/>
  <c r="I407" i="4"/>
  <c r="I396" i="4"/>
  <c r="I377" i="4"/>
  <c r="I235" i="4"/>
  <c r="I199" i="4"/>
  <c r="I188" i="4"/>
  <c r="I153" i="4"/>
  <c r="I92" i="4"/>
  <c r="I410" i="4"/>
  <c r="I399" i="4"/>
  <c r="I332" i="4"/>
  <c r="I234" i="4"/>
  <c r="I163" i="4"/>
  <c r="I109" i="4"/>
  <c r="I102" i="4"/>
  <c r="I95" i="4"/>
  <c r="I79" i="4"/>
  <c r="I269" i="4"/>
  <c r="I258" i="4"/>
  <c r="I251" i="4"/>
  <c r="I225" i="4"/>
  <c r="I214" i="4"/>
  <c r="I211" i="4"/>
  <c r="I208" i="4"/>
  <c r="I201" i="4"/>
  <c r="I169" i="4"/>
  <c r="I162" i="4"/>
  <c r="I158" i="4"/>
  <c r="I119" i="4"/>
  <c r="I108" i="4"/>
  <c r="I101" i="4"/>
  <c r="I468" i="4"/>
  <c r="I388" i="4"/>
  <c r="I247" i="4"/>
  <c r="I464" i="4"/>
  <c r="I117" i="4"/>
  <c r="I454" i="4"/>
  <c r="I420" i="4"/>
  <c r="I344" i="4"/>
  <c r="I314" i="4"/>
  <c r="I217" i="4"/>
  <c r="I148" i="4"/>
  <c r="I111" i="4"/>
  <c r="I274" i="4"/>
  <c r="I257" i="4"/>
  <c r="I220" i="4"/>
  <c r="I190" i="4"/>
  <c r="I184" i="4"/>
  <c r="I181" i="4"/>
  <c r="I151" i="4"/>
  <c r="I114" i="4"/>
  <c r="I357" i="4"/>
  <c r="I253" i="4"/>
  <c r="I474" i="4"/>
  <c r="I436" i="4"/>
  <c r="I429" i="4"/>
  <c r="I394" i="4"/>
  <c r="I366" i="4"/>
  <c r="I363" i="4"/>
  <c r="I360" i="4"/>
  <c r="I329" i="4"/>
  <c r="I287" i="4"/>
  <c r="I226" i="4"/>
  <c r="I196" i="4"/>
  <c r="I157" i="4"/>
  <c r="I126" i="4"/>
  <c r="I123" i="4"/>
  <c r="I120" i="4"/>
  <c r="I90" i="4"/>
  <c r="I461" i="4"/>
  <c r="I413" i="4"/>
  <c r="I381" i="4"/>
  <c r="I351" i="4"/>
  <c r="I178" i="4"/>
  <c r="I74" i="4"/>
  <c r="I471" i="4"/>
  <c r="I317" i="4"/>
  <c r="I281" i="4"/>
  <c r="I84" i="4"/>
  <c r="I320" i="4"/>
  <c r="I439" i="4"/>
  <c r="I404" i="4"/>
  <c r="I369" i="4"/>
  <c r="I229" i="4"/>
  <c r="I136" i="4"/>
  <c r="I129" i="4"/>
  <c r="I93" i="4"/>
  <c r="I308" i="4"/>
  <c r="I81" i="4"/>
  <c r="I250" i="4"/>
  <c r="I77" i="4"/>
  <c r="I467" i="4"/>
  <c r="I426" i="4"/>
  <c r="I398" i="4"/>
  <c r="I326" i="4"/>
  <c r="I277" i="4"/>
  <c r="I260" i="4"/>
  <c r="I193" i="4"/>
  <c r="I442" i="4"/>
  <c r="I372" i="4"/>
  <c r="I335" i="4"/>
  <c r="I262" i="4"/>
  <c r="I232" i="4"/>
  <c r="I202" i="4"/>
  <c r="I96" i="4"/>
  <c r="I451" i="4"/>
  <c r="I271" i="4"/>
  <c r="I254" i="4"/>
  <c r="I141" i="4"/>
  <c r="I391" i="4"/>
  <c r="I354" i="4"/>
  <c r="I187" i="4"/>
  <c r="I433" i="4"/>
  <c r="I323" i="4"/>
  <c r="I284" i="4"/>
  <c r="I223" i="4"/>
  <c r="I154" i="4"/>
  <c r="I87" i="4"/>
  <c r="I445" i="4"/>
  <c r="I414" i="4"/>
  <c r="I382" i="4"/>
  <c r="I348" i="4"/>
  <c r="I338" i="4"/>
  <c r="I302" i="4"/>
  <c r="I299" i="4"/>
  <c r="I296" i="4"/>
  <c r="I272" i="4"/>
  <c r="I265" i="4"/>
  <c r="I248" i="4"/>
  <c r="I241" i="4"/>
  <c r="I205" i="4"/>
  <c r="I172" i="4"/>
  <c r="I142" i="4"/>
  <c r="I135" i="4"/>
  <c r="I105" i="4"/>
  <c r="I416" i="4"/>
  <c r="I286" i="4"/>
  <c r="I144" i="4"/>
  <c r="I80" i="4"/>
  <c r="I328" i="4"/>
  <c r="I219" i="4"/>
  <c r="I174" i="4"/>
  <c r="I107" i="4"/>
  <c r="I409" i="4"/>
  <c r="I267" i="4"/>
  <c r="I246" i="4"/>
  <c r="I134" i="4"/>
  <c r="I69" i="4"/>
  <c r="I475" i="4"/>
  <c r="I462" i="4"/>
  <c r="I459" i="4"/>
  <c r="I446" i="4"/>
  <c r="I443" i="4"/>
  <c r="I440" i="4"/>
  <c r="I424" i="4"/>
  <c r="I358" i="4"/>
  <c r="I355" i="4"/>
  <c r="I352" i="4"/>
  <c r="I318" i="4"/>
  <c r="I315" i="4"/>
  <c r="I312" i="4"/>
  <c r="I294" i="4"/>
  <c r="I291" i="4"/>
  <c r="I288" i="4"/>
  <c r="I155" i="4"/>
  <c r="I152" i="4"/>
  <c r="I94" i="4"/>
  <c r="I91" i="4"/>
  <c r="I88" i="4"/>
  <c r="I435" i="4"/>
  <c r="I350" i="4"/>
  <c r="I283" i="4"/>
  <c r="I419" i="4"/>
  <c r="I331" i="4"/>
  <c r="I304" i="4"/>
  <c r="I216" i="4"/>
  <c r="I198" i="4"/>
  <c r="I192" i="4"/>
  <c r="I110" i="4"/>
  <c r="I264" i="4"/>
  <c r="I240" i="4"/>
  <c r="I465" i="4"/>
  <c r="I449" i="4"/>
  <c r="I430" i="4"/>
  <c r="I427" i="4"/>
  <c r="I408" i="4"/>
  <c r="I392" i="4"/>
  <c r="I376" i="4"/>
  <c r="I342" i="4"/>
  <c r="I339" i="4"/>
  <c r="I336" i="4"/>
  <c r="I278" i="4"/>
  <c r="I230" i="4"/>
  <c r="I227" i="4"/>
  <c r="I224" i="4"/>
  <c r="I206" i="4"/>
  <c r="I203" i="4"/>
  <c r="I200" i="4"/>
  <c r="I179" i="4"/>
  <c r="I176" i="4"/>
  <c r="I118" i="4"/>
  <c r="I115" i="4"/>
  <c r="I112" i="4"/>
  <c r="I457" i="4"/>
  <c r="I347" i="4"/>
  <c r="I256" i="4"/>
  <c r="I150" i="4"/>
  <c r="I83" i="4"/>
  <c r="I403" i="4"/>
  <c r="I390" i="4"/>
  <c r="I368" i="4"/>
  <c r="I307" i="4"/>
  <c r="I195" i="4"/>
  <c r="I168" i="4"/>
  <c r="I104" i="4"/>
  <c r="I270" i="4"/>
  <c r="I243" i="4"/>
  <c r="I128" i="4"/>
  <c r="I395" i="4"/>
  <c r="I379" i="4"/>
  <c r="I345" i="4"/>
  <c r="I166" i="4"/>
  <c r="I78" i="4"/>
  <c r="I75" i="4"/>
  <c r="I72" i="4"/>
  <c r="I473" i="4"/>
  <c r="I438" i="4"/>
  <c r="I400" i="4"/>
  <c r="I384" i="4"/>
  <c r="I280" i="4"/>
  <c r="I259" i="4"/>
  <c r="I147" i="4"/>
  <c r="I86" i="4"/>
  <c r="I406" i="4"/>
  <c r="I387" i="4"/>
  <c r="I334" i="4"/>
  <c r="I222" i="4"/>
  <c r="I171" i="4"/>
  <c r="I472" i="4"/>
  <c r="I456" i="4"/>
  <c r="I393" i="4"/>
  <c r="I371" i="4"/>
  <c r="I131" i="4"/>
  <c r="I70" i="4"/>
  <c r="I470" i="4"/>
  <c r="I417" i="4"/>
  <c r="I401" i="4"/>
  <c r="I238" i="4"/>
  <c r="I191" i="3"/>
  <c r="I183" i="3"/>
  <c r="I167" i="3"/>
  <c r="I282" i="3"/>
  <c r="I194" i="3"/>
  <c r="I420" i="3"/>
  <c r="I317" i="3"/>
  <c r="I289" i="3"/>
  <c r="I466" i="3"/>
  <c r="I426" i="3"/>
  <c r="I69" i="3"/>
  <c r="I218" i="3"/>
  <c r="I71" i="3"/>
  <c r="I244" i="3"/>
  <c r="I145" i="3"/>
  <c r="I364" i="3"/>
  <c r="I418" i="3"/>
  <c r="I402" i="3"/>
  <c r="I354" i="3"/>
  <c r="I338" i="3"/>
  <c r="I148" i="3"/>
  <c r="I74" i="3"/>
  <c r="I469" i="3"/>
  <c r="I70" i="3"/>
  <c r="I260" i="3"/>
  <c r="I188" i="3"/>
  <c r="I180" i="3"/>
  <c r="I133" i="3"/>
  <c r="I98" i="3"/>
  <c r="I292" i="3"/>
  <c r="I225" i="3"/>
  <c r="I92" i="3"/>
  <c r="I434" i="3"/>
  <c r="I228" i="3"/>
  <c r="I461" i="3"/>
  <c r="I201" i="3"/>
  <c r="I116" i="3"/>
  <c r="I274" i="3"/>
  <c r="I266" i="3"/>
  <c r="I227" i="3"/>
  <c r="I423" i="3"/>
  <c r="I332" i="3"/>
  <c r="I285" i="3"/>
  <c r="I258" i="3"/>
  <c r="I254" i="3"/>
  <c r="I430" i="3"/>
  <c r="I335" i="3"/>
  <c r="I331" i="3"/>
  <c r="I101" i="3"/>
  <c r="I337" i="3"/>
  <c r="I322" i="3"/>
  <c r="I421" i="3"/>
  <c r="I319" i="3"/>
  <c r="I231" i="3"/>
  <c r="I224" i="3"/>
  <c r="I220" i="3"/>
  <c r="I212" i="3"/>
  <c r="I204" i="3"/>
  <c r="I193" i="3"/>
  <c r="I471" i="3"/>
  <c r="I265" i="3"/>
  <c r="I311" i="3"/>
  <c r="I103" i="3"/>
  <c r="I399" i="3"/>
  <c r="I391" i="3"/>
  <c r="I428" i="3"/>
  <c r="I253" i="3"/>
  <c r="I348" i="3"/>
  <c r="I269" i="3"/>
  <c r="I318" i="3"/>
  <c r="I352" i="3"/>
  <c r="I276" i="3"/>
  <c r="I437" i="3"/>
  <c r="I278" i="3"/>
  <c r="I85" i="3"/>
  <c r="I383" i="3"/>
  <c r="I474" i="3"/>
  <c r="I394" i="3"/>
  <c r="I386" i="3"/>
  <c r="I129" i="3"/>
  <c r="I121" i="3"/>
  <c r="I458" i="3"/>
  <c r="I450" i="3"/>
  <c r="I442" i="3"/>
  <c r="I412" i="3"/>
  <c r="I151" i="3"/>
  <c r="I144" i="3"/>
  <c r="I140" i="3"/>
  <c r="I439" i="3"/>
  <c r="I405" i="3"/>
  <c r="I137" i="3"/>
  <c r="I114" i="3"/>
  <c r="I106" i="3"/>
  <c r="I390" i="3"/>
  <c r="I327" i="3"/>
  <c r="I247" i="3"/>
  <c r="I197" i="3"/>
  <c r="I170" i="3"/>
  <c r="I147" i="3"/>
  <c r="I387" i="3"/>
  <c r="I367" i="3"/>
  <c r="I455" i="3"/>
  <c r="I110" i="3"/>
  <c r="I341" i="3"/>
  <c r="I281" i="3"/>
  <c r="I154" i="3"/>
  <c r="I118" i="3"/>
  <c r="I95" i="3"/>
  <c r="I431" i="3"/>
  <c r="I370" i="3"/>
  <c r="I468" i="3"/>
  <c r="I368" i="3"/>
  <c r="I314" i="3"/>
  <c r="I310" i="3"/>
  <c r="I185" i="3"/>
  <c r="I181" i="3"/>
  <c r="I173" i="3"/>
  <c r="I77" i="3"/>
  <c r="I453" i="3"/>
  <c r="I359" i="3"/>
  <c r="I298" i="3"/>
  <c r="I242" i="3"/>
  <c r="I150" i="3"/>
  <c r="I343" i="3"/>
  <c r="I165" i="3"/>
  <c r="I113" i="3"/>
  <c r="I452" i="3"/>
  <c r="I369" i="3"/>
  <c r="I358" i="3"/>
  <c r="I149" i="3"/>
  <c r="I127" i="3"/>
  <c r="I384" i="3"/>
  <c r="I380" i="3"/>
  <c r="I263" i="3"/>
  <c r="I252" i="3"/>
  <c r="I248" i="3"/>
  <c r="I187" i="3"/>
  <c r="I164" i="3"/>
  <c r="I160" i="3"/>
  <c r="I156" i="3"/>
  <c r="I138" i="3"/>
  <c r="I97" i="3"/>
  <c r="I82" i="3"/>
  <c r="I78" i="3"/>
  <c r="I457" i="3"/>
  <c r="I429" i="3"/>
  <c r="I325" i="3"/>
  <c r="I294" i="3"/>
  <c r="I234" i="3"/>
  <c r="I215" i="3"/>
  <c r="I102" i="3"/>
  <c r="I467" i="3"/>
  <c r="I403" i="3"/>
  <c r="I373" i="3"/>
  <c r="I226" i="3"/>
  <c r="I161" i="3"/>
  <c r="I463" i="3"/>
  <c r="I436" i="3"/>
  <c r="I279" i="3"/>
  <c r="I237" i="3"/>
  <c r="I202" i="3"/>
  <c r="I172" i="3"/>
  <c r="I447" i="3"/>
  <c r="I357" i="3"/>
  <c r="I316" i="3"/>
  <c r="I300" i="3"/>
  <c r="I255" i="3"/>
  <c r="I236" i="3"/>
  <c r="I217" i="3"/>
  <c r="I213" i="3"/>
  <c r="I209" i="3"/>
  <c r="I171" i="3"/>
  <c r="I130" i="3"/>
  <c r="I126" i="3"/>
  <c r="I89" i="3"/>
  <c r="I441" i="3"/>
  <c r="I419" i="3"/>
  <c r="I389" i="3"/>
  <c r="I336" i="3"/>
  <c r="I280" i="3"/>
  <c r="I238" i="3"/>
  <c r="I207" i="3"/>
  <c r="I143" i="3"/>
  <c r="I124" i="3"/>
  <c r="I76" i="3"/>
  <c r="I407" i="3"/>
  <c r="I351" i="3"/>
  <c r="I199" i="3"/>
  <c r="I146" i="3"/>
  <c r="I309" i="3"/>
  <c r="I293" i="3"/>
  <c r="I233" i="3"/>
  <c r="I210" i="3"/>
  <c r="I90" i="3"/>
  <c r="I375" i="3"/>
  <c r="I295" i="3"/>
  <c r="I125" i="3"/>
  <c r="I96" i="3"/>
  <c r="I464" i="3"/>
  <c r="I445" i="3"/>
  <c r="I422" i="3"/>
  <c r="I415" i="3"/>
  <c r="I249" i="3"/>
  <c r="I157" i="3"/>
  <c r="I109" i="3"/>
  <c r="I79" i="3"/>
  <c r="I473" i="3"/>
  <c r="I432" i="3"/>
  <c r="I362" i="3"/>
  <c r="I301" i="3"/>
  <c r="I229" i="3"/>
  <c r="I75" i="3"/>
  <c r="I330" i="3"/>
  <c r="I277" i="3"/>
  <c r="I250" i="3"/>
  <c r="I189" i="3"/>
  <c r="I177" i="3"/>
  <c r="I73" i="3"/>
  <c r="I476" i="3"/>
  <c r="I438" i="3"/>
  <c r="I435" i="3"/>
  <c r="I404" i="3"/>
  <c r="I397" i="3"/>
  <c r="I372" i="3"/>
  <c r="I365" i="3"/>
  <c r="I340" i="3"/>
  <c r="I333" i="3"/>
  <c r="I312" i="3"/>
  <c r="I308" i="3"/>
  <c r="I290" i="3"/>
  <c r="I283" i="3"/>
  <c r="I251" i="3"/>
  <c r="I230" i="3"/>
  <c r="I223" i="3"/>
  <c r="I196" i="3"/>
  <c r="I178" i="3"/>
  <c r="I174" i="3"/>
  <c r="I153" i="3"/>
  <c r="I123" i="3"/>
  <c r="I119" i="3"/>
  <c r="I99" i="3"/>
  <c r="I72" i="3"/>
  <c r="I396" i="3"/>
  <c r="I122" i="3"/>
  <c r="I268" i="3"/>
  <c r="I261" i="3"/>
  <c r="I163" i="3"/>
  <c r="I81" i="3"/>
  <c r="I205" i="3"/>
  <c r="I105" i="3"/>
  <c r="I84" i="3"/>
  <c r="I303" i="3"/>
  <c r="I296" i="3"/>
  <c r="I444" i="3"/>
  <c r="I346" i="3"/>
  <c r="I321" i="3"/>
  <c r="I264" i="3"/>
  <c r="I166" i="3"/>
  <c r="I159" i="3"/>
  <c r="I132" i="3"/>
  <c r="I454" i="3"/>
  <c r="I451" i="3"/>
  <c r="I413" i="3"/>
  <c r="I388" i="3"/>
  <c r="I381" i="3"/>
  <c r="I356" i="3"/>
  <c r="I349" i="3"/>
  <c r="I324" i="3"/>
  <c r="I306" i="3"/>
  <c r="I302" i="3"/>
  <c r="I267" i="3"/>
  <c r="I235" i="3"/>
  <c r="I221" i="3"/>
  <c r="I214" i="3"/>
  <c r="I211" i="3"/>
  <c r="I208" i="3"/>
  <c r="I169" i="3"/>
  <c r="I162" i="3"/>
  <c r="I135" i="3"/>
  <c r="I111" i="3"/>
  <c r="I108" i="3"/>
  <c r="I94" i="3"/>
  <c r="I87" i="3"/>
  <c r="I448" i="3"/>
  <c r="I410" i="3"/>
  <c r="I378" i="3"/>
  <c r="I353" i="3"/>
  <c r="I271" i="3"/>
  <c r="I232" i="3"/>
  <c r="I91" i="3"/>
  <c r="I406" i="3"/>
  <c r="I385" i="3"/>
  <c r="I299" i="3"/>
  <c r="I239" i="3"/>
  <c r="I460" i="3"/>
  <c r="I334" i="3"/>
  <c r="I305" i="3"/>
  <c r="I284" i="3"/>
  <c r="I245" i="3"/>
  <c r="I190" i="3"/>
  <c r="I186" i="3"/>
  <c r="I175" i="3"/>
  <c r="I168" i="3"/>
  <c r="I141" i="3"/>
  <c r="I117" i="3"/>
  <c r="I100" i="3"/>
  <c r="I93" i="3"/>
  <c r="I270" i="3"/>
  <c r="I475" i="3"/>
  <c r="I377" i="3"/>
  <c r="I257" i="3"/>
  <c r="I192" i="3"/>
  <c r="I128" i="3"/>
  <c r="I462" i="3"/>
  <c r="I443" i="3"/>
  <c r="I219" i="3"/>
  <c r="I470" i="3"/>
  <c r="I416" i="3"/>
  <c r="I400" i="3"/>
  <c r="I315" i="3"/>
  <c r="I184" i="3"/>
  <c r="I120" i="3"/>
  <c r="I425" i="3"/>
  <c r="I409" i="3"/>
  <c r="I393" i="3"/>
  <c r="I374" i="3"/>
  <c r="I371" i="3"/>
  <c r="I355" i="3"/>
  <c r="I342" i="3"/>
  <c r="I339" i="3"/>
  <c r="I286" i="3"/>
  <c r="I134" i="3"/>
  <c r="I326" i="3"/>
  <c r="I195" i="3"/>
  <c r="I131" i="3"/>
  <c r="I459" i="3"/>
  <c r="I446" i="3"/>
  <c r="I424" i="3"/>
  <c r="I465" i="3"/>
  <c r="I449" i="3"/>
  <c r="I427" i="3"/>
  <c r="I414" i="3"/>
  <c r="I411" i="3"/>
  <c r="I398" i="3"/>
  <c r="I395" i="3"/>
  <c r="I376" i="3"/>
  <c r="I360" i="3"/>
  <c r="I344" i="3"/>
  <c r="I313" i="3"/>
  <c r="I272" i="3"/>
  <c r="I256" i="3"/>
  <c r="I240" i="3"/>
  <c r="I182" i="3"/>
  <c r="I179" i="3"/>
  <c r="I176" i="3"/>
  <c r="I472" i="3"/>
  <c r="I361" i="3"/>
  <c r="I345" i="3"/>
  <c r="I320" i="3"/>
  <c r="I273" i="3"/>
  <c r="I198" i="3"/>
  <c r="I329" i="3"/>
  <c r="I307" i="3"/>
  <c r="I216" i="3"/>
  <c r="I158" i="3"/>
  <c r="I155" i="3"/>
  <c r="I152" i="3"/>
  <c r="I104" i="3"/>
  <c r="I86" i="3"/>
  <c r="I83" i="3"/>
  <c r="I80" i="3"/>
  <c r="I433" i="3"/>
  <c r="I417" i="3"/>
  <c r="I401" i="3"/>
  <c r="I382" i="3"/>
  <c r="I379" i="3"/>
  <c r="I366" i="3"/>
  <c r="I363" i="3"/>
  <c r="I350" i="3"/>
  <c r="I347" i="3"/>
  <c r="I328" i="3"/>
  <c r="I297" i="3"/>
  <c r="I291" i="3"/>
  <c r="I288" i="3"/>
  <c r="I275" i="3"/>
  <c r="I262" i="3"/>
  <c r="I259" i="3"/>
  <c r="I246" i="3"/>
  <c r="I243" i="3"/>
  <c r="I206" i="3"/>
  <c r="I203" i="3"/>
  <c r="I200" i="3"/>
  <c r="I142" i="3"/>
  <c r="I139" i="3"/>
  <c r="I136" i="3"/>
  <c r="I115" i="3"/>
  <c r="I112" i="3"/>
  <c r="I456" i="3"/>
  <c r="I440" i="3"/>
  <c r="I323" i="3"/>
  <c r="I241" i="3"/>
  <c r="I408" i="3"/>
  <c r="I392" i="3"/>
  <c r="I304" i="3"/>
  <c r="I222" i="3"/>
  <c r="I107" i="3"/>
  <c r="I287" i="3"/>
  <c r="I88" i="3"/>
  <c r="I266" i="2"/>
  <c r="I79" i="2"/>
  <c r="I82" i="2"/>
  <c r="I73" i="2"/>
  <c r="I263" i="2"/>
  <c r="I156" i="2"/>
  <c r="I92" i="2"/>
  <c r="I399" i="2"/>
  <c r="I101" i="2"/>
  <c r="I388" i="2"/>
  <c r="I217" i="2"/>
  <c r="I353" i="2"/>
  <c r="I277" i="2"/>
  <c r="I162" i="2"/>
  <c r="I410" i="2"/>
  <c r="I89" i="2"/>
  <c r="I326" i="2"/>
  <c r="I314" i="2"/>
  <c r="I306" i="2"/>
  <c r="I199" i="2"/>
  <c r="I183" i="2"/>
  <c r="I159" i="2"/>
  <c r="I444" i="2"/>
  <c r="I420" i="2"/>
  <c r="I359" i="2"/>
  <c r="I153" i="2"/>
  <c r="I129" i="2"/>
  <c r="I125" i="2"/>
  <c r="I438" i="2"/>
  <c r="I434" i="2"/>
  <c r="I148" i="2"/>
  <c r="I116" i="2"/>
  <c r="I85" i="2"/>
  <c r="I423" i="2"/>
  <c r="I297" i="2"/>
  <c r="I226" i="2"/>
  <c r="I214" i="2"/>
  <c r="I186" i="2"/>
  <c r="I332" i="2"/>
  <c r="I177" i="2"/>
  <c r="I220" i="2"/>
  <c r="I473" i="2"/>
  <c r="I375" i="2"/>
  <c r="I271" i="2"/>
  <c r="I95" i="2"/>
  <c r="I396" i="2"/>
  <c r="I169" i="2"/>
  <c r="I458" i="2"/>
  <c r="I117" i="2"/>
  <c r="I431" i="2"/>
  <c r="I466" i="2"/>
  <c r="I230" i="2"/>
  <c r="I215" i="2"/>
  <c r="I329" i="2"/>
  <c r="I223" i="2"/>
  <c r="I196" i="2"/>
  <c r="I138" i="2"/>
  <c r="I122" i="2"/>
  <c r="I437" i="2"/>
  <c r="I391" i="2"/>
  <c r="I372" i="2"/>
  <c r="I356" i="2"/>
  <c r="I325" i="2"/>
  <c r="I321" i="2"/>
  <c r="I317" i="2"/>
  <c r="I309" i="2"/>
  <c r="I250" i="2"/>
  <c r="I242" i="2"/>
  <c r="I238" i="2"/>
  <c r="I172" i="2"/>
  <c r="I98" i="2"/>
  <c r="I76" i="2"/>
  <c r="I413" i="2"/>
  <c r="I253" i="2"/>
  <c r="I245" i="2"/>
  <c r="I233" i="2"/>
  <c r="I390" i="2"/>
  <c r="I335" i="2"/>
  <c r="I463" i="2"/>
  <c r="I397" i="2"/>
  <c r="I303" i="2"/>
  <c r="I287" i="2"/>
  <c r="I260" i="2"/>
  <c r="I193" i="2"/>
  <c r="I119" i="2"/>
  <c r="I398" i="2"/>
  <c r="I257" i="2"/>
  <c r="I241" i="2"/>
  <c r="I229" i="2"/>
  <c r="I436" i="2"/>
  <c r="I394" i="2"/>
  <c r="I293" i="2"/>
  <c r="I90" i="2"/>
  <c r="I334" i="2"/>
  <c r="I269" i="2"/>
  <c r="I470" i="2"/>
  <c r="I454" i="2"/>
  <c r="I290" i="2"/>
  <c r="I157" i="2"/>
  <c r="I114" i="2"/>
  <c r="I415" i="2"/>
  <c r="I218" i="2"/>
  <c r="I236" i="2"/>
  <c r="I426" i="2"/>
  <c r="I225" i="2"/>
  <c r="I324" i="2"/>
  <c r="I221" i="2"/>
  <c r="I97" i="2"/>
  <c r="I369" i="2"/>
  <c r="I247" i="2"/>
  <c r="I132" i="2"/>
  <c r="I460" i="2"/>
  <c r="I345" i="2"/>
  <c r="I341" i="2"/>
  <c r="I330" i="2"/>
  <c r="I311" i="2"/>
  <c r="I300" i="2"/>
  <c r="I284" i="2"/>
  <c r="I265" i="2"/>
  <c r="I258" i="2"/>
  <c r="I209" i="2"/>
  <c r="I205" i="2"/>
  <c r="I189" i="2"/>
  <c r="I155" i="2"/>
  <c r="I108" i="2"/>
  <c r="I404" i="2"/>
  <c r="I362" i="2"/>
  <c r="I175" i="2"/>
  <c r="I141" i="2"/>
  <c r="I461" i="2"/>
  <c r="I429" i="2"/>
  <c r="I327" i="2"/>
  <c r="I239" i="2"/>
  <c r="I428" i="2"/>
  <c r="I402" i="2"/>
  <c r="I395" i="2"/>
  <c r="I333" i="2"/>
  <c r="I165" i="2"/>
  <c r="I158" i="2"/>
  <c r="I151" i="2"/>
  <c r="I244" i="2"/>
  <c r="I338" i="2"/>
  <c r="I113" i="2"/>
  <c r="I476" i="2"/>
  <c r="I407" i="2"/>
  <c r="I365" i="2"/>
  <c r="I447" i="2"/>
  <c r="I212" i="2"/>
  <c r="I180" i="2"/>
  <c r="I154" i="2"/>
  <c r="I351" i="2"/>
  <c r="I439" i="2"/>
  <c r="I348" i="2"/>
  <c r="I268" i="2"/>
  <c r="I456" i="2"/>
  <c r="I445" i="2"/>
  <c r="I354" i="2"/>
  <c r="I274" i="2"/>
  <c r="I188" i="2"/>
  <c r="I135" i="2"/>
  <c r="I469" i="2"/>
  <c r="I462" i="2"/>
  <c r="I459" i="2"/>
  <c r="I452" i="2"/>
  <c r="I378" i="2"/>
  <c r="I364" i="2"/>
  <c r="I357" i="2"/>
  <c r="I295" i="2"/>
  <c r="I281" i="2"/>
  <c r="I442" i="2"/>
  <c r="I178" i="2"/>
  <c r="I361" i="2"/>
  <c r="I285" i="2"/>
  <c r="I195" i="2"/>
  <c r="I121" i="2"/>
  <c r="I305" i="2"/>
  <c r="I202" i="2"/>
  <c r="I181" i="2"/>
  <c r="I128" i="2"/>
  <c r="I111" i="2"/>
  <c r="I412" i="2"/>
  <c r="I405" i="2"/>
  <c r="I381" i="2"/>
  <c r="I322" i="2"/>
  <c r="I308" i="2"/>
  <c r="I152" i="2"/>
  <c r="I145" i="2"/>
  <c r="I455" i="2"/>
  <c r="I418" i="2"/>
  <c r="I261" i="2"/>
  <c r="I228" i="2"/>
  <c r="I191" i="2"/>
  <c r="I131" i="2"/>
  <c r="I468" i="2"/>
  <c r="I411" i="2"/>
  <c r="I377" i="2"/>
  <c r="I301" i="2"/>
  <c r="I267" i="2"/>
  <c r="I194" i="2"/>
  <c r="I127" i="2"/>
  <c r="I343" i="2"/>
  <c r="I273" i="2"/>
  <c r="I234" i="2"/>
  <c r="I197" i="2"/>
  <c r="I130" i="2"/>
  <c r="I75" i="2"/>
  <c r="I474" i="2"/>
  <c r="I430" i="2"/>
  <c r="I346" i="2"/>
  <c r="I276" i="2"/>
  <c r="I237" i="2"/>
  <c r="I207" i="2"/>
  <c r="I140" i="2"/>
  <c r="I133" i="2"/>
  <c r="I106" i="2"/>
  <c r="I102" i="2"/>
  <c r="I71" i="2"/>
  <c r="I69" i="2"/>
  <c r="I349" i="2"/>
  <c r="I279" i="2"/>
  <c r="I249" i="2"/>
  <c r="I81" i="2"/>
  <c r="I453" i="2"/>
  <c r="I446" i="2"/>
  <c r="I443" i="2"/>
  <c r="I386" i="2"/>
  <c r="I319" i="2"/>
  <c r="I289" i="2"/>
  <c r="I282" i="2"/>
  <c r="I252" i="2"/>
  <c r="I213" i="2"/>
  <c r="I182" i="2"/>
  <c r="I179" i="2"/>
  <c r="I176" i="2"/>
  <c r="I146" i="2"/>
  <c r="I105" i="2"/>
  <c r="I91" i="2"/>
  <c r="I84" i="2"/>
  <c r="I77" i="2"/>
  <c r="I465" i="2"/>
  <c r="I367" i="2"/>
  <c r="I337" i="2"/>
  <c r="I298" i="2"/>
  <c r="I198" i="2"/>
  <c r="I161" i="2"/>
  <c r="I124" i="2"/>
  <c r="I100" i="2"/>
  <c r="I93" i="2"/>
  <c r="I471" i="2"/>
  <c r="I421" i="2"/>
  <c r="I414" i="2"/>
  <c r="I370" i="2"/>
  <c r="I340" i="2"/>
  <c r="I270" i="2"/>
  <c r="I264" i="2"/>
  <c r="I231" i="2"/>
  <c r="I201" i="2"/>
  <c r="I164" i="2"/>
  <c r="I134" i="2"/>
  <c r="I103" i="2"/>
  <c r="I96" i="2"/>
  <c r="I72" i="2"/>
  <c r="I380" i="2"/>
  <c r="I373" i="2"/>
  <c r="I280" i="2"/>
  <c r="I204" i="2"/>
  <c r="I167" i="2"/>
  <c r="I137" i="2"/>
  <c r="I99" i="2"/>
  <c r="I427" i="2"/>
  <c r="I383" i="2"/>
  <c r="I376" i="2"/>
  <c r="I313" i="2"/>
  <c r="I283" i="2"/>
  <c r="I170" i="2"/>
  <c r="I78" i="2"/>
  <c r="I450" i="2"/>
  <c r="I316" i="2"/>
  <c r="I286" i="2"/>
  <c r="I210" i="2"/>
  <c r="I173" i="2"/>
  <c r="I143" i="2"/>
  <c r="I109" i="2"/>
  <c r="I88" i="2"/>
  <c r="I74" i="2"/>
  <c r="I389" i="2"/>
  <c r="I292" i="2"/>
  <c r="I255" i="2"/>
  <c r="I192" i="2"/>
  <c r="I185" i="2"/>
  <c r="I149" i="2"/>
  <c r="I118" i="2"/>
  <c r="I115" i="2"/>
  <c r="I94" i="2"/>
  <c r="I87" i="2"/>
  <c r="I433" i="2"/>
  <c r="I464" i="2"/>
  <c r="I366" i="2"/>
  <c r="I224" i="2"/>
  <c r="I432" i="2"/>
  <c r="I275" i="2"/>
  <c r="I187" i="2"/>
  <c r="I126" i="2"/>
  <c r="I440" i="2"/>
  <c r="I424" i="2"/>
  <c r="I408" i="2"/>
  <c r="I392" i="2"/>
  <c r="I358" i="2"/>
  <c r="I355" i="2"/>
  <c r="I352" i="2"/>
  <c r="I331" i="2"/>
  <c r="I328" i="2"/>
  <c r="I310" i="2"/>
  <c r="I307" i="2"/>
  <c r="I304" i="2"/>
  <c r="I246" i="2"/>
  <c r="I243" i="2"/>
  <c r="I240" i="2"/>
  <c r="I222" i="2"/>
  <c r="I219" i="2"/>
  <c r="I216" i="2"/>
  <c r="I112" i="2"/>
  <c r="I401" i="2"/>
  <c r="I382" i="2"/>
  <c r="I379" i="2"/>
  <c r="I336" i="2"/>
  <c r="I294" i="2"/>
  <c r="I291" i="2"/>
  <c r="I288" i="2"/>
  <c r="I206" i="2"/>
  <c r="I203" i="2"/>
  <c r="I200" i="2"/>
  <c r="I142" i="2"/>
  <c r="I139" i="2"/>
  <c r="I136" i="2"/>
  <c r="I417" i="2"/>
  <c r="I385" i="2"/>
  <c r="I360" i="2"/>
  <c r="I315" i="2"/>
  <c r="I251" i="2"/>
  <c r="I166" i="2"/>
  <c r="I163" i="2"/>
  <c r="I160" i="2"/>
  <c r="I342" i="2"/>
  <c r="I318" i="2"/>
  <c r="I86" i="2"/>
  <c r="I80" i="2"/>
  <c r="I457" i="2"/>
  <c r="I451" i="2"/>
  <c r="I435" i="2"/>
  <c r="I422" i="2"/>
  <c r="I419" i="2"/>
  <c r="I406" i="2"/>
  <c r="I403" i="2"/>
  <c r="I384" i="2"/>
  <c r="I350" i="2"/>
  <c r="I347" i="2"/>
  <c r="I344" i="2"/>
  <c r="I302" i="2"/>
  <c r="I299" i="2"/>
  <c r="I296" i="2"/>
  <c r="I211" i="2"/>
  <c r="I208" i="2"/>
  <c r="I150" i="2"/>
  <c r="I147" i="2"/>
  <c r="I144" i="2"/>
  <c r="I110" i="2"/>
  <c r="I107" i="2"/>
  <c r="I104" i="2"/>
  <c r="I312" i="2"/>
  <c r="I248" i="2"/>
  <c r="I227" i="2"/>
  <c r="I467" i="2"/>
  <c r="I448" i="2"/>
  <c r="I416" i="2"/>
  <c r="I400" i="2"/>
  <c r="I278" i="2"/>
  <c r="I190" i="2"/>
  <c r="I123" i="2"/>
  <c r="I472" i="2"/>
  <c r="I441" i="2"/>
  <c r="I425" i="2"/>
  <c r="I409" i="2"/>
  <c r="I393" i="2"/>
  <c r="I387" i="2"/>
  <c r="I374" i="2"/>
  <c r="I371" i="2"/>
  <c r="I368" i="2"/>
  <c r="I323" i="2"/>
  <c r="I320" i="2"/>
  <c r="I262" i="2"/>
  <c r="I259" i="2"/>
  <c r="I256" i="2"/>
  <c r="I235" i="2"/>
  <c r="I232" i="2"/>
  <c r="I174" i="2"/>
  <c r="I171" i="2"/>
  <c r="I168" i="2"/>
  <c r="I70" i="2"/>
  <c r="I449" i="2"/>
  <c r="I339" i="2"/>
  <c r="I363" i="2"/>
  <c r="I254" i="2"/>
  <c r="I272" i="2"/>
  <c r="I184" i="2"/>
  <c r="I120" i="2"/>
  <c r="I83" i="2"/>
  <c r="I475" i="2"/>
</calcChain>
</file>

<file path=xl/sharedStrings.xml><?xml version="1.0" encoding="utf-8"?>
<sst xmlns="http://schemas.openxmlformats.org/spreadsheetml/2006/main" count="4282" uniqueCount="59">
  <si>
    <t>id</t>
  </si>
  <si>
    <t>city_name</t>
  </si>
  <si>
    <t>latitude</t>
  </si>
  <si>
    <t>longitude</t>
  </si>
  <si>
    <t>timestamp</t>
  </si>
  <si>
    <t>curr_temperature</t>
  </si>
  <si>
    <t>Salt Lake City</t>
  </si>
  <si>
    <t>Kamas</t>
  </si>
  <si>
    <t>Mirror Lake</t>
  </si>
  <si>
    <t>Lucin</t>
  </si>
  <si>
    <t>Brian Head</t>
  </si>
  <si>
    <t>dt</t>
  </si>
  <si>
    <t>dtemp</t>
  </si>
  <si>
    <t>dtemp / dt</t>
  </si>
  <si>
    <t xml:space="preserve">Temperature over time </t>
  </si>
  <si>
    <t>Change in temperature over time (dtemp / dt)</t>
  </si>
  <si>
    <t>| dtemp / dt|</t>
  </si>
  <si>
    <t>Row Labels</t>
  </si>
  <si>
    <t>Grand Total</t>
  </si>
  <si>
    <t>8-Jan</t>
  </si>
  <si>
    <t>9-Jan</t>
  </si>
  <si>
    <t>10-Jan</t>
  </si>
  <si>
    <t>11-Jan</t>
  </si>
  <si>
    <t>12-Jan</t>
  </si>
  <si>
    <t>Average of curr_temperature</t>
  </si>
  <si>
    <t>23</t>
  </si>
  <si>
    <t>Column Labels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</si>
  <si>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</si>
  <si>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</si>
  <si>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</si>
  <si>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</si>
  <si>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</si>
  <si>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</si>
  <si>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</si>
  <si>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</si>
  <si>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</si>
  <si>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</si>
  <si>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</si>
  <si>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</si>
  <si>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</si>
  <si>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</si>
  <si>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</si>
  <si>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</si>
  <si>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</si>
  <si>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</si>
  <si>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</si>
  <si>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</si>
  <si>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</si>
  <si>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</si>
  <si>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</si>
  <si>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(All)</t>
  </si>
  <si>
    <t>18:00 - 23:59</t>
  </si>
  <si>
    <t>00:00 - 05:59</t>
  </si>
  <si>
    <t>06:00 - 11:59</t>
  </si>
  <si>
    <t>12:00 - 17:59</t>
  </si>
  <si>
    <t>Daily Average</t>
  </si>
  <si>
    <t>Average change in temperature (degrees Fahrenheit per hour) for each location</t>
  </si>
  <si>
    <t>No Data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</si>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</sst>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36"/>
      <color theme="1"/>
      <name val="Aptos Narrow"/>
      <scheme val="minor"/>
    </font>
    <font>
      <sz val="8"/>
      <name val="Aptos Narrow"/>
      <family val="2"/>
      <scheme val="minor"/>
    </font>
    <font>
      <b/>
      <i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21" fillId="0" borderId="0" xfId="0" applyFont="1"/>
    <xf numFmtId="172" fontId="0" fillId="0" borderId="0" xfId="0" applyNumberFormat="1"/>
    <xf numFmtId="17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'Brian Head'!$F$67</c:f>
              <c:strCache>
                <c:ptCount val="1"/>
                <c:pt idx="0">
                  <c:v>curr_temperature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'Brian Head'!$E$68:$E$476</c:f>
              <c:numCache>
                <c:formatCode>m/d/yy\ h:mm</c:formatCode>
                <c:ptCount val="409"/>
                <c:pt idx="0">
                  <c:v>45666.01258101852</c:v>
                </c:pt>
                <c:pt idx="1">
                  <c:v>45666.012939814813</c:v>
                </c:pt>
                <c:pt idx="2">
                  <c:v>45666.028217592589</c:v>
                </c:pt>
                <c:pt idx="3">
                  <c:v>45666.034398148149</c:v>
                </c:pt>
                <c:pt idx="4">
                  <c:v>45666.036712962959</c:v>
                </c:pt>
                <c:pt idx="5">
                  <c:v>45666.042430555557</c:v>
                </c:pt>
                <c:pt idx="6">
                  <c:v>45666.044733796298</c:v>
                </c:pt>
                <c:pt idx="7">
                  <c:v>45666.04792824074</c:v>
                </c:pt>
                <c:pt idx="8">
                  <c:v>45666.076203703706</c:v>
                </c:pt>
                <c:pt idx="9">
                  <c:v>45666.088726851849</c:v>
                </c:pt>
                <c:pt idx="10">
                  <c:v>45666.121979166666</c:v>
                </c:pt>
                <c:pt idx="11">
                  <c:v>45666.122731481482</c:v>
                </c:pt>
                <c:pt idx="12">
                  <c:v>45666.123472222222</c:v>
                </c:pt>
                <c:pt idx="13">
                  <c:v>45666.124212962961</c:v>
                </c:pt>
                <c:pt idx="14">
                  <c:v>45666.124965277777</c:v>
                </c:pt>
                <c:pt idx="15">
                  <c:v>45666.125706018516</c:v>
                </c:pt>
                <c:pt idx="16">
                  <c:v>45666.129745370374</c:v>
                </c:pt>
                <c:pt idx="17">
                  <c:v>45666.133263888885</c:v>
                </c:pt>
                <c:pt idx="18">
                  <c:v>45666.136793981481</c:v>
                </c:pt>
                <c:pt idx="19">
                  <c:v>45666.140324074076</c:v>
                </c:pt>
                <c:pt idx="20">
                  <c:v>45666.143842592595</c:v>
                </c:pt>
                <c:pt idx="21">
                  <c:v>45666.147372685184</c:v>
                </c:pt>
                <c:pt idx="22">
                  <c:v>45666.150891203702</c:v>
                </c:pt>
                <c:pt idx="23">
                  <c:v>45666.154421296298</c:v>
                </c:pt>
                <c:pt idx="24">
                  <c:v>45666.157939814817</c:v>
                </c:pt>
                <c:pt idx="25">
                  <c:v>45666.161469907405</c:v>
                </c:pt>
                <c:pt idx="26">
                  <c:v>45666.164988425924</c:v>
                </c:pt>
                <c:pt idx="27">
                  <c:v>45666.16851851852</c:v>
                </c:pt>
                <c:pt idx="28">
                  <c:v>45666.172037037039</c:v>
                </c:pt>
                <c:pt idx="29">
                  <c:v>45666.175567129627</c:v>
                </c:pt>
                <c:pt idx="30">
                  <c:v>45666.179085648146</c:v>
                </c:pt>
                <c:pt idx="31">
                  <c:v>45666.182615740741</c:v>
                </c:pt>
                <c:pt idx="32">
                  <c:v>45666.186145833337</c:v>
                </c:pt>
                <c:pt idx="33">
                  <c:v>45666.189664351848</c:v>
                </c:pt>
                <c:pt idx="34">
                  <c:v>45666.193182870367</c:v>
                </c:pt>
                <c:pt idx="35">
                  <c:v>45666.196701388886</c:v>
                </c:pt>
                <c:pt idx="36">
                  <c:v>45666.200231481482</c:v>
                </c:pt>
                <c:pt idx="37">
                  <c:v>45666.203761574077</c:v>
                </c:pt>
                <c:pt idx="38">
                  <c:v>45666.207280092596</c:v>
                </c:pt>
                <c:pt idx="39">
                  <c:v>45666.210798611108</c:v>
                </c:pt>
                <c:pt idx="40">
                  <c:v>45666.214317129627</c:v>
                </c:pt>
                <c:pt idx="41">
                  <c:v>45666.217835648145</c:v>
                </c:pt>
                <c:pt idx="42">
                  <c:v>45666.221354166664</c:v>
                </c:pt>
                <c:pt idx="43">
                  <c:v>45666.22488425926</c:v>
                </c:pt>
                <c:pt idx="44">
                  <c:v>45666.228402777779</c:v>
                </c:pt>
                <c:pt idx="45">
                  <c:v>45666.231921296298</c:v>
                </c:pt>
                <c:pt idx="46">
                  <c:v>45666.235451388886</c:v>
                </c:pt>
                <c:pt idx="47">
                  <c:v>45666.238981481481</c:v>
                </c:pt>
                <c:pt idx="48">
                  <c:v>45666.2425</c:v>
                </c:pt>
                <c:pt idx="49">
                  <c:v>45666.246041666665</c:v>
                </c:pt>
                <c:pt idx="50">
                  <c:v>45666.249560185184</c:v>
                </c:pt>
                <c:pt idx="51">
                  <c:v>45666.253078703703</c:v>
                </c:pt>
                <c:pt idx="52">
                  <c:v>45666.256597222222</c:v>
                </c:pt>
                <c:pt idx="53">
                  <c:v>45666.260127314818</c:v>
                </c:pt>
                <c:pt idx="54">
                  <c:v>45666.263645833336</c:v>
                </c:pt>
                <c:pt idx="55">
                  <c:v>45666.267175925925</c:v>
                </c:pt>
                <c:pt idx="56">
                  <c:v>45666.27070601852</c:v>
                </c:pt>
                <c:pt idx="57">
                  <c:v>45666.274224537039</c:v>
                </c:pt>
                <c:pt idx="58">
                  <c:v>45666.277743055558</c:v>
                </c:pt>
                <c:pt idx="59">
                  <c:v>45666.281261574077</c:v>
                </c:pt>
                <c:pt idx="60">
                  <c:v>45666.284780092596</c:v>
                </c:pt>
                <c:pt idx="61">
                  <c:v>45666.288298611114</c:v>
                </c:pt>
                <c:pt idx="62">
                  <c:v>45666.291817129626</c:v>
                </c:pt>
                <c:pt idx="63">
                  <c:v>45666.295347222222</c:v>
                </c:pt>
                <c:pt idx="64">
                  <c:v>45666.298877314817</c:v>
                </c:pt>
                <c:pt idx="65">
                  <c:v>45666.320451388892</c:v>
                </c:pt>
                <c:pt idx="66">
                  <c:v>45666.326226851852</c:v>
                </c:pt>
                <c:pt idx="67">
                  <c:v>45666.341643518521</c:v>
                </c:pt>
                <c:pt idx="68">
                  <c:v>45666.345173611109</c:v>
                </c:pt>
                <c:pt idx="69">
                  <c:v>45666.348692129628</c:v>
                </c:pt>
                <c:pt idx="70">
                  <c:v>45666.352210648147</c:v>
                </c:pt>
                <c:pt idx="71">
                  <c:v>45666.355740740742</c:v>
                </c:pt>
                <c:pt idx="72">
                  <c:v>45666.370694444442</c:v>
                </c:pt>
                <c:pt idx="73">
                  <c:v>45666.374525462961</c:v>
                </c:pt>
                <c:pt idx="74">
                  <c:v>45666.380856481483</c:v>
                </c:pt>
                <c:pt idx="75">
                  <c:v>45666.385717592595</c:v>
                </c:pt>
                <c:pt idx="76">
                  <c:v>45666.391006944446</c:v>
                </c:pt>
                <c:pt idx="77">
                  <c:v>45666.39671296296</c:v>
                </c:pt>
                <c:pt idx="78">
                  <c:v>45666.406550925924</c:v>
                </c:pt>
                <c:pt idx="79">
                  <c:v>45666.415590277778</c:v>
                </c:pt>
                <c:pt idx="80">
                  <c:v>45666.430439814816</c:v>
                </c:pt>
                <c:pt idx="81">
                  <c:v>45666.436238425929</c:v>
                </c:pt>
                <c:pt idx="82">
                  <c:v>45666.45171296296</c:v>
                </c:pt>
                <c:pt idx="83">
                  <c:v>45666.567314814813</c:v>
                </c:pt>
                <c:pt idx="84">
                  <c:v>45666.570833333331</c:v>
                </c:pt>
                <c:pt idx="85">
                  <c:v>45666.574363425927</c:v>
                </c:pt>
                <c:pt idx="86">
                  <c:v>45666.578113425923</c:v>
                </c:pt>
                <c:pt idx="87">
                  <c:v>45666.583414351851</c:v>
                </c:pt>
                <c:pt idx="88">
                  <c:v>45666.586944444447</c:v>
                </c:pt>
                <c:pt idx="89">
                  <c:v>45666.590462962966</c:v>
                </c:pt>
                <c:pt idx="90">
                  <c:v>45666.59412037037</c:v>
                </c:pt>
                <c:pt idx="91">
                  <c:v>45666.59952546296</c:v>
                </c:pt>
                <c:pt idx="92">
                  <c:v>45666.619826388887</c:v>
                </c:pt>
                <c:pt idx="93">
                  <c:v>45666.623483796298</c:v>
                </c:pt>
                <c:pt idx="94">
                  <c:v>45666.646226851852</c:v>
                </c:pt>
                <c:pt idx="95">
                  <c:v>45666.667604166665</c:v>
                </c:pt>
                <c:pt idx="96">
                  <c:v>45666.671122685184</c:v>
                </c:pt>
                <c:pt idx="97">
                  <c:v>45666.677847222221</c:v>
                </c:pt>
                <c:pt idx="98">
                  <c:v>45666.683738425927</c:v>
                </c:pt>
                <c:pt idx="99">
                  <c:v>45666.687939814816</c:v>
                </c:pt>
                <c:pt idx="100">
                  <c:v>45666.693506944444</c:v>
                </c:pt>
                <c:pt idx="101">
                  <c:v>45666.702499999999</c:v>
                </c:pt>
                <c:pt idx="102">
                  <c:v>45666.706666666665</c:v>
                </c:pt>
                <c:pt idx="103">
                  <c:v>45666.713414351849</c:v>
                </c:pt>
                <c:pt idx="104">
                  <c:v>45666.739074074074</c:v>
                </c:pt>
                <c:pt idx="105">
                  <c:v>45666.742592592593</c:v>
                </c:pt>
                <c:pt idx="106">
                  <c:v>45666.746122685188</c:v>
                </c:pt>
                <c:pt idx="107">
                  <c:v>45666.749652777777</c:v>
                </c:pt>
                <c:pt idx="108">
                  <c:v>45666.753171296295</c:v>
                </c:pt>
                <c:pt idx="109">
                  <c:v>45666.756689814814</c:v>
                </c:pt>
                <c:pt idx="110">
                  <c:v>45666.76021990741</c:v>
                </c:pt>
                <c:pt idx="111">
                  <c:v>45666.763738425929</c:v>
                </c:pt>
                <c:pt idx="112">
                  <c:v>45666.767256944448</c:v>
                </c:pt>
                <c:pt idx="113">
                  <c:v>45666.770775462966</c:v>
                </c:pt>
                <c:pt idx="114">
                  <c:v>45666.774305555555</c:v>
                </c:pt>
                <c:pt idx="115">
                  <c:v>45666.777824074074</c:v>
                </c:pt>
                <c:pt idx="116">
                  <c:v>45666.781342592592</c:v>
                </c:pt>
                <c:pt idx="117">
                  <c:v>45666.784861111111</c:v>
                </c:pt>
                <c:pt idx="118">
                  <c:v>45666.78837962963</c:v>
                </c:pt>
                <c:pt idx="119">
                  <c:v>45666.791921296295</c:v>
                </c:pt>
                <c:pt idx="120">
                  <c:v>45666.795439814814</c:v>
                </c:pt>
                <c:pt idx="121">
                  <c:v>45666.798958333333</c:v>
                </c:pt>
                <c:pt idx="122">
                  <c:v>45666.802476851852</c:v>
                </c:pt>
                <c:pt idx="123">
                  <c:v>45666.805995370371</c:v>
                </c:pt>
                <c:pt idx="124">
                  <c:v>45666.809513888889</c:v>
                </c:pt>
                <c:pt idx="125">
                  <c:v>45666.813032407408</c:v>
                </c:pt>
                <c:pt idx="126">
                  <c:v>45666.816562499997</c:v>
                </c:pt>
                <c:pt idx="127">
                  <c:v>45666.820081018515</c:v>
                </c:pt>
                <c:pt idx="128">
                  <c:v>45666.823599537034</c:v>
                </c:pt>
                <c:pt idx="129">
                  <c:v>45666.827118055553</c:v>
                </c:pt>
                <c:pt idx="130">
                  <c:v>45666.830648148149</c:v>
                </c:pt>
                <c:pt idx="131">
                  <c:v>45666.853645833333</c:v>
                </c:pt>
                <c:pt idx="132">
                  <c:v>45666.871342592596</c:v>
                </c:pt>
                <c:pt idx="133">
                  <c:v>45666.874872685185</c:v>
                </c:pt>
                <c:pt idx="134">
                  <c:v>45666.878391203703</c:v>
                </c:pt>
                <c:pt idx="135">
                  <c:v>45666.883113425924</c:v>
                </c:pt>
                <c:pt idx="136">
                  <c:v>45666.886724537035</c:v>
                </c:pt>
                <c:pt idx="137">
                  <c:v>45666.900219907409</c:v>
                </c:pt>
                <c:pt idx="138">
                  <c:v>45666.906307870369</c:v>
                </c:pt>
                <c:pt idx="139">
                  <c:v>45666.916875000003</c:v>
                </c:pt>
                <c:pt idx="140">
                  <c:v>45666.939432870371</c:v>
                </c:pt>
                <c:pt idx="141">
                  <c:v>45666.950520833336</c:v>
                </c:pt>
                <c:pt idx="142">
                  <c:v>45666.954664351855</c:v>
                </c:pt>
                <c:pt idx="143">
                  <c:v>45666.958391203705</c:v>
                </c:pt>
                <c:pt idx="144">
                  <c:v>45666.962083333332</c:v>
                </c:pt>
                <c:pt idx="145">
                  <c:v>45666.972893518519</c:v>
                </c:pt>
                <c:pt idx="146">
                  <c:v>45666.997418981482</c:v>
                </c:pt>
                <c:pt idx="147">
                  <c:v>45667.004444444443</c:v>
                </c:pt>
                <c:pt idx="148">
                  <c:v>45667.035682870373</c:v>
                </c:pt>
                <c:pt idx="149">
                  <c:v>45667.046805555554</c:v>
                </c:pt>
                <c:pt idx="150">
                  <c:v>45667.074328703704</c:v>
                </c:pt>
                <c:pt idx="151">
                  <c:v>45667.081435185188</c:v>
                </c:pt>
                <c:pt idx="152">
                  <c:v>45667.089166666665</c:v>
                </c:pt>
                <c:pt idx="153">
                  <c:v>45667.096412037034</c:v>
                </c:pt>
                <c:pt idx="154">
                  <c:v>45667.100543981483</c:v>
                </c:pt>
                <c:pt idx="155">
                  <c:v>45667.108900462961</c:v>
                </c:pt>
                <c:pt idx="156">
                  <c:v>45667.113055555557</c:v>
                </c:pt>
                <c:pt idx="157">
                  <c:v>45667.117268518516</c:v>
                </c:pt>
                <c:pt idx="158">
                  <c:v>45667.131527777776</c:v>
                </c:pt>
                <c:pt idx="159">
                  <c:v>45667.156331018516</c:v>
                </c:pt>
                <c:pt idx="160">
                  <c:v>45667.173888888887</c:v>
                </c:pt>
                <c:pt idx="161">
                  <c:v>45667.195625</c:v>
                </c:pt>
                <c:pt idx="162">
                  <c:v>45667.201284722221</c:v>
                </c:pt>
                <c:pt idx="163">
                  <c:v>45667.205462962964</c:v>
                </c:pt>
                <c:pt idx="164">
                  <c:v>45667.216261574074</c:v>
                </c:pt>
                <c:pt idx="165">
                  <c:v>45667.250057870369</c:v>
                </c:pt>
                <c:pt idx="166">
                  <c:v>45667.258611111109</c:v>
                </c:pt>
                <c:pt idx="167">
                  <c:v>45667.288437499999</c:v>
                </c:pt>
                <c:pt idx="168">
                  <c:v>45667.30097222222</c:v>
                </c:pt>
                <c:pt idx="169">
                  <c:v>45667.327210648145</c:v>
                </c:pt>
                <c:pt idx="170">
                  <c:v>45667.342986111114</c:v>
                </c:pt>
                <c:pt idx="171">
                  <c:v>45667.350405092591</c:v>
                </c:pt>
                <c:pt idx="172">
                  <c:v>45667.388124999998</c:v>
                </c:pt>
                <c:pt idx="173">
                  <c:v>45667.417407407411</c:v>
                </c:pt>
                <c:pt idx="174">
                  <c:v>45667.423854166664</c:v>
                </c:pt>
                <c:pt idx="175">
                  <c:v>45667.427789351852</c:v>
                </c:pt>
                <c:pt idx="176">
                  <c:v>45667.433807870373</c:v>
                </c:pt>
                <c:pt idx="177">
                  <c:v>45667.474120370367</c:v>
                </c:pt>
                <c:pt idx="178">
                  <c:v>45667.480879629627</c:v>
                </c:pt>
                <c:pt idx="179">
                  <c:v>45667.484398148146</c:v>
                </c:pt>
                <c:pt idx="180">
                  <c:v>45667.487916666665</c:v>
                </c:pt>
                <c:pt idx="181">
                  <c:v>45667.491446759261</c:v>
                </c:pt>
                <c:pt idx="182">
                  <c:v>45667.49496527778</c:v>
                </c:pt>
                <c:pt idx="183">
                  <c:v>45667.498495370368</c:v>
                </c:pt>
                <c:pt idx="184">
                  <c:v>45667.502013888887</c:v>
                </c:pt>
                <c:pt idx="185">
                  <c:v>45667.505532407406</c:v>
                </c:pt>
                <c:pt idx="186">
                  <c:v>45667.524050925924</c:v>
                </c:pt>
                <c:pt idx="187">
                  <c:v>45667.527569444443</c:v>
                </c:pt>
                <c:pt idx="188">
                  <c:v>45667.531087962961</c:v>
                </c:pt>
                <c:pt idx="189">
                  <c:v>45667.53460648148</c:v>
                </c:pt>
                <c:pt idx="190">
                  <c:v>45667.538124999999</c:v>
                </c:pt>
                <c:pt idx="191">
                  <c:v>45667.541643518518</c:v>
                </c:pt>
                <c:pt idx="192">
                  <c:v>45667.545173611114</c:v>
                </c:pt>
                <c:pt idx="193">
                  <c:v>45667.548692129632</c:v>
                </c:pt>
                <c:pt idx="194">
                  <c:v>45667.569988425923</c:v>
                </c:pt>
                <c:pt idx="195">
                  <c:v>45667.587557870371</c:v>
                </c:pt>
                <c:pt idx="196">
                  <c:v>45667.591678240744</c:v>
                </c:pt>
                <c:pt idx="197">
                  <c:v>45667.595208333332</c:v>
                </c:pt>
                <c:pt idx="198">
                  <c:v>45667.599317129629</c:v>
                </c:pt>
                <c:pt idx="199">
                  <c:v>45667.602835648147</c:v>
                </c:pt>
                <c:pt idx="200">
                  <c:v>45667.606990740744</c:v>
                </c:pt>
                <c:pt idx="201">
                  <c:v>45667.616724537038</c:v>
                </c:pt>
                <c:pt idx="202">
                  <c:v>45667.627962962964</c:v>
                </c:pt>
                <c:pt idx="203">
                  <c:v>45667.631979166668</c:v>
                </c:pt>
                <c:pt idx="204">
                  <c:v>45667.636134259257</c:v>
                </c:pt>
                <c:pt idx="205">
                  <c:v>45667.656388888892</c:v>
                </c:pt>
                <c:pt idx="206">
                  <c:v>45667.670324074075</c:v>
                </c:pt>
                <c:pt idx="207">
                  <c:v>45667.6953125</c:v>
                </c:pt>
                <c:pt idx="208">
                  <c:v>45667.712685185186</c:v>
                </c:pt>
                <c:pt idx="209">
                  <c:v>45667.718599537038</c:v>
                </c:pt>
                <c:pt idx="210">
                  <c:v>45667.728344907409</c:v>
                </c:pt>
                <c:pt idx="211">
                  <c:v>45667.731874999998</c:v>
                </c:pt>
                <c:pt idx="212">
                  <c:v>45667.735393518517</c:v>
                </c:pt>
                <c:pt idx="213">
                  <c:v>45667.739085648151</c:v>
                </c:pt>
                <c:pt idx="214">
                  <c:v>45667.747812499998</c:v>
                </c:pt>
                <c:pt idx="215">
                  <c:v>45667.751377314817</c:v>
                </c:pt>
                <c:pt idx="216">
                  <c:v>45667.756249999999</c:v>
                </c:pt>
                <c:pt idx="217">
                  <c:v>45667.766157407408</c:v>
                </c:pt>
                <c:pt idx="218">
                  <c:v>45667.771319444444</c:v>
                </c:pt>
                <c:pt idx="219">
                  <c:v>45667.799675925926</c:v>
                </c:pt>
                <c:pt idx="220">
                  <c:v>45667.812557870369</c:v>
                </c:pt>
                <c:pt idx="221">
                  <c:v>45667.816087962965</c:v>
                </c:pt>
                <c:pt idx="222">
                  <c:v>45667.824340277781</c:v>
                </c:pt>
                <c:pt idx="223">
                  <c:v>45667.827870370369</c:v>
                </c:pt>
                <c:pt idx="224">
                  <c:v>45667.83222222222</c:v>
                </c:pt>
                <c:pt idx="225">
                  <c:v>45667.835740740738</c:v>
                </c:pt>
                <c:pt idx="226">
                  <c:v>45667.839259259257</c:v>
                </c:pt>
                <c:pt idx="227">
                  <c:v>45667.845219907409</c:v>
                </c:pt>
                <c:pt idx="228">
                  <c:v>45667.848749999997</c:v>
                </c:pt>
                <c:pt idx="229">
                  <c:v>45667.859768518516</c:v>
                </c:pt>
                <c:pt idx="230">
                  <c:v>45667.866527777776</c:v>
                </c:pt>
                <c:pt idx="231">
                  <c:v>45667.883321759262</c:v>
                </c:pt>
                <c:pt idx="232">
                  <c:v>45667.887071759258</c:v>
                </c:pt>
                <c:pt idx="233">
                  <c:v>45667.893842592595</c:v>
                </c:pt>
                <c:pt idx="234">
                  <c:v>45667.906307870369</c:v>
                </c:pt>
                <c:pt idx="235">
                  <c:v>45667.914884259262</c:v>
                </c:pt>
                <c:pt idx="236">
                  <c:v>45667.928923611114</c:v>
                </c:pt>
                <c:pt idx="237">
                  <c:v>45667.932442129626</c:v>
                </c:pt>
                <c:pt idx="238">
                  <c:v>45667.935960648145</c:v>
                </c:pt>
                <c:pt idx="239">
                  <c:v>45667.939479166664</c:v>
                </c:pt>
                <c:pt idx="240">
                  <c:v>45667.943009259259</c:v>
                </c:pt>
                <c:pt idx="241">
                  <c:v>45667.946527777778</c:v>
                </c:pt>
                <c:pt idx="242">
                  <c:v>45667.950046296297</c:v>
                </c:pt>
                <c:pt idx="243">
                  <c:v>45667.953564814816</c:v>
                </c:pt>
                <c:pt idx="244">
                  <c:v>45667.957083333335</c:v>
                </c:pt>
                <c:pt idx="245">
                  <c:v>45667.960601851853</c:v>
                </c:pt>
                <c:pt idx="246">
                  <c:v>45667.964131944442</c:v>
                </c:pt>
                <c:pt idx="247">
                  <c:v>45667.967650462961</c:v>
                </c:pt>
                <c:pt idx="248">
                  <c:v>45667.971168981479</c:v>
                </c:pt>
                <c:pt idx="249">
                  <c:v>45667.974687499998</c:v>
                </c:pt>
                <c:pt idx="250">
                  <c:v>45667.978206018517</c:v>
                </c:pt>
                <c:pt idx="251">
                  <c:v>45667.981724537036</c:v>
                </c:pt>
                <c:pt idx="252">
                  <c:v>45667.985254629632</c:v>
                </c:pt>
                <c:pt idx="253">
                  <c:v>45667.98877314815</c:v>
                </c:pt>
                <c:pt idx="254">
                  <c:v>45667.992291666669</c:v>
                </c:pt>
                <c:pt idx="255">
                  <c:v>45667.995810185188</c:v>
                </c:pt>
                <c:pt idx="256">
                  <c:v>45667.999340277776</c:v>
                </c:pt>
                <c:pt idx="257">
                  <c:v>45668.002858796295</c:v>
                </c:pt>
                <c:pt idx="258">
                  <c:v>45668.006435185183</c:v>
                </c:pt>
                <c:pt idx="259">
                  <c:v>45668.009953703702</c:v>
                </c:pt>
                <c:pt idx="260">
                  <c:v>45668.013472222221</c:v>
                </c:pt>
                <c:pt idx="261">
                  <c:v>45668.01699074074</c:v>
                </c:pt>
                <c:pt idx="262">
                  <c:v>45668.020509259259</c:v>
                </c:pt>
                <c:pt idx="263">
                  <c:v>45668.024039351854</c:v>
                </c:pt>
                <c:pt idx="264">
                  <c:v>45668.028946759259</c:v>
                </c:pt>
                <c:pt idx="265">
                  <c:v>45668.032465277778</c:v>
                </c:pt>
                <c:pt idx="266">
                  <c:v>45668.035983796297</c:v>
                </c:pt>
                <c:pt idx="267">
                  <c:v>45668.039502314816</c:v>
                </c:pt>
                <c:pt idx="268">
                  <c:v>45668.043020833335</c:v>
                </c:pt>
                <c:pt idx="269">
                  <c:v>45668.046550925923</c:v>
                </c:pt>
                <c:pt idx="270">
                  <c:v>45668.053599537037</c:v>
                </c:pt>
                <c:pt idx="271">
                  <c:v>45668.05777777778</c:v>
                </c:pt>
                <c:pt idx="272">
                  <c:v>45668.063333333332</c:v>
                </c:pt>
                <c:pt idx="273">
                  <c:v>45668.078622685185</c:v>
                </c:pt>
                <c:pt idx="274">
                  <c:v>45668.083402777775</c:v>
                </c:pt>
                <c:pt idx="275">
                  <c:v>45668.088368055556</c:v>
                </c:pt>
                <c:pt idx="276">
                  <c:v>45668.095324074071</c:v>
                </c:pt>
                <c:pt idx="277">
                  <c:v>45668.101550925923</c:v>
                </c:pt>
                <c:pt idx="278">
                  <c:v>45668.108530092592</c:v>
                </c:pt>
                <c:pt idx="279">
                  <c:v>45668.13003472222</c:v>
                </c:pt>
                <c:pt idx="280">
                  <c:v>45668.135659722226</c:v>
                </c:pt>
                <c:pt idx="281">
                  <c:v>45668.139745370368</c:v>
                </c:pt>
                <c:pt idx="282">
                  <c:v>45668.146689814814</c:v>
                </c:pt>
                <c:pt idx="283">
                  <c:v>45668.169247685182</c:v>
                </c:pt>
                <c:pt idx="284">
                  <c:v>45668.172835648147</c:v>
                </c:pt>
                <c:pt idx="285">
                  <c:v>45668.196712962963</c:v>
                </c:pt>
                <c:pt idx="286">
                  <c:v>45668.200254629628</c:v>
                </c:pt>
                <c:pt idx="287">
                  <c:v>45668.214756944442</c:v>
                </c:pt>
                <c:pt idx="288">
                  <c:v>45668.236076388886</c:v>
                </c:pt>
                <c:pt idx="289">
                  <c:v>45668.242604166669</c:v>
                </c:pt>
                <c:pt idx="290">
                  <c:v>45668.520532407405</c:v>
                </c:pt>
                <c:pt idx="291">
                  <c:v>45668.524050925924</c:v>
                </c:pt>
                <c:pt idx="292">
                  <c:v>45668.527569444443</c:v>
                </c:pt>
                <c:pt idx="293">
                  <c:v>45668.531099537038</c:v>
                </c:pt>
                <c:pt idx="294">
                  <c:v>45668.534618055557</c:v>
                </c:pt>
                <c:pt idx="295">
                  <c:v>45668.538148148145</c:v>
                </c:pt>
                <c:pt idx="296">
                  <c:v>45668.541678240741</c:v>
                </c:pt>
                <c:pt idx="297">
                  <c:v>45668.545208333337</c:v>
                </c:pt>
                <c:pt idx="298">
                  <c:v>45668.548726851855</c:v>
                </c:pt>
                <c:pt idx="299">
                  <c:v>45668.552256944444</c:v>
                </c:pt>
                <c:pt idx="300">
                  <c:v>45668.555775462963</c:v>
                </c:pt>
                <c:pt idx="301">
                  <c:v>45668.559293981481</c:v>
                </c:pt>
                <c:pt idx="302">
                  <c:v>45668.5628125</c:v>
                </c:pt>
                <c:pt idx="303">
                  <c:v>45668.566342592596</c:v>
                </c:pt>
                <c:pt idx="304">
                  <c:v>45668.569872685184</c:v>
                </c:pt>
                <c:pt idx="305">
                  <c:v>45668.573391203703</c:v>
                </c:pt>
                <c:pt idx="306">
                  <c:v>45668.576909722222</c:v>
                </c:pt>
                <c:pt idx="307">
                  <c:v>45668.580428240741</c:v>
                </c:pt>
                <c:pt idx="308">
                  <c:v>45668.58394675926</c:v>
                </c:pt>
                <c:pt idx="309">
                  <c:v>45668.587465277778</c:v>
                </c:pt>
                <c:pt idx="310">
                  <c:v>45668.590995370374</c:v>
                </c:pt>
                <c:pt idx="311">
                  <c:v>45668.594513888886</c:v>
                </c:pt>
                <c:pt idx="312">
                  <c:v>45668.598032407404</c:v>
                </c:pt>
                <c:pt idx="313">
                  <c:v>45668.601550925923</c:v>
                </c:pt>
                <c:pt idx="314">
                  <c:v>45668.605069444442</c:v>
                </c:pt>
                <c:pt idx="315">
                  <c:v>45668.608587962961</c:v>
                </c:pt>
                <c:pt idx="316">
                  <c:v>45668.612118055556</c:v>
                </c:pt>
                <c:pt idx="317">
                  <c:v>45668.615636574075</c:v>
                </c:pt>
                <c:pt idx="318">
                  <c:v>45668.619155092594</c:v>
                </c:pt>
                <c:pt idx="319">
                  <c:v>45668.622673611113</c:v>
                </c:pt>
                <c:pt idx="320">
                  <c:v>45668.626192129632</c:v>
                </c:pt>
                <c:pt idx="321">
                  <c:v>45668.629710648151</c:v>
                </c:pt>
                <c:pt idx="322">
                  <c:v>45668.633240740739</c:v>
                </c:pt>
                <c:pt idx="323">
                  <c:v>45668.636759259258</c:v>
                </c:pt>
                <c:pt idx="324">
                  <c:v>45668.640277777777</c:v>
                </c:pt>
                <c:pt idx="325">
                  <c:v>45668.643796296295</c:v>
                </c:pt>
                <c:pt idx="326">
                  <c:v>45668.647326388891</c:v>
                </c:pt>
                <c:pt idx="327">
                  <c:v>45668.65084490741</c:v>
                </c:pt>
                <c:pt idx="328">
                  <c:v>45668.654363425929</c:v>
                </c:pt>
                <c:pt idx="329">
                  <c:v>45668.657881944448</c:v>
                </c:pt>
                <c:pt idx="330">
                  <c:v>45668.661412037036</c:v>
                </c:pt>
                <c:pt idx="331">
                  <c:v>45668.664930555555</c:v>
                </c:pt>
                <c:pt idx="332">
                  <c:v>45668.668449074074</c:v>
                </c:pt>
                <c:pt idx="333">
                  <c:v>45668.671967592592</c:v>
                </c:pt>
                <c:pt idx="334">
                  <c:v>45668.675497685188</c:v>
                </c:pt>
                <c:pt idx="335">
                  <c:v>45668.679016203707</c:v>
                </c:pt>
                <c:pt idx="336">
                  <c:v>45668.682534722226</c:v>
                </c:pt>
                <c:pt idx="337">
                  <c:v>45668.686064814814</c:v>
                </c:pt>
                <c:pt idx="338">
                  <c:v>45668.689583333333</c:v>
                </c:pt>
                <c:pt idx="339">
                  <c:v>45668.693113425928</c:v>
                </c:pt>
                <c:pt idx="340">
                  <c:v>45668.696631944447</c:v>
                </c:pt>
                <c:pt idx="341">
                  <c:v>45668.700150462966</c:v>
                </c:pt>
                <c:pt idx="342">
                  <c:v>45668.703668981485</c:v>
                </c:pt>
                <c:pt idx="343">
                  <c:v>45668.715740740743</c:v>
                </c:pt>
                <c:pt idx="344">
                  <c:v>45668.726724537039</c:v>
                </c:pt>
                <c:pt idx="345">
                  <c:v>45668.754386574074</c:v>
                </c:pt>
                <c:pt idx="346">
                  <c:v>45668.759780092594</c:v>
                </c:pt>
                <c:pt idx="347">
                  <c:v>45668.763993055552</c:v>
                </c:pt>
                <c:pt idx="348">
                  <c:v>45668.768391203703</c:v>
                </c:pt>
                <c:pt idx="349">
                  <c:v>45668.782129629632</c:v>
                </c:pt>
                <c:pt idx="350">
                  <c:v>45668.785671296297</c:v>
                </c:pt>
                <c:pt idx="351">
                  <c:v>45668.793252314812</c:v>
                </c:pt>
                <c:pt idx="352">
                  <c:v>45668.798391203702</c:v>
                </c:pt>
                <c:pt idx="353">
                  <c:v>45668.807118055556</c:v>
                </c:pt>
                <c:pt idx="354">
                  <c:v>45668.810729166667</c:v>
                </c:pt>
                <c:pt idx="355">
                  <c:v>45668.814363425925</c:v>
                </c:pt>
                <c:pt idx="356">
                  <c:v>45668.817939814813</c:v>
                </c:pt>
                <c:pt idx="357">
                  <c:v>45668.821527777778</c:v>
                </c:pt>
                <c:pt idx="358">
                  <c:v>45668.825046296297</c:v>
                </c:pt>
                <c:pt idx="359">
                  <c:v>45668.828576388885</c:v>
                </c:pt>
                <c:pt idx="360">
                  <c:v>45668.832106481481</c:v>
                </c:pt>
                <c:pt idx="361">
                  <c:v>45668.835625</c:v>
                </c:pt>
                <c:pt idx="362">
                  <c:v>45668.839143518519</c:v>
                </c:pt>
                <c:pt idx="363">
                  <c:v>45668.842673611114</c:v>
                </c:pt>
                <c:pt idx="364">
                  <c:v>45668.846192129633</c:v>
                </c:pt>
                <c:pt idx="365">
                  <c:v>45668.849722222221</c:v>
                </c:pt>
                <c:pt idx="366">
                  <c:v>45668.85324074074</c:v>
                </c:pt>
                <c:pt idx="367">
                  <c:v>45668.856759259259</c:v>
                </c:pt>
                <c:pt idx="368">
                  <c:v>45668.860289351855</c:v>
                </c:pt>
                <c:pt idx="369">
                  <c:v>45668.863807870373</c:v>
                </c:pt>
                <c:pt idx="370">
                  <c:v>45668.867326388892</c:v>
                </c:pt>
                <c:pt idx="371">
                  <c:v>45668.870844907404</c:v>
                </c:pt>
                <c:pt idx="372">
                  <c:v>45668.874363425923</c:v>
                </c:pt>
                <c:pt idx="373">
                  <c:v>45668.877893518518</c:v>
                </c:pt>
                <c:pt idx="374">
                  <c:v>45668.881423611114</c:v>
                </c:pt>
                <c:pt idx="375">
                  <c:v>45668.884942129633</c:v>
                </c:pt>
                <c:pt idx="376">
                  <c:v>45668.888460648152</c:v>
                </c:pt>
                <c:pt idx="377">
                  <c:v>45668.891979166663</c:v>
                </c:pt>
                <c:pt idx="378">
                  <c:v>45668.895497685182</c:v>
                </c:pt>
                <c:pt idx="379">
                  <c:v>45668.899027777778</c:v>
                </c:pt>
                <c:pt idx="380">
                  <c:v>45668.902546296296</c:v>
                </c:pt>
                <c:pt idx="381">
                  <c:v>45668.906064814815</c:v>
                </c:pt>
                <c:pt idx="382">
                  <c:v>45668.909583333334</c:v>
                </c:pt>
                <c:pt idx="383">
                  <c:v>45668.913113425922</c:v>
                </c:pt>
                <c:pt idx="384">
                  <c:v>45668.916631944441</c:v>
                </c:pt>
                <c:pt idx="385">
                  <c:v>45668.92015046296</c:v>
                </c:pt>
                <c:pt idx="386">
                  <c:v>45668.923668981479</c:v>
                </c:pt>
                <c:pt idx="387">
                  <c:v>45668.927187499998</c:v>
                </c:pt>
                <c:pt idx="388">
                  <c:v>45668.930717592593</c:v>
                </c:pt>
                <c:pt idx="389">
                  <c:v>45668.934236111112</c:v>
                </c:pt>
                <c:pt idx="390">
                  <c:v>45668.941504629627</c:v>
                </c:pt>
                <c:pt idx="391">
                  <c:v>45668.945034722223</c:v>
                </c:pt>
                <c:pt idx="392">
                  <c:v>45668.95517361111</c:v>
                </c:pt>
                <c:pt idx="393">
                  <c:v>45668.958692129629</c:v>
                </c:pt>
                <c:pt idx="394">
                  <c:v>45668.962199074071</c:v>
                </c:pt>
                <c:pt idx="395">
                  <c:v>45668.965717592589</c:v>
                </c:pt>
                <c:pt idx="396">
                  <c:v>45668.969224537039</c:v>
                </c:pt>
                <c:pt idx="397">
                  <c:v>45668.972743055558</c:v>
                </c:pt>
                <c:pt idx="398">
                  <c:v>45668.97625</c:v>
                </c:pt>
                <c:pt idx="399">
                  <c:v>45668.979756944442</c:v>
                </c:pt>
                <c:pt idx="400">
                  <c:v>45668.983275462961</c:v>
                </c:pt>
                <c:pt idx="401">
                  <c:v>45668.98678240741</c:v>
                </c:pt>
                <c:pt idx="402">
                  <c:v>45668.990300925929</c:v>
                </c:pt>
                <c:pt idx="403">
                  <c:v>45668.993807870371</c:v>
                </c:pt>
                <c:pt idx="404">
                  <c:v>45668.99732638889</c:v>
                </c:pt>
                <c:pt idx="405">
                  <c:v>45669.000833333332</c:v>
                </c:pt>
                <c:pt idx="406">
                  <c:v>45669.004340277781</c:v>
                </c:pt>
                <c:pt idx="407">
                  <c:v>45669.0078587963</c:v>
                </c:pt>
                <c:pt idx="408">
                  <c:v>45669.011365740742</c:v>
                </c:pt>
              </c:numCache>
            </c:numRef>
          </c:xVal>
          <c:yVal>
            <c:numRef>
              <c:f>'Brian Head'!$F$68:$F$476</c:f>
              <c:numCache>
                <c:formatCode>General</c:formatCode>
                <c:ptCount val="409"/>
                <c:pt idx="0">
                  <c:v>14.3</c:v>
                </c:pt>
                <c:pt idx="1">
                  <c:v>14.3</c:v>
                </c:pt>
                <c:pt idx="2">
                  <c:v>13.6</c:v>
                </c:pt>
                <c:pt idx="3">
                  <c:v>12.5</c:v>
                </c:pt>
                <c:pt idx="4">
                  <c:v>12.5</c:v>
                </c:pt>
                <c:pt idx="5">
                  <c:v>12.1</c:v>
                </c:pt>
                <c:pt idx="6">
                  <c:v>12.1</c:v>
                </c:pt>
                <c:pt idx="7">
                  <c:v>12.1</c:v>
                </c:pt>
                <c:pt idx="8">
                  <c:v>9.6999999999999993</c:v>
                </c:pt>
                <c:pt idx="9">
                  <c:v>9.1999999999999993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8.4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7.4</c:v>
                </c:pt>
                <c:pt idx="37">
                  <c:v>7.4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8.4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</c:v>
                </c:pt>
                <c:pt idx="66">
                  <c:v>7.7</c:v>
                </c:pt>
                <c:pt idx="67">
                  <c:v>7.8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9.4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10.199999999999999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10.8</c:v>
                </c:pt>
                <c:pt idx="79">
                  <c:v>10.8</c:v>
                </c:pt>
                <c:pt idx="80">
                  <c:v>11.3</c:v>
                </c:pt>
                <c:pt idx="81">
                  <c:v>11.3</c:v>
                </c:pt>
                <c:pt idx="82">
                  <c:v>12.2</c:v>
                </c:pt>
                <c:pt idx="83">
                  <c:v>14.1</c:v>
                </c:pt>
                <c:pt idx="84">
                  <c:v>14.1</c:v>
                </c:pt>
                <c:pt idx="85">
                  <c:v>14.6</c:v>
                </c:pt>
                <c:pt idx="86">
                  <c:v>14.6</c:v>
                </c:pt>
                <c:pt idx="87">
                  <c:v>14.7</c:v>
                </c:pt>
                <c:pt idx="88">
                  <c:v>14.7</c:v>
                </c:pt>
                <c:pt idx="89">
                  <c:v>14.7</c:v>
                </c:pt>
                <c:pt idx="90">
                  <c:v>14.6</c:v>
                </c:pt>
                <c:pt idx="91">
                  <c:v>14.6</c:v>
                </c:pt>
                <c:pt idx="92">
                  <c:v>13.8</c:v>
                </c:pt>
                <c:pt idx="93">
                  <c:v>13.8</c:v>
                </c:pt>
                <c:pt idx="94">
                  <c:v>13.8</c:v>
                </c:pt>
                <c:pt idx="95">
                  <c:v>12</c:v>
                </c:pt>
                <c:pt idx="96">
                  <c:v>12</c:v>
                </c:pt>
                <c:pt idx="97">
                  <c:v>11.9</c:v>
                </c:pt>
                <c:pt idx="98">
                  <c:v>11.9</c:v>
                </c:pt>
                <c:pt idx="99">
                  <c:v>11.6</c:v>
                </c:pt>
                <c:pt idx="100">
                  <c:v>11.6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11.1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10.3</c:v>
                </c:pt>
                <c:pt idx="115">
                  <c:v>10.3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10.199999999999999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9.9</c:v>
                </c:pt>
                <c:pt idx="123">
                  <c:v>9.9</c:v>
                </c:pt>
                <c:pt idx="124">
                  <c:v>9.9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8.8000000000000007</c:v>
                </c:pt>
                <c:pt idx="131">
                  <c:v>8.9</c:v>
                </c:pt>
                <c:pt idx="132">
                  <c:v>8.6</c:v>
                </c:pt>
                <c:pt idx="133">
                  <c:v>8.6</c:v>
                </c:pt>
                <c:pt idx="134">
                  <c:v>8.5</c:v>
                </c:pt>
                <c:pt idx="135">
                  <c:v>8.5</c:v>
                </c:pt>
                <c:pt idx="136">
                  <c:v>8.6</c:v>
                </c:pt>
                <c:pt idx="137">
                  <c:v>8.9</c:v>
                </c:pt>
                <c:pt idx="138">
                  <c:v>8.9</c:v>
                </c:pt>
                <c:pt idx="139">
                  <c:v>9.1</c:v>
                </c:pt>
                <c:pt idx="140">
                  <c:v>9.3000000000000007</c:v>
                </c:pt>
                <c:pt idx="141">
                  <c:v>9.5</c:v>
                </c:pt>
                <c:pt idx="142">
                  <c:v>9.3000000000000007</c:v>
                </c:pt>
                <c:pt idx="143">
                  <c:v>9.1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8.5</c:v>
                </c:pt>
                <c:pt idx="148">
                  <c:v>9.3000000000000007</c:v>
                </c:pt>
                <c:pt idx="149">
                  <c:v>9.1999999999999993</c:v>
                </c:pt>
                <c:pt idx="150">
                  <c:v>9.5</c:v>
                </c:pt>
                <c:pt idx="151">
                  <c:v>9.5</c:v>
                </c:pt>
                <c:pt idx="152">
                  <c:v>9.8000000000000007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9.3000000000000007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</c:v>
                </c:pt>
                <c:pt idx="159">
                  <c:v>8.3000000000000007</c:v>
                </c:pt>
                <c:pt idx="160">
                  <c:v>8.4</c:v>
                </c:pt>
                <c:pt idx="161">
                  <c:v>9.1999999999999993</c:v>
                </c:pt>
                <c:pt idx="162">
                  <c:v>9.5</c:v>
                </c:pt>
                <c:pt idx="163">
                  <c:v>9.5</c:v>
                </c:pt>
                <c:pt idx="164">
                  <c:v>10.1</c:v>
                </c:pt>
                <c:pt idx="165">
                  <c:v>11.3</c:v>
                </c:pt>
                <c:pt idx="166">
                  <c:v>11.3</c:v>
                </c:pt>
                <c:pt idx="167">
                  <c:v>11.5</c:v>
                </c:pt>
                <c:pt idx="168">
                  <c:v>11.6</c:v>
                </c:pt>
                <c:pt idx="169">
                  <c:v>12.4</c:v>
                </c:pt>
                <c:pt idx="170">
                  <c:v>13</c:v>
                </c:pt>
                <c:pt idx="171">
                  <c:v>13.6</c:v>
                </c:pt>
                <c:pt idx="172">
                  <c:v>17.399999999999999</c:v>
                </c:pt>
                <c:pt idx="173">
                  <c:v>20.5</c:v>
                </c:pt>
                <c:pt idx="174">
                  <c:v>20.5</c:v>
                </c:pt>
                <c:pt idx="175">
                  <c:v>21.4</c:v>
                </c:pt>
                <c:pt idx="176">
                  <c:v>21.4</c:v>
                </c:pt>
                <c:pt idx="177">
                  <c:v>24.6</c:v>
                </c:pt>
                <c:pt idx="178">
                  <c:v>25.4</c:v>
                </c:pt>
                <c:pt idx="179">
                  <c:v>25.4</c:v>
                </c:pt>
                <c:pt idx="180">
                  <c:v>25.4</c:v>
                </c:pt>
                <c:pt idx="181">
                  <c:v>25.8</c:v>
                </c:pt>
                <c:pt idx="182">
                  <c:v>25.8</c:v>
                </c:pt>
                <c:pt idx="183">
                  <c:v>25.8</c:v>
                </c:pt>
                <c:pt idx="184">
                  <c:v>26.2</c:v>
                </c:pt>
                <c:pt idx="185">
                  <c:v>26.2</c:v>
                </c:pt>
                <c:pt idx="186">
                  <c:v>26.8</c:v>
                </c:pt>
                <c:pt idx="187">
                  <c:v>26.8</c:v>
                </c:pt>
                <c:pt idx="188">
                  <c:v>26.3</c:v>
                </c:pt>
                <c:pt idx="189">
                  <c:v>26.6</c:v>
                </c:pt>
                <c:pt idx="190">
                  <c:v>26.6</c:v>
                </c:pt>
                <c:pt idx="191">
                  <c:v>26.6</c:v>
                </c:pt>
                <c:pt idx="192">
                  <c:v>28.1</c:v>
                </c:pt>
                <c:pt idx="193">
                  <c:v>28.1</c:v>
                </c:pt>
                <c:pt idx="194">
                  <c:v>31.2</c:v>
                </c:pt>
                <c:pt idx="195">
                  <c:v>32.700000000000003</c:v>
                </c:pt>
                <c:pt idx="196">
                  <c:v>32.700000000000003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33.5</c:v>
                </c:pt>
                <c:pt idx="202">
                  <c:v>33</c:v>
                </c:pt>
                <c:pt idx="203">
                  <c:v>33</c:v>
                </c:pt>
                <c:pt idx="204">
                  <c:v>32.9</c:v>
                </c:pt>
                <c:pt idx="205">
                  <c:v>31.8</c:v>
                </c:pt>
                <c:pt idx="206">
                  <c:v>31.8</c:v>
                </c:pt>
                <c:pt idx="207">
                  <c:v>31.6</c:v>
                </c:pt>
                <c:pt idx="208">
                  <c:v>30.4</c:v>
                </c:pt>
                <c:pt idx="209">
                  <c:v>30.4</c:v>
                </c:pt>
                <c:pt idx="210">
                  <c:v>28.8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27.3</c:v>
                </c:pt>
                <c:pt idx="215">
                  <c:v>26.9</c:v>
                </c:pt>
                <c:pt idx="216">
                  <c:v>26.9</c:v>
                </c:pt>
                <c:pt idx="217">
                  <c:v>26.8</c:v>
                </c:pt>
                <c:pt idx="218">
                  <c:v>26.6</c:v>
                </c:pt>
                <c:pt idx="219">
                  <c:v>26.2</c:v>
                </c:pt>
                <c:pt idx="220">
                  <c:v>26.2</c:v>
                </c:pt>
                <c:pt idx="221">
                  <c:v>26.2</c:v>
                </c:pt>
                <c:pt idx="222">
                  <c:v>26.4</c:v>
                </c:pt>
                <c:pt idx="223">
                  <c:v>26.4</c:v>
                </c:pt>
                <c:pt idx="224">
                  <c:v>26.4</c:v>
                </c:pt>
                <c:pt idx="225">
                  <c:v>26.9</c:v>
                </c:pt>
                <c:pt idx="226">
                  <c:v>26.9</c:v>
                </c:pt>
                <c:pt idx="227">
                  <c:v>27.3</c:v>
                </c:pt>
                <c:pt idx="228">
                  <c:v>27.3</c:v>
                </c:pt>
                <c:pt idx="229">
                  <c:v>27.3</c:v>
                </c:pt>
                <c:pt idx="230">
                  <c:v>27.8</c:v>
                </c:pt>
                <c:pt idx="231">
                  <c:v>28.3</c:v>
                </c:pt>
                <c:pt idx="232">
                  <c:v>28.6</c:v>
                </c:pt>
                <c:pt idx="233">
                  <c:v>28.9</c:v>
                </c:pt>
                <c:pt idx="234">
                  <c:v>28.4</c:v>
                </c:pt>
                <c:pt idx="235">
                  <c:v>28.4</c:v>
                </c:pt>
                <c:pt idx="236">
                  <c:v>27.6</c:v>
                </c:pt>
                <c:pt idx="237">
                  <c:v>27.6</c:v>
                </c:pt>
                <c:pt idx="238">
                  <c:v>27.6</c:v>
                </c:pt>
                <c:pt idx="239">
                  <c:v>27.5</c:v>
                </c:pt>
                <c:pt idx="240">
                  <c:v>27.5</c:v>
                </c:pt>
                <c:pt idx="241">
                  <c:v>27.5</c:v>
                </c:pt>
                <c:pt idx="242">
                  <c:v>26.8</c:v>
                </c:pt>
                <c:pt idx="243">
                  <c:v>26.8</c:v>
                </c:pt>
                <c:pt idx="244">
                  <c:v>26.8</c:v>
                </c:pt>
                <c:pt idx="245">
                  <c:v>25.3</c:v>
                </c:pt>
                <c:pt idx="246">
                  <c:v>25.3</c:v>
                </c:pt>
                <c:pt idx="247">
                  <c:v>25.3</c:v>
                </c:pt>
                <c:pt idx="248">
                  <c:v>24.3</c:v>
                </c:pt>
                <c:pt idx="249">
                  <c:v>24.3</c:v>
                </c:pt>
                <c:pt idx="250">
                  <c:v>24.3</c:v>
                </c:pt>
                <c:pt idx="251">
                  <c:v>23.9</c:v>
                </c:pt>
                <c:pt idx="252">
                  <c:v>23.9</c:v>
                </c:pt>
                <c:pt idx="253">
                  <c:v>23.9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23.2</c:v>
                </c:pt>
                <c:pt idx="258">
                  <c:v>23.8</c:v>
                </c:pt>
                <c:pt idx="259">
                  <c:v>23.8</c:v>
                </c:pt>
                <c:pt idx="260">
                  <c:v>23.1</c:v>
                </c:pt>
                <c:pt idx="261">
                  <c:v>23.1</c:v>
                </c:pt>
                <c:pt idx="262">
                  <c:v>23.1</c:v>
                </c:pt>
                <c:pt idx="263">
                  <c:v>23.1</c:v>
                </c:pt>
                <c:pt idx="264">
                  <c:v>23.1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23.7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23.9</c:v>
                </c:pt>
                <c:pt idx="276">
                  <c:v>23.9</c:v>
                </c:pt>
                <c:pt idx="277">
                  <c:v>24</c:v>
                </c:pt>
                <c:pt idx="278">
                  <c:v>23.8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23.2</c:v>
                </c:pt>
                <c:pt idx="283">
                  <c:v>22.8</c:v>
                </c:pt>
                <c:pt idx="284">
                  <c:v>22.8</c:v>
                </c:pt>
                <c:pt idx="285">
                  <c:v>22.4</c:v>
                </c:pt>
                <c:pt idx="286">
                  <c:v>22</c:v>
                </c:pt>
                <c:pt idx="287">
                  <c:v>21.8</c:v>
                </c:pt>
                <c:pt idx="288">
                  <c:v>20.9</c:v>
                </c:pt>
                <c:pt idx="289">
                  <c:v>19.399999999999999</c:v>
                </c:pt>
                <c:pt idx="290">
                  <c:v>14.3</c:v>
                </c:pt>
                <c:pt idx="291">
                  <c:v>14.8</c:v>
                </c:pt>
                <c:pt idx="292">
                  <c:v>13.9</c:v>
                </c:pt>
                <c:pt idx="293">
                  <c:v>13.9</c:v>
                </c:pt>
                <c:pt idx="294">
                  <c:v>14.2</c:v>
                </c:pt>
                <c:pt idx="295">
                  <c:v>14.2</c:v>
                </c:pt>
                <c:pt idx="296">
                  <c:v>14.6</c:v>
                </c:pt>
                <c:pt idx="297">
                  <c:v>14.6</c:v>
                </c:pt>
                <c:pt idx="298">
                  <c:v>14.6</c:v>
                </c:pt>
                <c:pt idx="299">
                  <c:v>14.9</c:v>
                </c:pt>
                <c:pt idx="300">
                  <c:v>14.9</c:v>
                </c:pt>
                <c:pt idx="301">
                  <c:v>14.9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15.1</c:v>
                </c:pt>
                <c:pt idx="306">
                  <c:v>15.1</c:v>
                </c:pt>
                <c:pt idx="307">
                  <c:v>15.1</c:v>
                </c:pt>
                <c:pt idx="308">
                  <c:v>14.8</c:v>
                </c:pt>
                <c:pt idx="309">
                  <c:v>14.8</c:v>
                </c:pt>
                <c:pt idx="310">
                  <c:v>14.8</c:v>
                </c:pt>
                <c:pt idx="311">
                  <c:v>14.7</c:v>
                </c:pt>
                <c:pt idx="312">
                  <c:v>14.7</c:v>
                </c:pt>
                <c:pt idx="313">
                  <c:v>14.7</c:v>
                </c:pt>
                <c:pt idx="314">
                  <c:v>14.6</c:v>
                </c:pt>
                <c:pt idx="315">
                  <c:v>14.6</c:v>
                </c:pt>
                <c:pt idx="316">
                  <c:v>14.6</c:v>
                </c:pt>
                <c:pt idx="317">
                  <c:v>14.3</c:v>
                </c:pt>
                <c:pt idx="318">
                  <c:v>14.3</c:v>
                </c:pt>
                <c:pt idx="319">
                  <c:v>14.3</c:v>
                </c:pt>
                <c:pt idx="320">
                  <c:v>14.1</c:v>
                </c:pt>
                <c:pt idx="321">
                  <c:v>14.1</c:v>
                </c:pt>
                <c:pt idx="322">
                  <c:v>14.1</c:v>
                </c:pt>
                <c:pt idx="323">
                  <c:v>13.7</c:v>
                </c:pt>
                <c:pt idx="324">
                  <c:v>12.5</c:v>
                </c:pt>
                <c:pt idx="325">
                  <c:v>12.5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12.6</c:v>
                </c:pt>
                <c:pt idx="331">
                  <c:v>12.6</c:v>
                </c:pt>
                <c:pt idx="332">
                  <c:v>12.8</c:v>
                </c:pt>
                <c:pt idx="333">
                  <c:v>12.8</c:v>
                </c:pt>
                <c:pt idx="334">
                  <c:v>12.8</c:v>
                </c:pt>
                <c:pt idx="335">
                  <c:v>12.5</c:v>
                </c:pt>
                <c:pt idx="336">
                  <c:v>12.5</c:v>
                </c:pt>
                <c:pt idx="337">
                  <c:v>12.5</c:v>
                </c:pt>
                <c:pt idx="338">
                  <c:v>12.3</c:v>
                </c:pt>
                <c:pt idx="339">
                  <c:v>12.3</c:v>
                </c:pt>
                <c:pt idx="340">
                  <c:v>12.3</c:v>
                </c:pt>
                <c:pt idx="341">
                  <c:v>12.1</c:v>
                </c:pt>
                <c:pt idx="342">
                  <c:v>12.1</c:v>
                </c:pt>
                <c:pt idx="343">
                  <c:v>11.8</c:v>
                </c:pt>
                <c:pt idx="344">
                  <c:v>11.8</c:v>
                </c:pt>
                <c:pt idx="345">
                  <c:v>10.4</c:v>
                </c:pt>
                <c:pt idx="346">
                  <c:v>10.4</c:v>
                </c:pt>
                <c:pt idx="347">
                  <c:v>10.5</c:v>
                </c:pt>
                <c:pt idx="348">
                  <c:v>10.5</c:v>
                </c:pt>
                <c:pt idx="349">
                  <c:v>10.1</c:v>
                </c:pt>
                <c:pt idx="350">
                  <c:v>10.1</c:v>
                </c:pt>
                <c:pt idx="351">
                  <c:v>9.9</c:v>
                </c:pt>
                <c:pt idx="352">
                  <c:v>9.9</c:v>
                </c:pt>
                <c:pt idx="353">
                  <c:v>9.8000000000000007</c:v>
                </c:pt>
                <c:pt idx="354">
                  <c:v>9.8000000000000007</c:v>
                </c:pt>
                <c:pt idx="355">
                  <c:v>9.6999999999999993</c:v>
                </c:pt>
                <c:pt idx="356">
                  <c:v>10</c:v>
                </c:pt>
                <c:pt idx="357">
                  <c:v>10</c:v>
                </c:pt>
                <c:pt idx="358">
                  <c:v>9.6</c:v>
                </c:pt>
                <c:pt idx="359">
                  <c:v>9.6</c:v>
                </c:pt>
                <c:pt idx="360">
                  <c:v>9.6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9.4</c:v>
                </c:pt>
                <c:pt idx="365">
                  <c:v>9.4</c:v>
                </c:pt>
                <c:pt idx="366">
                  <c:v>9.4</c:v>
                </c:pt>
                <c:pt idx="367">
                  <c:v>9.1</c:v>
                </c:pt>
                <c:pt idx="368">
                  <c:v>9.1</c:v>
                </c:pt>
                <c:pt idx="369">
                  <c:v>9.1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8.6</c:v>
                </c:pt>
                <c:pt idx="374">
                  <c:v>8.6</c:v>
                </c:pt>
                <c:pt idx="375">
                  <c:v>8.6</c:v>
                </c:pt>
                <c:pt idx="376">
                  <c:v>8.6</c:v>
                </c:pt>
                <c:pt idx="377">
                  <c:v>8.6</c:v>
                </c:pt>
                <c:pt idx="378">
                  <c:v>8.6</c:v>
                </c:pt>
                <c:pt idx="379">
                  <c:v>8.4</c:v>
                </c:pt>
                <c:pt idx="380">
                  <c:v>8.4</c:v>
                </c:pt>
                <c:pt idx="381">
                  <c:v>8.4</c:v>
                </c:pt>
                <c:pt idx="382">
                  <c:v>8.1</c:v>
                </c:pt>
                <c:pt idx="383">
                  <c:v>8.1</c:v>
                </c:pt>
                <c:pt idx="384">
                  <c:v>8.1</c:v>
                </c:pt>
                <c:pt idx="385">
                  <c:v>7.9</c:v>
                </c:pt>
                <c:pt idx="386">
                  <c:v>7.9</c:v>
                </c:pt>
                <c:pt idx="387">
                  <c:v>7.8</c:v>
                </c:pt>
                <c:pt idx="388">
                  <c:v>7.8</c:v>
                </c:pt>
                <c:pt idx="389">
                  <c:v>7.8</c:v>
                </c:pt>
                <c:pt idx="390">
                  <c:v>7.6</c:v>
                </c:pt>
                <c:pt idx="391">
                  <c:v>7.6</c:v>
                </c:pt>
                <c:pt idx="392">
                  <c:v>7.9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7.4</c:v>
                </c:pt>
                <c:pt idx="397">
                  <c:v>7.4</c:v>
                </c:pt>
                <c:pt idx="398">
                  <c:v>7.4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7.4</c:v>
                </c:pt>
                <c:pt idx="406">
                  <c:v>7.4</c:v>
                </c:pt>
                <c:pt idx="407">
                  <c:v>7.4</c:v>
                </c:pt>
                <c:pt idx="408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1-4544-B18C-8E8F42D2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63648"/>
        <c:axId val="724799967"/>
      </c:scatterChart>
      <c:valAx>
        <c:axId val="10910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9967"/>
        <c:crosses val="autoZero"/>
        <c:crossBetween val="midCat"/>
      </c:valAx>
      <c:valAx>
        <c:axId val="7247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Lake City'!$I$67</c:f>
              <c:strCache>
                <c:ptCount val="1"/>
                <c:pt idx="0">
                  <c:v>dtemp / dt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Lake City'!$E$68:$E$478</c:f>
              <c:numCache>
                <c:formatCode>m/d/yy\ h:mm</c:formatCode>
                <c:ptCount val="59"/>
                <c:pt idx="0">
                  <c:v>45667.00440972222</c:v>
                </c:pt>
                <c:pt idx="1">
                  <c:v>45667.03564814815</c:v>
                </c:pt>
                <c:pt idx="2">
                  <c:v>45667.046759259261</c:v>
                </c:pt>
                <c:pt idx="3">
                  <c:v>45667.074293981481</c:v>
                </c:pt>
                <c:pt idx="4">
                  <c:v>45667.081400462965</c:v>
                </c:pt>
                <c:pt idx="5">
                  <c:v>45667.089131944442</c:v>
                </c:pt>
                <c:pt idx="6">
                  <c:v>45667.096377314818</c:v>
                </c:pt>
                <c:pt idx="7">
                  <c:v>45667.10050925926</c:v>
                </c:pt>
                <c:pt idx="8">
                  <c:v>45667.108865740738</c:v>
                </c:pt>
                <c:pt idx="9">
                  <c:v>45667.113020833334</c:v>
                </c:pt>
                <c:pt idx="10">
                  <c:v>45667.1172337963</c:v>
                </c:pt>
                <c:pt idx="11">
                  <c:v>45667.131493055553</c:v>
                </c:pt>
                <c:pt idx="12">
                  <c:v>45667.1562962963</c:v>
                </c:pt>
                <c:pt idx="13">
                  <c:v>45667.173854166664</c:v>
                </c:pt>
                <c:pt idx="14">
                  <c:v>45667.195590277777</c:v>
                </c:pt>
                <c:pt idx="15">
                  <c:v>45667.201238425929</c:v>
                </c:pt>
                <c:pt idx="16">
                  <c:v>45667.205428240741</c:v>
                </c:pt>
                <c:pt idx="17">
                  <c:v>45667.216215277775</c:v>
                </c:pt>
                <c:pt idx="18">
                  <c:v>45667.250023148146</c:v>
                </c:pt>
                <c:pt idx="19">
                  <c:v>45667.258576388886</c:v>
                </c:pt>
                <c:pt idx="20">
                  <c:v>45667.288402777776</c:v>
                </c:pt>
                <c:pt idx="21">
                  <c:v>45667.300937499997</c:v>
                </c:pt>
                <c:pt idx="22">
                  <c:v>45667.327175925922</c:v>
                </c:pt>
                <c:pt idx="23">
                  <c:v>45667.342939814815</c:v>
                </c:pt>
                <c:pt idx="24">
                  <c:v>45667.350370370368</c:v>
                </c:pt>
                <c:pt idx="25">
                  <c:v>45667.388090277775</c:v>
                </c:pt>
                <c:pt idx="26">
                  <c:v>45667.417361111111</c:v>
                </c:pt>
                <c:pt idx="27">
                  <c:v>45667.423761574071</c:v>
                </c:pt>
                <c:pt idx="28">
                  <c:v>45667.427754629629</c:v>
                </c:pt>
                <c:pt idx="29">
                  <c:v>45667.43377314815</c:v>
                </c:pt>
                <c:pt idx="30">
                  <c:v>45667.474085648151</c:v>
                </c:pt>
                <c:pt idx="31">
                  <c:v>45667.480833333335</c:v>
                </c:pt>
                <c:pt idx="32">
                  <c:v>45667.484363425923</c:v>
                </c:pt>
                <c:pt idx="33">
                  <c:v>45667.487881944442</c:v>
                </c:pt>
                <c:pt idx="34">
                  <c:v>45667.491412037038</c:v>
                </c:pt>
                <c:pt idx="35">
                  <c:v>45667.494930555556</c:v>
                </c:pt>
                <c:pt idx="36">
                  <c:v>45667.498449074075</c:v>
                </c:pt>
                <c:pt idx="37">
                  <c:v>45667.501967592594</c:v>
                </c:pt>
                <c:pt idx="38">
                  <c:v>45667.505497685182</c:v>
                </c:pt>
                <c:pt idx="39">
                  <c:v>45667.524016203701</c:v>
                </c:pt>
                <c:pt idx="40">
                  <c:v>45667.52753472222</c:v>
                </c:pt>
                <c:pt idx="41">
                  <c:v>45667.531053240738</c:v>
                </c:pt>
                <c:pt idx="42">
                  <c:v>45667.534571759257</c:v>
                </c:pt>
                <c:pt idx="43">
                  <c:v>45667.538090277776</c:v>
                </c:pt>
                <c:pt idx="44">
                  <c:v>45667.541608796295</c:v>
                </c:pt>
                <c:pt idx="45">
                  <c:v>45667.545138888891</c:v>
                </c:pt>
                <c:pt idx="46">
                  <c:v>45667.548657407409</c:v>
                </c:pt>
                <c:pt idx="47">
                  <c:v>45667.569953703707</c:v>
                </c:pt>
                <c:pt idx="48">
                  <c:v>45667.587523148148</c:v>
                </c:pt>
                <c:pt idx="49">
                  <c:v>45667.591631944444</c:v>
                </c:pt>
                <c:pt idx="50">
                  <c:v>45667.59516203704</c:v>
                </c:pt>
                <c:pt idx="51">
                  <c:v>45667.599270833336</c:v>
                </c:pt>
                <c:pt idx="52">
                  <c:v>45667.602800925924</c:v>
                </c:pt>
                <c:pt idx="53">
                  <c:v>45667.606944444444</c:v>
                </c:pt>
                <c:pt idx="54">
                  <c:v>45667.616689814815</c:v>
                </c:pt>
                <c:pt idx="55">
                  <c:v>45667.627928240741</c:v>
                </c:pt>
                <c:pt idx="56">
                  <c:v>45667.631932870368</c:v>
                </c:pt>
                <c:pt idx="57">
                  <c:v>45667.636099537034</c:v>
                </c:pt>
                <c:pt idx="58">
                  <c:v>45667.656354166669</c:v>
                </c:pt>
              </c:numCache>
            </c:numRef>
          </c:xVal>
          <c:yVal>
            <c:numRef>
              <c:f>'Salt Lake City'!$I$68:$I$478</c:f>
              <c:numCache>
                <c:formatCode>General</c:formatCode>
                <c:ptCount val="59"/>
                <c:pt idx="0">
                  <c:v>-2.9654036252603318E-2</c:v>
                </c:pt>
                <c:pt idx="1">
                  <c:v>-4.0014820297961821E-2</c:v>
                </c:pt>
                <c:pt idx="2">
                  <c:v>-6.2500000000908166E-3</c:v>
                </c:pt>
                <c:pt idx="3">
                  <c:v>-2.0176544768651786E-2</c:v>
                </c:pt>
                <c:pt idx="4">
                  <c:v>0</c:v>
                </c:pt>
                <c:pt idx="5">
                  <c:v>0</c:v>
                </c:pt>
                <c:pt idx="6">
                  <c:v>-1.916932905848142E-2</c:v>
                </c:pt>
                <c:pt idx="7">
                  <c:v>0</c:v>
                </c:pt>
                <c:pt idx="8">
                  <c:v>-1.6620498622526399E-2</c:v>
                </c:pt>
                <c:pt idx="9">
                  <c:v>0</c:v>
                </c:pt>
                <c:pt idx="10">
                  <c:v>-9.8901098840621093E-2</c:v>
                </c:pt>
                <c:pt idx="11">
                  <c:v>-1.9480519489252033E-2</c:v>
                </c:pt>
                <c:pt idx="12">
                  <c:v>5.5996266901107922E-3</c:v>
                </c:pt>
                <c:pt idx="13">
                  <c:v>-3.9551746883583917E-3</c:v>
                </c:pt>
                <c:pt idx="14">
                  <c:v>7.3482428106707492E-2</c:v>
                </c:pt>
                <c:pt idx="15">
                  <c:v>-6.1475409799343593E-2</c:v>
                </c:pt>
                <c:pt idx="16">
                  <c:v>0</c:v>
                </c:pt>
                <c:pt idx="17">
                  <c:v>3.2188841211141211E-2</c:v>
                </c:pt>
                <c:pt idx="18">
                  <c:v>-5.5460458744864813E-2</c:v>
                </c:pt>
                <c:pt idx="19">
                  <c:v>0</c:v>
                </c:pt>
                <c:pt idx="20">
                  <c:v>6.9848661229525138E-3</c:v>
                </c:pt>
                <c:pt idx="21">
                  <c:v>0</c:v>
                </c:pt>
                <c:pt idx="22">
                  <c:v>-2.6466696074194107E-3</c:v>
                </c:pt>
                <c:pt idx="23">
                  <c:v>-2.6431718056035058E-2</c:v>
                </c:pt>
                <c:pt idx="24">
                  <c:v>2.8037383185013257E-2</c:v>
                </c:pt>
                <c:pt idx="25">
                  <c:v>6.4436943849481759E-2</c:v>
                </c:pt>
                <c:pt idx="26">
                  <c:v>5.9311981014072139E-2</c:v>
                </c:pt>
                <c:pt idx="27">
                  <c:v>0</c:v>
                </c:pt>
                <c:pt idx="28">
                  <c:v>0.15652173904804215</c:v>
                </c:pt>
                <c:pt idx="29">
                  <c:v>0</c:v>
                </c:pt>
                <c:pt idx="30">
                  <c:v>5.167958656181508E-2</c:v>
                </c:pt>
                <c:pt idx="31">
                  <c:v>4.1166380798360339E-2</c:v>
                </c:pt>
                <c:pt idx="32">
                  <c:v>0</c:v>
                </c:pt>
                <c:pt idx="33">
                  <c:v>0</c:v>
                </c:pt>
                <c:pt idx="34">
                  <c:v>0.11803278678432996</c:v>
                </c:pt>
                <c:pt idx="35">
                  <c:v>0</c:v>
                </c:pt>
                <c:pt idx="36">
                  <c:v>0</c:v>
                </c:pt>
                <c:pt idx="37">
                  <c:v>0.11842105262105761</c:v>
                </c:pt>
                <c:pt idx="38">
                  <c:v>0</c:v>
                </c:pt>
                <c:pt idx="39">
                  <c:v>4.5000000000654808E-2</c:v>
                </c:pt>
                <c:pt idx="40">
                  <c:v>0</c:v>
                </c:pt>
                <c:pt idx="41">
                  <c:v>-9.868421051754836E-2</c:v>
                </c:pt>
                <c:pt idx="42">
                  <c:v>7.8947368414038405E-2</c:v>
                </c:pt>
                <c:pt idx="43">
                  <c:v>0</c:v>
                </c:pt>
                <c:pt idx="44">
                  <c:v>0</c:v>
                </c:pt>
                <c:pt idx="45">
                  <c:v>9.8360655653608062E-2</c:v>
                </c:pt>
                <c:pt idx="46">
                  <c:v>0</c:v>
                </c:pt>
                <c:pt idx="47">
                  <c:v>2.6086956519890708E-2</c:v>
                </c:pt>
                <c:pt idx="48">
                  <c:v>4.7430830049914129E-2</c:v>
                </c:pt>
                <c:pt idx="49">
                  <c:v>0</c:v>
                </c:pt>
                <c:pt idx="50">
                  <c:v>5.9016393392165675E-2</c:v>
                </c:pt>
                <c:pt idx="51">
                  <c:v>0</c:v>
                </c:pt>
                <c:pt idx="52">
                  <c:v>0</c:v>
                </c:pt>
                <c:pt idx="53">
                  <c:v>5.02793295980817E-2</c:v>
                </c:pt>
                <c:pt idx="54">
                  <c:v>7.1258907358140609E-3</c:v>
                </c:pt>
                <c:pt idx="55">
                  <c:v>6.1791967041558843E-3</c:v>
                </c:pt>
                <c:pt idx="56">
                  <c:v>0</c:v>
                </c:pt>
                <c:pt idx="57">
                  <c:v>1.6666666670547413E-2</c:v>
                </c:pt>
                <c:pt idx="58">
                  <c:v>-1.0285714282977483E-2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3-1141-AAF4-8D4CBCC5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32159"/>
        <c:axId val="2136546335"/>
      </c:scatterChart>
      <c:valAx>
        <c:axId val="20065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46335"/>
        <c:crosses val="autoZero"/>
        <c:crossBetween val="midCat"/>
      </c:valAx>
      <c:valAx>
        <c:axId val="21365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VALUE (</a:t>
            </a:r>
            <a:r>
              <a:rPr lang="en-US"/>
              <a:t>dtemp / dt)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'Brian Head'!$I$67</c:f>
              <c:strCache>
                <c:ptCount val="1"/>
                <c:pt idx="0">
                  <c:v>dtemp / dt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'Brian Head'!$E$68:$E$476</c:f>
              <c:numCache>
                <c:formatCode>m/d/yy\ h:mm</c:formatCode>
                <c:ptCount val="409"/>
                <c:pt idx="0">
                  <c:v>45666.01258101852</c:v>
                </c:pt>
                <c:pt idx="1">
                  <c:v>45666.012939814813</c:v>
                </c:pt>
                <c:pt idx="2">
                  <c:v>45666.028217592589</c:v>
                </c:pt>
                <c:pt idx="3">
                  <c:v>45666.034398148149</c:v>
                </c:pt>
                <c:pt idx="4">
                  <c:v>45666.036712962959</c:v>
                </c:pt>
                <c:pt idx="5">
                  <c:v>45666.042430555557</c:v>
                </c:pt>
                <c:pt idx="6">
                  <c:v>45666.044733796298</c:v>
                </c:pt>
                <c:pt idx="7">
                  <c:v>45666.04792824074</c:v>
                </c:pt>
                <c:pt idx="8">
                  <c:v>45666.076203703706</c:v>
                </c:pt>
                <c:pt idx="9">
                  <c:v>45666.088726851849</c:v>
                </c:pt>
                <c:pt idx="10">
                  <c:v>45666.121979166666</c:v>
                </c:pt>
                <c:pt idx="11">
                  <c:v>45666.122731481482</c:v>
                </c:pt>
                <c:pt idx="12">
                  <c:v>45666.123472222222</c:v>
                </c:pt>
                <c:pt idx="13">
                  <c:v>45666.124212962961</c:v>
                </c:pt>
                <c:pt idx="14">
                  <c:v>45666.124965277777</c:v>
                </c:pt>
                <c:pt idx="15">
                  <c:v>45666.125706018516</c:v>
                </c:pt>
                <c:pt idx="16">
                  <c:v>45666.129745370374</c:v>
                </c:pt>
                <c:pt idx="17">
                  <c:v>45666.133263888885</c:v>
                </c:pt>
                <c:pt idx="18">
                  <c:v>45666.136793981481</c:v>
                </c:pt>
                <c:pt idx="19">
                  <c:v>45666.140324074076</c:v>
                </c:pt>
                <c:pt idx="20">
                  <c:v>45666.143842592595</c:v>
                </c:pt>
                <c:pt idx="21">
                  <c:v>45666.147372685184</c:v>
                </c:pt>
                <c:pt idx="22">
                  <c:v>45666.150891203702</c:v>
                </c:pt>
                <c:pt idx="23">
                  <c:v>45666.154421296298</c:v>
                </c:pt>
                <c:pt idx="24">
                  <c:v>45666.157939814817</c:v>
                </c:pt>
                <c:pt idx="25">
                  <c:v>45666.161469907405</c:v>
                </c:pt>
                <c:pt idx="26">
                  <c:v>45666.164988425924</c:v>
                </c:pt>
                <c:pt idx="27">
                  <c:v>45666.16851851852</c:v>
                </c:pt>
                <c:pt idx="28">
                  <c:v>45666.172037037039</c:v>
                </c:pt>
                <c:pt idx="29">
                  <c:v>45666.175567129627</c:v>
                </c:pt>
                <c:pt idx="30">
                  <c:v>45666.179085648146</c:v>
                </c:pt>
                <c:pt idx="31">
                  <c:v>45666.182615740741</c:v>
                </c:pt>
                <c:pt idx="32">
                  <c:v>45666.186145833337</c:v>
                </c:pt>
                <c:pt idx="33">
                  <c:v>45666.189664351848</c:v>
                </c:pt>
                <c:pt idx="34">
                  <c:v>45666.193182870367</c:v>
                </c:pt>
                <c:pt idx="35">
                  <c:v>45666.196701388886</c:v>
                </c:pt>
                <c:pt idx="36">
                  <c:v>45666.200231481482</c:v>
                </c:pt>
                <c:pt idx="37">
                  <c:v>45666.203761574077</c:v>
                </c:pt>
                <c:pt idx="38">
                  <c:v>45666.207280092596</c:v>
                </c:pt>
                <c:pt idx="39">
                  <c:v>45666.210798611108</c:v>
                </c:pt>
                <c:pt idx="40">
                  <c:v>45666.214317129627</c:v>
                </c:pt>
                <c:pt idx="41">
                  <c:v>45666.217835648145</c:v>
                </c:pt>
                <c:pt idx="42">
                  <c:v>45666.221354166664</c:v>
                </c:pt>
                <c:pt idx="43">
                  <c:v>45666.22488425926</c:v>
                </c:pt>
                <c:pt idx="44">
                  <c:v>45666.228402777779</c:v>
                </c:pt>
                <c:pt idx="45">
                  <c:v>45666.231921296298</c:v>
                </c:pt>
                <c:pt idx="46">
                  <c:v>45666.235451388886</c:v>
                </c:pt>
                <c:pt idx="47">
                  <c:v>45666.238981481481</c:v>
                </c:pt>
                <c:pt idx="48">
                  <c:v>45666.2425</c:v>
                </c:pt>
                <c:pt idx="49">
                  <c:v>45666.246041666665</c:v>
                </c:pt>
                <c:pt idx="50">
                  <c:v>45666.249560185184</c:v>
                </c:pt>
                <c:pt idx="51">
                  <c:v>45666.253078703703</c:v>
                </c:pt>
                <c:pt idx="52">
                  <c:v>45666.256597222222</c:v>
                </c:pt>
                <c:pt idx="53">
                  <c:v>45666.260127314818</c:v>
                </c:pt>
                <c:pt idx="54">
                  <c:v>45666.263645833336</c:v>
                </c:pt>
                <c:pt idx="55">
                  <c:v>45666.267175925925</c:v>
                </c:pt>
                <c:pt idx="56">
                  <c:v>45666.27070601852</c:v>
                </c:pt>
                <c:pt idx="57">
                  <c:v>45666.274224537039</c:v>
                </c:pt>
                <c:pt idx="58">
                  <c:v>45666.277743055558</c:v>
                </c:pt>
                <c:pt idx="59">
                  <c:v>45666.281261574077</c:v>
                </c:pt>
                <c:pt idx="60">
                  <c:v>45666.284780092596</c:v>
                </c:pt>
                <c:pt idx="61">
                  <c:v>45666.288298611114</c:v>
                </c:pt>
                <c:pt idx="62">
                  <c:v>45666.291817129626</c:v>
                </c:pt>
                <c:pt idx="63">
                  <c:v>45666.295347222222</c:v>
                </c:pt>
                <c:pt idx="64">
                  <c:v>45666.298877314817</c:v>
                </c:pt>
                <c:pt idx="65">
                  <c:v>45666.320451388892</c:v>
                </c:pt>
                <c:pt idx="66">
                  <c:v>45666.326226851852</c:v>
                </c:pt>
                <c:pt idx="67">
                  <c:v>45666.341643518521</c:v>
                </c:pt>
                <c:pt idx="68">
                  <c:v>45666.345173611109</c:v>
                </c:pt>
                <c:pt idx="69">
                  <c:v>45666.348692129628</c:v>
                </c:pt>
                <c:pt idx="70">
                  <c:v>45666.352210648147</c:v>
                </c:pt>
                <c:pt idx="71">
                  <c:v>45666.355740740742</c:v>
                </c:pt>
                <c:pt idx="72">
                  <c:v>45666.370694444442</c:v>
                </c:pt>
                <c:pt idx="73">
                  <c:v>45666.374525462961</c:v>
                </c:pt>
                <c:pt idx="74">
                  <c:v>45666.380856481483</c:v>
                </c:pt>
                <c:pt idx="75">
                  <c:v>45666.385717592595</c:v>
                </c:pt>
                <c:pt idx="76">
                  <c:v>45666.391006944446</c:v>
                </c:pt>
                <c:pt idx="77">
                  <c:v>45666.39671296296</c:v>
                </c:pt>
                <c:pt idx="78">
                  <c:v>45666.406550925924</c:v>
                </c:pt>
                <c:pt idx="79">
                  <c:v>45666.415590277778</c:v>
                </c:pt>
                <c:pt idx="80">
                  <c:v>45666.430439814816</c:v>
                </c:pt>
                <c:pt idx="81">
                  <c:v>45666.436238425929</c:v>
                </c:pt>
                <c:pt idx="82">
                  <c:v>45666.45171296296</c:v>
                </c:pt>
                <c:pt idx="83">
                  <c:v>45666.567314814813</c:v>
                </c:pt>
                <c:pt idx="84">
                  <c:v>45666.570833333331</c:v>
                </c:pt>
                <c:pt idx="85">
                  <c:v>45666.574363425927</c:v>
                </c:pt>
                <c:pt idx="86">
                  <c:v>45666.578113425923</c:v>
                </c:pt>
                <c:pt idx="87">
                  <c:v>45666.583414351851</c:v>
                </c:pt>
                <c:pt idx="88">
                  <c:v>45666.586944444447</c:v>
                </c:pt>
                <c:pt idx="89">
                  <c:v>45666.590462962966</c:v>
                </c:pt>
                <c:pt idx="90">
                  <c:v>45666.59412037037</c:v>
                </c:pt>
                <c:pt idx="91">
                  <c:v>45666.59952546296</c:v>
                </c:pt>
                <c:pt idx="92">
                  <c:v>45666.619826388887</c:v>
                </c:pt>
                <c:pt idx="93">
                  <c:v>45666.623483796298</c:v>
                </c:pt>
                <c:pt idx="94">
                  <c:v>45666.646226851852</c:v>
                </c:pt>
                <c:pt idx="95">
                  <c:v>45666.667604166665</c:v>
                </c:pt>
                <c:pt idx="96">
                  <c:v>45666.671122685184</c:v>
                </c:pt>
                <c:pt idx="97">
                  <c:v>45666.677847222221</c:v>
                </c:pt>
                <c:pt idx="98">
                  <c:v>45666.683738425927</c:v>
                </c:pt>
                <c:pt idx="99">
                  <c:v>45666.687939814816</c:v>
                </c:pt>
                <c:pt idx="100">
                  <c:v>45666.693506944444</c:v>
                </c:pt>
                <c:pt idx="101">
                  <c:v>45666.702499999999</c:v>
                </c:pt>
                <c:pt idx="102">
                  <c:v>45666.706666666665</c:v>
                </c:pt>
                <c:pt idx="103">
                  <c:v>45666.713414351849</c:v>
                </c:pt>
                <c:pt idx="104">
                  <c:v>45666.739074074074</c:v>
                </c:pt>
                <c:pt idx="105">
                  <c:v>45666.742592592593</c:v>
                </c:pt>
                <c:pt idx="106">
                  <c:v>45666.746122685188</c:v>
                </c:pt>
                <c:pt idx="107">
                  <c:v>45666.749652777777</c:v>
                </c:pt>
                <c:pt idx="108">
                  <c:v>45666.753171296295</c:v>
                </c:pt>
                <c:pt idx="109">
                  <c:v>45666.756689814814</c:v>
                </c:pt>
                <c:pt idx="110">
                  <c:v>45666.76021990741</c:v>
                </c:pt>
                <c:pt idx="111">
                  <c:v>45666.763738425929</c:v>
                </c:pt>
                <c:pt idx="112">
                  <c:v>45666.767256944448</c:v>
                </c:pt>
                <c:pt idx="113">
                  <c:v>45666.770775462966</c:v>
                </c:pt>
                <c:pt idx="114">
                  <c:v>45666.774305555555</c:v>
                </c:pt>
                <c:pt idx="115">
                  <c:v>45666.777824074074</c:v>
                </c:pt>
                <c:pt idx="116">
                  <c:v>45666.781342592592</c:v>
                </c:pt>
                <c:pt idx="117">
                  <c:v>45666.784861111111</c:v>
                </c:pt>
                <c:pt idx="118">
                  <c:v>45666.78837962963</c:v>
                </c:pt>
                <c:pt idx="119">
                  <c:v>45666.791921296295</c:v>
                </c:pt>
                <c:pt idx="120">
                  <c:v>45666.795439814814</c:v>
                </c:pt>
                <c:pt idx="121">
                  <c:v>45666.798958333333</c:v>
                </c:pt>
                <c:pt idx="122">
                  <c:v>45666.802476851852</c:v>
                </c:pt>
                <c:pt idx="123">
                  <c:v>45666.805995370371</c:v>
                </c:pt>
                <c:pt idx="124">
                  <c:v>45666.809513888889</c:v>
                </c:pt>
                <c:pt idx="125">
                  <c:v>45666.813032407408</c:v>
                </c:pt>
                <c:pt idx="126">
                  <c:v>45666.816562499997</c:v>
                </c:pt>
                <c:pt idx="127">
                  <c:v>45666.820081018515</c:v>
                </c:pt>
                <c:pt idx="128">
                  <c:v>45666.823599537034</c:v>
                </c:pt>
                <c:pt idx="129">
                  <c:v>45666.827118055553</c:v>
                </c:pt>
                <c:pt idx="130">
                  <c:v>45666.830648148149</c:v>
                </c:pt>
                <c:pt idx="131">
                  <c:v>45666.853645833333</c:v>
                </c:pt>
                <c:pt idx="132">
                  <c:v>45666.871342592596</c:v>
                </c:pt>
                <c:pt idx="133">
                  <c:v>45666.874872685185</c:v>
                </c:pt>
                <c:pt idx="134">
                  <c:v>45666.878391203703</c:v>
                </c:pt>
                <c:pt idx="135">
                  <c:v>45666.883113425924</c:v>
                </c:pt>
                <c:pt idx="136">
                  <c:v>45666.886724537035</c:v>
                </c:pt>
                <c:pt idx="137">
                  <c:v>45666.900219907409</c:v>
                </c:pt>
                <c:pt idx="138">
                  <c:v>45666.906307870369</c:v>
                </c:pt>
                <c:pt idx="139">
                  <c:v>45666.916875000003</c:v>
                </c:pt>
                <c:pt idx="140">
                  <c:v>45666.939432870371</c:v>
                </c:pt>
                <c:pt idx="141">
                  <c:v>45666.950520833336</c:v>
                </c:pt>
                <c:pt idx="142">
                  <c:v>45666.954664351855</c:v>
                </c:pt>
                <c:pt idx="143">
                  <c:v>45666.958391203705</c:v>
                </c:pt>
                <c:pt idx="144">
                  <c:v>45666.962083333332</c:v>
                </c:pt>
                <c:pt idx="145">
                  <c:v>45666.972893518519</c:v>
                </c:pt>
                <c:pt idx="146">
                  <c:v>45666.997418981482</c:v>
                </c:pt>
                <c:pt idx="147">
                  <c:v>45667.004444444443</c:v>
                </c:pt>
                <c:pt idx="148">
                  <c:v>45667.035682870373</c:v>
                </c:pt>
                <c:pt idx="149">
                  <c:v>45667.046805555554</c:v>
                </c:pt>
                <c:pt idx="150">
                  <c:v>45667.074328703704</c:v>
                </c:pt>
                <c:pt idx="151">
                  <c:v>45667.081435185188</c:v>
                </c:pt>
                <c:pt idx="152">
                  <c:v>45667.089166666665</c:v>
                </c:pt>
                <c:pt idx="153">
                  <c:v>45667.096412037034</c:v>
                </c:pt>
                <c:pt idx="154">
                  <c:v>45667.100543981483</c:v>
                </c:pt>
                <c:pt idx="155">
                  <c:v>45667.108900462961</c:v>
                </c:pt>
                <c:pt idx="156">
                  <c:v>45667.113055555557</c:v>
                </c:pt>
                <c:pt idx="157">
                  <c:v>45667.117268518516</c:v>
                </c:pt>
                <c:pt idx="158">
                  <c:v>45667.131527777776</c:v>
                </c:pt>
                <c:pt idx="159">
                  <c:v>45667.156331018516</c:v>
                </c:pt>
                <c:pt idx="160">
                  <c:v>45667.173888888887</c:v>
                </c:pt>
                <c:pt idx="161">
                  <c:v>45667.195625</c:v>
                </c:pt>
                <c:pt idx="162">
                  <c:v>45667.201284722221</c:v>
                </c:pt>
                <c:pt idx="163">
                  <c:v>45667.205462962964</c:v>
                </c:pt>
                <c:pt idx="164">
                  <c:v>45667.216261574074</c:v>
                </c:pt>
                <c:pt idx="165">
                  <c:v>45667.250057870369</c:v>
                </c:pt>
                <c:pt idx="166">
                  <c:v>45667.258611111109</c:v>
                </c:pt>
                <c:pt idx="167">
                  <c:v>45667.288437499999</c:v>
                </c:pt>
                <c:pt idx="168">
                  <c:v>45667.30097222222</c:v>
                </c:pt>
                <c:pt idx="169">
                  <c:v>45667.327210648145</c:v>
                </c:pt>
                <c:pt idx="170">
                  <c:v>45667.342986111114</c:v>
                </c:pt>
                <c:pt idx="171">
                  <c:v>45667.350405092591</c:v>
                </c:pt>
                <c:pt idx="172">
                  <c:v>45667.388124999998</c:v>
                </c:pt>
                <c:pt idx="173">
                  <c:v>45667.417407407411</c:v>
                </c:pt>
                <c:pt idx="174">
                  <c:v>45667.423854166664</c:v>
                </c:pt>
                <c:pt idx="175">
                  <c:v>45667.427789351852</c:v>
                </c:pt>
                <c:pt idx="176">
                  <c:v>45667.433807870373</c:v>
                </c:pt>
                <c:pt idx="177">
                  <c:v>45667.474120370367</c:v>
                </c:pt>
                <c:pt idx="178">
                  <c:v>45667.480879629627</c:v>
                </c:pt>
                <c:pt idx="179">
                  <c:v>45667.484398148146</c:v>
                </c:pt>
                <c:pt idx="180">
                  <c:v>45667.487916666665</c:v>
                </c:pt>
                <c:pt idx="181">
                  <c:v>45667.491446759261</c:v>
                </c:pt>
                <c:pt idx="182">
                  <c:v>45667.49496527778</c:v>
                </c:pt>
                <c:pt idx="183">
                  <c:v>45667.498495370368</c:v>
                </c:pt>
                <c:pt idx="184">
                  <c:v>45667.502013888887</c:v>
                </c:pt>
                <c:pt idx="185">
                  <c:v>45667.505532407406</c:v>
                </c:pt>
                <c:pt idx="186">
                  <c:v>45667.524050925924</c:v>
                </c:pt>
                <c:pt idx="187">
                  <c:v>45667.527569444443</c:v>
                </c:pt>
                <c:pt idx="188">
                  <c:v>45667.531087962961</c:v>
                </c:pt>
                <c:pt idx="189">
                  <c:v>45667.53460648148</c:v>
                </c:pt>
                <c:pt idx="190">
                  <c:v>45667.538124999999</c:v>
                </c:pt>
                <c:pt idx="191">
                  <c:v>45667.541643518518</c:v>
                </c:pt>
                <c:pt idx="192">
                  <c:v>45667.545173611114</c:v>
                </c:pt>
                <c:pt idx="193">
                  <c:v>45667.548692129632</c:v>
                </c:pt>
                <c:pt idx="194">
                  <c:v>45667.569988425923</c:v>
                </c:pt>
                <c:pt idx="195">
                  <c:v>45667.587557870371</c:v>
                </c:pt>
                <c:pt idx="196">
                  <c:v>45667.591678240744</c:v>
                </c:pt>
                <c:pt idx="197">
                  <c:v>45667.595208333332</c:v>
                </c:pt>
                <c:pt idx="198">
                  <c:v>45667.599317129629</c:v>
                </c:pt>
                <c:pt idx="199">
                  <c:v>45667.602835648147</c:v>
                </c:pt>
                <c:pt idx="200">
                  <c:v>45667.606990740744</c:v>
                </c:pt>
                <c:pt idx="201">
                  <c:v>45667.616724537038</c:v>
                </c:pt>
                <c:pt idx="202">
                  <c:v>45667.627962962964</c:v>
                </c:pt>
                <c:pt idx="203">
                  <c:v>45667.631979166668</c:v>
                </c:pt>
                <c:pt idx="204">
                  <c:v>45667.636134259257</c:v>
                </c:pt>
                <c:pt idx="205">
                  <c:v>45667.656388888892</c:v>
                </c:pt>
                <c:pt idx="206">
                  <c:v>45667.670324074075</c:v>
                </c:pt>
                <c:pt idx="207">
                  <c:v>45667.6953125</c:v>
                </c:pt>
                <c:pt idx="208">
                  <c:v>45667.712685185186</c:v>
                </c:pt>
                <c:pt idx="209">
                  <c:v>45667.718599537038</c:v>
                </c:pt>
                <c:pt idx="210">
                  <c:v>45667.728344907409</c:v>
                </c:pt>
                <c:pt idx="211">
                  <c:v>45667.731874999998</c:v>
                </c:pt>
                <c:pt idx="212">
                  <c:v>45667.735393518517</c:v>
                </c:pt>
                <c:pt idx="213">
                  <c:v>45667.739085648151</c:v>
                </c:pt>
                <c:pt idx="214">
                  <c:v>45667.747812499998</c:v>
                </c:pt>
                <c:pt idx="215">
                  <c:v>45667.751377314817</c:v>
                </c:pt>
                <c:pt idx="216">
                  <c:v>45667.756249999999</c:v>
                </c:pt>
                <c:pt idx="217">
                  <c:v>45667.766157407408</c:v>
                </c:pt>
                <c:pt idx="218">
                  <c:v>45667.771319444444</c:v>
                </c:pt>
                <c:pt idx="219">
                  <c:v>45667.799675925926</c:v>
                </c:pt>
                <c:pt idx="220">
                  <c:v>45667.812557870369</c:v>
                </c:pt>
                <c:pt idx="221">
                  <c:v>45667.816087962965</c:v>
                </c:pt>
                <c:pt idx="222">
                  <c:v>45667.824340277781</c:v>
                </c:pt>
                <c:pt idx="223">
                  <c:v>45667.827870370369</c:v>
                </c:pt>
                <c:pt idx="224">
                  <c:v>45667.83222222222</c:v>
                </c:pt>
                <c:pt idx="225">
                  <c:v>45667.835740740738</c:v>
                </c:pt>
                <c:pt idx="226">
                  <c:v>45667.839259259257</c:v>
                </c:pt>
                <c:pt idx="227">
                  <c:v>45667.845219907409</c:v>
                </c:pt>
                <c:pt idx="228">
                  <c:v>45667.848749999997</c:v>
                </c:pt>
                <c:pt idx="229">
                  <c:v>45667.859768518516</c:v>
                </c:pt>
                <c:pt idx="230">
                  <c:v>45667.866527777776</c:v>
                </c:pt>
                <c:pt idx="231">
                  <c:v>45667.883321759262</c:v>
                </c:pt>
                <c:pt idx="232">
                  <c:v>45667.887071759258</c:v>
                </c:pt>
                <c:pt idx="233">
                  <c:v>45667.893842592595</c:v>
                </c:pt>
                <c:pt idx="234">
                  <c:v>45667.906307870369</c:v>
                </c:pt>
                <c:pt idx="235">
                  <c:v>45667.914884259262</c:v>
                </c:pt>
                <c:pt idx="236">
                  <c:v>45667.928923611114</c:v>
                </c:pt>
                <c:pt idx="237">
                  <c:v>45667.932442129626</c:v>
                </c:pt>
                <c:pt idx="238">
                  <c:v>45667.935960648145</c:v>
                </c:pt>
                <c:pt idx="239">
                  <c:v>45667.939479166664</c:v>
                </c:pt>
                <c:pt idx="240">
                  <c:v>45667.943009259259</c:v>
                </c:pt>
                <c:pt idx="241">
                  <c:v>45667.946527777778</c:v>
                </c:pt>
                <c:pt idx="242">
                  <c:v>45667.950046296297</c:v>
                </c:pt>
                <c:pt idx="243">
                  <c:v>45667.953564814816</c:v>
                </c:pt>
                <c:pt idx="244">
                  <c:v>45667.957083333335</c:v>
                </c:pt>
                <c:pt idx="245">
                  <c:v>45667.960601851853</c:v>
                </c:pt>
                <c:pt idx="246">
                  <c:v>45667.964131944442</c:v>
                </c:pt>
                <c:pt idx="247">
                  <c:v>45667.967650462961</c:v>
                </c:pt>
                <c:pt idx="248">
                  <c:v>45667.971168981479</c:v>
                </c:pt>
                <c:pt idx="249">
                  <c:v>45667.974687499998</c:v>
                </c:pt>
                <c:pt idx="250">
                  <c:v>45667.978206018517</c:v>
                </c:pt>
                <c:pt idx="251">
                  <c:v>45667.981724537036</c:v>
                </c:pt>
                <c:pt idx="252">
                  <c:v>45667.985254629632</c:v>
                </c:pt>
                <c:pt idx="253">
                  <c:v>45667.98877314815</c:v>
                </c:pt>
                <c:pt idx="254">
                  <c:v>45667.992291666669</c:v>
                </c:pt>
                <c:pt idx="255">
                  <c:v>45667.995810185188</c:v>
                </c:pt>
                <c:pt idx="256">
                  <c:v>45667.999340277776</c:v>
                </c:pt>
                <c:pt idx="257">
                  <c:v>45668.002858796295</c:v>
                </c:pt>
                <c:pt idx="258">
                  <c:v>45668.006435185183</c:v>
                </c:pt>
                <c:pt idx="259">
                  <c:v>45668.009953703702</c:v>
                </c:pt>
                <c:pt idx="260">
                  <c:v>45668.013472222221</c:v>
                </c:pt>
                <c:pt idx="261">
                  <c:v>45668.01699074074</c:v>
                </c:pt>
                <c:pt idx="262">
                  <c:v>45668.020509259259</c:v>
                </c:pt>
                <c:pt idx="263">
                  <c:v>45668.024039351854</c:v>
                </c:pt>
                <c:pt idx="264">
                  <c:v>45668.028946759259</c:v>
                </c:pt>
                <c:pt idx="265">
                  <c:v>45668.032465277778</c:v>
                </c:pt>
                <c:pt idx="266">
                  <c:v>45668.035983796297</c:v>
                </c:pt>
                <c:pt idx="267">
                  <c:v>45668.039502314816</c:v>
                </c:pt>
                <c:pt idx="268">
                  <c:v>45668.043020833335</c:v>
                </c:pt>
                <c:pt idx="269">
                  <c:v>45668.046550925923</c:v>
                </c:pt>
                <c:pt idx="270">
                  <c:v>45668.053599537037</c:v>
                </c:pt>
                <c:pt idx="271">
                  <c:v>45668.05777777778</c:v>
                </c:pt>
                <c:pt idx="272">
                  <c:v>45668.063333333332</c:v>
                </c:pt>
                <c:pt idx="273">
                  <c:v>45668.078622685185</c:v>
                </c:pt>
                <c:pt idx="274">
                  <c:v>45668.083402777775</c:v>
                </c:pt>
                <c:pt idx="275">
                  <c:v>45668.088368055556</c:v>
                </c:pt>
                <c:pt idx="276">
                  <c:v>45668.095324074071</c:v>
                </c:pt>
                <c:pt idx="277">
                  <c:v>45668.101550925923</c:v>
                </c:pt>
                <c:pt idx="278">
                  <c:v>45668.108530092592</c:v>
                </c:pt>
                <c:pt idx="279">
                  <c:v>45668.13003472222</c:v>
                </c:pt>
                <c:pt idx="280">
                  <c:v>45668.135659722226</c:v>
                </c:pt>
                <c:pt idx="281">
                  <c:v>45668.139745370368</c:v>
                </c:pt>
                <c:pt idx="282">
                  <c:v>45668.146689814814</c:v>
                </c:pt>
                <c:pt idx="283">
                  <c:v>45668.169247685182</c:v>
                </c:pt>
                <c:pt idx="284">
                  <c:v>45668.172835648147</c:v>
                </c:pt>
                <c:pt idx="285">
                  <c:v>45668.196712962963</c:v>
                </c:pt>
                <c:pt idx="286">
                  <c:v>45668.200254629628</c:v>
                </c:pt>
                <c:pt idx="287">
                  <c:v>45668.214756944442</c:v>
                </c:pt>
                <c:pt idx="288">
                  <c:v>45668.236076388886</c:v>
                </c:pt>
                <c:pt idx="289">
                  <c:v>45668.242604166669</c:v>
                </c:pt>
                <c:pt idx="290">
                  <c:v>45668.520532407405</c:v>
                </c:pt>
                <c:pt idx="291">
                  <c:v>45668.524050925924</c:v>
                </c:pt>
                <c:pt idx="292">
                  <c:v>45668.527569444443</c:v>
                </c:pt>
                <c:pt idx="293">
                  <c:v>45668.531099537038</c:v>
                </c:pt>
                <c:pt idx="294">
                  <c:v>45668.534618055557</c:v>
                </c:pt>
                <c:pt idx="295">
                  <c:v>45668.538148148145</c:v>
                </c:pt>
                <c:pt idx="296">
                  <c:v>45668.541678240741</c:v>
                </c:pt>
                <c:pt idx="297">
                  <c:v>45668.545208333337</c:v>
                </c:pt>
                <c:pt idx="298">
                  <c:v>45668.548726851855</c:v>
                </c:pt>
                <c:pt idx="299">
                  <c:v>45668.552256944444</c:v>
                </c:pt>
                <c:pt idx="300">
                  <c:v>45668.555775462963</c:v>
                </c:pt>
                <c:pt idx="301">
                  <c:v>45668.559293981481</c:v>
                </c:pt>
                <c:pt idx="302">
                  <c:v>45668.5628125</c:v>
                </c:pt>
                <c:pt idx="303">
                  <c:v>45668.566342592596</c:v>
                </c:pt>
                <c:pt idx="304">
                  <c:v>45668.569872685184</c:v>
                </c:pt>
                <c:pt idx="305">
                  <c:v>45668.573391203703</c:v>
                </c:pt>
                <c:pt idx="306">
                  <c:v>45668.576909722222</c:v>
                </c:pt>
                <c:pt idx="307">
                  <c:v>45668.580428240741</c:v>
                </c:pt>
                <c:pt idx="308">
                  <c:v>45668.58394675926</c:v>
                </c:pt>
                <c:pt idx="309">
                  <c:v>45668.587465277778</c:v>
                </c:pt>
                <c:pt idx="310">
                  <c:v>45668.590995370374</c:v>
                </c:pt>
                <c:pt idx="311">
                  <c:v>45668.594513888886</c:v>
                </c:pt>
                <c:pt idx="312">
                  <c:v>45668.598032407404</c:v>
                </c:pt>
                <c:pt idx="313">
                  <c:v>45668.601550925923</c:v>
                </c:pt>
                <c:pt idx="314">
                  <c:v>45668.605069444442</c:v>
                </c:pt>
                <c:pt idx="315">
                  <c:v>45668.608587962961</c:v>
                </c:pt>
                <c:pt idx="316">
                  <c:v>45668.612118055556</c:v>
                </c:pt>
                <c:pt idx="317">
                  <c:v>45668.615636574075</c:v>
                </c:pt>
                <c:pt idx="318">
                  <c:v>45668.619155092594</c:v>
                </c:pt>
                <c:pt idx="319">
                  <c:v>45668.622673611113</c:v>
                </c:pt>
                <c:pt idx="320">
                  <c:v>45668.626192129632</c:v>
                </c:pt>
                <c:pt idx="321">
                  <c:v>45668.629710648151</c:v>
                </c:pt>
                <c:pt idx="322">
                  <c:v>45668.633240740739</c:v>
                </c:pt>
                <c:pt idx="323">
                  <c:v>45668.636759259258</c:v>
                </c:pt>
                <c:pt idx="324">
                  <c:v>45668.640277777777</c:v>
                </c:pt>
                <c:pt idx="325">
                  <c:v>45668.643796296295</c:v>
                </c:pt>
                <c:pt idx="326">
                  <c:v>45668.647326388891</c:v>
                </c:pt>
                <c:pt idx="327">
                  <c:v>45668.65084490741</c:v>
                </c:pt>
                <c:pt idx="328">
                  <c:v>45668.654363425929</c:v>
                </c:pt>
                <c:pt idx="329">
                  <c:v>45668.657881944448</c:v>
                </c:pt>
                <c:pt idx="330">
                  <c:v>45668.661412037036</c:v>
                </c:pt>
                <c:pt idx="331">
                  <c:v>45668.664930555555</c:v>
                </c:pt>
                <c:pt idx="332">
                  <c:v>45668.668449074074</c:v>
                </c:pt>
                <c:pt idx="333">
                  <c:v>45668.671967592592</c:v>
                </c:pt>
                <c:pt idx="334">
                  <c:v>45668.675497685188</c:v>
                </c:pt>
                <c:pt idx="335">
                  <c:v>45668.679016203707</c:v>
                </c:pt>
                <c:pt idx="336">
                  <c:v>45668.682534722226</c:v>
                </c:pt>
                <c:pt idx="337">
                  <c:v>45668.686064814814</c:v>
                </c:pt>
                <c:pt idx="338">
                  <c:v>45668.689583333333</c:v>
                </c:pt>
                <c:pt idx="339">
                  <c:v>45668.693113425928</c:v>
                </c:pt>
                <c:pt idx="340">
                  <c:v>45668.696631944447</c:v>
                </c:pt>
                <c:pt idx="341">
                  <c:v>45668.700150462966</c:v>
                </c:pt>
                <c:pt idx="342">
                  <c:v>45668.703668981485</c:v>
                </c:pt>
                <c:pt idx="343">
                  <c:v>45668.715740740743</c:v>
                </c:pt>
                <c:pt idx="344">
                  <c:v>45668.726724537039</c:v>
                </c:pt>
                <c:pt idx="345">
                  <c:v>45668.754386574074</c:v>
                </c:pt>
                <c:pt idx="346">
                  <c:v>45668.759780092594</c:v>
                </c:pt>
                <c:pt idx="347">
                  <c:v>45668.763993055552</c:v>
                </c:pt>
                <c:pt idx="348">
                  <c:v>45668.768391203703</c:v>
                </c:pt>
                <c:pt idx="349">
                  <c:v>45668.782129629632</c:v>
                </c:pt>
                <c:pt idx="350">
                  <c:v>45668.785671296297</c:v>
                </c:pt>
                <c:pt idx="351">
                  <c:v>45668.793252314812</c:v>
                </c:pt>
                <c:pt idx="352">
                  <c:v>45668.798391203702</c:v>
                </c:pt>
                <c:pt idx="353">
                  <c:v>45668.807118055556</c:v>
                </c:pt>
                <c:pt idx="354">
                  <c:v>45668.810729166667</c:v>
                </c:pt>
                <c:pt idx="355">
                  <c:v>45668.814363425925</c:v>
                </c:pt>
                <c:pt idx="356">
                  <c:v>45668.817939814813</c:v>
                </c:pt>
                <c:pt idx="357">
                  <c:v>45668.821527777778</c:v>
                </c:pt>
                <c:pt idx="358">
                  <c:v>45668.825046296297</c:v>
                </c:pt>
                <c:pt idx="359">
                  <c:v>45668.828576388885</c:v>
                </c:pt>
                <c:pt idx="360">
                  <c:v>45668.832106481481</c:v>
                </c:pt>
                <c:pt idx="361">
                  <c:v>45668.835625</c:v>
                </c:pt>
                <c:pt idx="362">
                  <c:v>45668.839143518519</c:v>
                </c:pt>
                <c:pt idx="363">
                  <c:v>45668.842673611114</c:v>
                </c:pt>
                <c:pt idx="364">
                  <c:v>45668.846192129633</c:v>
                </c:pt>
                <c:pt idx="365">
                  <c:v>45668.849722222221</c:v>
                </c:pt>
                <c:pt idx="366">
                  <c:v>45668.85324074074</c:v>
                </c:pt>
                <c:pt idx="367">
                  <c:v>45668.856759259259</c:v>
                </c:pt>
                <c:pt idx="368">
                  <c:v>45668.860289351855</c:v>
                </c:pt>
                <c:pt idx="369">
                  <c:v>45668.863807870373</c:v>
                </c:pt>
                <c:pt idx="370">
                  <c:v>45668.867326388892</c:v>
                </c:pt>
                <c:pt idx="371">
                  <c:v>45668.870844907404</c:v>
                </c:pt>
                <c:pt idx="372">
                  <c:v>45668.874363425923</c:v>
                </c:pt>
                <c:pt idx="373">
                  <c:v>45668.877893518518</c:v>
                </c:pt>
                <c:pt idx="374">
                  <c:v>45668.881423611114</c:v>
                </c:pt>
                <c:pt idx="375">
                  <c:v>45668.884942129633</c:v>
                </c:pt>
                <c:pt idx="376">
                  <c:v>45668.888460648152</c:v>
                </c:pt>
                <c:pt idx="377">
                  <c:v>45668.891979166663</c:v>
                </c:pt>
                <c:pt idx="378">
                  <c:v>45668.895497685182</c:v>
                </c:pt>
                <c:pt idx="379">
                  <c:v>45668.899027777778</c:v>
                </c:pt>
                <c:pt idx="380">
                  <c:v>45668.902546296296</c:v>
                </c:pt>
                <c:pt idx="381">
                  <c:v>45668.906064814815</c:v>
                </c:pt>
                <c:pt idx="382">
                  <c:v>45668.909583333334</c:v>
                </c:pt>
                <c:pt idx="383">
                  <c:v>45668.913113425922</c:v>
                </c:pt>
                <c:pt idx="384">
                  <c:v>45668.916631944441</c:v>
                </c:pt>
                <c:pt idx="385">
                  <c:v>45668.92015046296</c:v>
                </c:pt>
                <c:pt idx="386">
                  <c:v>45668.923668981479</c:v>
                </c:pt>
                <c:pt idx="387">
                  <c:v>45668.927187499998</c:v>
                </c:pt>
                <c:pt idx="388">
                  <c:v>45668.930717592593</c:v>
                </c:pt>
                <c:pt idx="389">
                  <c:v>45668.934236111112</c:v>
                </c:pt>
                <c:pt idx="390">
                  <c:v>45668.941504629627</c:v>
                </c:pt>
                <c:pt idx="391">
                  <c:v>45668.945034722223</c:v>
                </c:pt>
                <c:pt idx="392">
                  <c:v>45668.95517361111</c:v>
                </c:pt>
                <c:pt idx="393">
                  <c:v>45668.958692129629</c:v>
                </c:pt>
                <c:pt idx="394">
                  <c:v>45668.962199074071</c:v>
                </c:pt>
                <c:pt idx="395">
                  <c:v>45668.965717592589</c:v>
                </c:pt>
                <c:pt idx="396">
                  <c:v>45668.969224537039</c:v>
                </c:pt>
                <c:pt idx="397">
                  <c:v>45668.972743055558</c:v>
                </c:pt>
                <c:pt idx="398">
                  <c:v>45668.97625</c:v>
                </c:pt>
                <c:pt idx="399">
                  <c:v>45668.979756944442</c:v>
                </c:pt>
                <c:pt idx="400">
                  <c:v>45668.983275462961</c:v>
                </c:pt>
                <c:pt idx="401">
                  <c:v>45668.98678240741</c:v>
                </c:pt>
                <c:pt idx="402">
                  <c:v>45668.990300925929</c:v>
                </c:pt>
                <c:pt idx="403">
                  <c:v>45668.993807870371</c:v>
                </c:pt>
                <c:pt idx="404">
                  <c:v>45668.99732638889</c:v>
                </c:pt>
                <c:pt idx="405">
                  <c:v>45669.000833333332</c:v>
                </c:pt>
                <c:pt idx="406">
                  <c:v>45669.004340277781</c:v>
                </c:pt>
                <c:pt idx="407">
                  <c:v>45669.0078587963</c:v>
                </c:pt>
                <c:pt idx="408">
                  <c:v>45669.011365740742</c:v>
                </c:pt>
              </c:numCache>
            </c:numRef>
          </c:xVal>
          <c:yVal>
            <c:numRef>
              <c:f>'Brian Head'!$J$67:$J$476</c:f>
              <c:numCache>
                <c:formatCode>General</c:formatCode>
                <c:ptCount val="410"/>
                <c:pt idx="0">
                  <c:v>0</c:v>
                </c:pt>
                <c:pt idx="2">
                  <c:v>0</c:v>
                </c:pt>
                <c:pt idx="3">
                  <c:v>3.1818181820539033E-2</c:v>
                </c:pt>
                <c:pt idx="4">
                  <c:v>0.12359550553520371</c:v>
                </c:pt>
                <c:pt idx="5">
                  <c:v>0</c:v>
                </c:pt>
                <c:pt idx="6">
                  <c:v>4.8582995908460408E-2</c:v>
                </c:pt>
                <c:pt idx="7">
                  <c:v>0</c:v>
                </c:pt>
                <c:pt idx="8">
                  <c:v>0</c:v>
                </c:pt>
                <c:pt idx="9">
                  <c:v>5.8943921401520896E-2</c:v>
                </c:pt>
                <c:pt idx="10">
                  <c:v>2.7726432542919833E-2</c:v>
                </c:pt>
                <c:pt idx="11">
                  <c:v>2.0884093280773572E-3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0.4687500009276846</c:v>
                </c:pt>
                <c:pt idx="17">
                  <c:v>0</c:v>
                </c:pt>
                <c:pt idx="18">
                  <c:v>0</c:v>
                </c:pt>
                <c:pt idx="19">
                  <c:v>3.9344262261443087E-2</c:v>
                </c:pt>
                <c:pt idx="20">
                  <c:v>0</c:v>
                </c:pt>
                <c:pt idx="21">
                  <c:v>0</c:v>
                </c:pt>
                <c:pt idx="22">
                  <c:v>3.934426234253683E-2</c:v>
                </c:pt>
                <c:pt idx="23">
                  <c:v>0</c:v>
                </c:pt>
                <c:pt idx="24">
                  <c:v>3.9344262261443434E-2</c:v>
                </c:pt>
                <c:pt idx="25">
                  <c:v>5.9210526310529157E-2</c:v>
                </c:pt>
                <c:pt idx="26">
                  <c:v>0</c:v>
                </c:pt>
                <c:pt idx="27">
                  <c:v>0</c:v>
                </c:pt>
                <c:pt idx="28">
                  <c:v>5.9016393392164808E-2</c:v>
                </c:pt>
                <c:pt idx="29">
                  <c:v>0</c:v>
                </c:pt>
                <c:pt idx="30">
                  <c:v>0</c:v>
                </c:pt>
                <c:pt idx="31">
                  <c:v>1.9736842103509601E-2</c:v>
                </c:pt>
                <c:pt idx="32">
                  <c:v>0</c:v>
                </c:pt>
                <c:pt idx="33">
                  <c:v>0</c:v>
                </c:pt>
                <c:pt idx="34">
                  <c:v>3.9473684288647157E-2</c:v>
                </c:pt>
                <c:pt idx="35">
                  <c:v>0</c:v>
                </c:pt>
                <c:pt idx="36">
                  <c:v>0</c:v>
                </c:pt>
                <c:pt idx="37">
                  <c:v>1.9672131130721544E-2</c:v>
                </c:pt>
                <c:pt idx="38">
                  <c:v>0</c:v>
                </c:pt>
                <c:pt idx="39">
                  <c:v>0.13815789472456758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1.9736842103509601E-2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1.9736842103509601E-2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1.9736842103509601E-2</c:v>
                </c:pt>
                <c:pt idx="61">
                  <c:v>0</c:v>
                </c:pt>
                <c:pt idx="62">
                  <c:v>3.9473684207019556E-2</c:v>
                </c:pt>
                <c:pt idx="63">
                  <c:v>1.9736842144323492E-2</c:v>
                </c:pt>
                <c:pt idx="64">
                  <c:v>0</c:v>
                </c:pt>
                <c:pt idx="65">
                  <c:v>0</c:v>
                </c:pt>
                <c:pt idx="66">
                  <c:v>1.6094420600142687E-2</c:v>
                </c:pt>
                <c:pt idx="67">
                  <c:v>3.607214430884173E-2</c:v>
                </c:pt>
                <c:pt idx="68">
                  <c:v>4.5045045038525399E-3</c:v>
                </c:pt>
                <c:pt idx="69">
                  <c:v>7.8688524685073133E-2</c:v>
                </c:pt>
                <c:pt idx="70">
                  <c:v>0</c:v>
                </c:pt>
                <c:pt idx="71">
                  <c:v>0</c:v>
                </c:pt>
                <c:pt idx="72">
                  <c:v>0.23606557356865956</c:v>
                </c:pt>
                <c:pt idx="73">
                  <c:v>1.8575851398317311E-2</c:v>
                </c:pt>
                <c:pt idx="74">
                  <c:v>0</c:v>
                </c:pt>
                <c:pt idx="75">
                  <c:v>4.3875685537267527E-2</c:v>
                </c:pt>
                <c:pt idx="76">
                  <c:v>4.2857142845739007E-2</c:v>
                </c:pt>
                <c:pt idx="77">
                  <c:v>0</c:v>
                </c:pt>
                <c:pt idx="78">
                  <c:v>2.4340770812088724E-2</c:v>
                </c:pt>
                <c:pt idx="79">
                  <c:v>7.0588235290251567E-3</c:v>
                </c:pt>
                <c:pt idx="80">
                  <c:v>0</c:v>
                </c:pt>
                <c:pt idx="81">
                  <c:v>2.3382696803380315E-2</c:v>
                </c:pt>
                <c:pt idx="82">
                  <c:v>0</c:v>
                </c:pt>
                <c:pt idx="83">
                  <c:v>4.0388930457125827E-2</c:v>
                </c:pt>
                <c:pt idx="84">
                  <c:v>1.1413696435682427E-2</c:v>
                </c:pt>
                <c:pt idx="85">
                  <c:v>0</c:v>
                </c:pt>
                <c:pt idx="86">
                  <c:v>9.8360655653608062E-2</c:v>
                </c:pt>
                <c:pt idx="87">
                  <c:v>0</c:v>
                </c:pt>
                <c:pt idx="88">
                  <c:v>1.3100436675681717E-2</c:v>
                </c:pt>
                <c:pt idx="89">
                  <c:v>0</c:v>
                </c:pt>
                <c:pt idx="90">
                  <c:v>0</c:v>
                </c:pt>
                <c:pt idx="91">
                  <c:v>1.8987341790842452E-2</c:v>
                </c:pt>
                <c:pt idx="92">
                  <c:v>0</c:v>
                </c:pt>
                <c:pt idx="93">
                  <c:v>2.7366020522277653E-2</c:v>
                </c:pt>
                <c:pt idx="94">
                  <c:v>0</c:v>
                </c:pt>
                <c:pt idx="95">
                  <c:v>0</c:v>
                </c:pt>
                <c:pt idx="96">
                  <c:v>5.8473199787206602E-2</c:v>
                </c:pt>
                <c:pt idx="97">
                  <c:v>0</c:v>
                </c:pt>
                <c:pt idx="98">
                  <c:v>1.032702237470194E-2</c:v>
                </c:pt>
                <c:pt idx="99">
                  <c:v>0</c:v>
                </c:pt>
                <c:pt idx="100">
                  <c:v>4.9586776861030905E-2</c:v>
                </c:pt>
                <c:pt idx="101">
                  <c:v>0</c:v>
                </c:pt>
                <c:pt idx="102">
                  <c:v>2.3166023167356043E-2</c:v>
                </c:pt>
                <c:pt idx="103">
                  <c:v>0</c:v>
                </c:pt>
                <c:pt idx="104">
                  <c:v>0</c:v>
                </c:pt>
                <c:pt idx="105">
                  <c:v>2.1650879564554023E-2</c:v>
                </c:pt>
                <c:pt idx="106">
                  <c:v>1.9736842103509601E-2</c:v>
                </c:pt>
                <c:pt idx="107">
                  <c:v>0</c:v>
                </c:pt>
                <c:pt idx="108">
                  <c:v>0</c:v>
                </c:pt>
                <c:pt idx="109">
                  <c:v>1.9736842103509601E-2</c:v>
                </c:pt>
                <c:pt idx="110">
                  <c:v>0</c:v>
                </c:pt>
                <c:pt idx="111">
                  <c:v>0</c:v>
                </c:pt>
                <c:pt idx="112">
                  <c:v>7.8947368414038765E-2</c:v>
                </c:pt>
                <c:pt idx="113">
                  <c:v>0</c:v>
                </c:pt>
                <c:pt idx="114">
                  <c:v>0</c:v>
                </c:pt>
                <c:pt idx="115">
                  <c:v>3.9344262342536476E-2</c:v>
                </c:pt>
                <c:pt idx="116">
                  <c:v>0</c:v>
                </c:pt>
                <c:pt idx="117">
                  <c:v>1.9736842103509952E-2</c:v>
                </c:pt>
                <c:pt idx="118">
                  <c:v>0</c:v>
                </c:pt>
                <c:pt idx="119">
                  <c:v>0</c:v>
                </c:pt>
                <c:pt idx="120">
                  <c:v>1.9607843145848698E-2</c:v>
                </c:pt>
                <c:pt idx="121">
                  <c:v>0</c:v>
                </c:pt>
                <c:pt idx="122">
                  <c:v>0</c:v>
                </c:pt>
                <c:pt idx="123">
                  <c:v>7.8947368414038765E-2</c:v>
                </c:pt>
                <c:pt idx="124">
                  <c:v>0</c:v>
                </c:pt>
                <c:pt idx="125">
                  <c:v>0</c:v>
                </c:pt>
                <c:pt idx="126">
                  <c:v>1.9736842103509601E-2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0.19672131130721612</c:v>
                </c:pt>
                <c:pt idx="132">
                  <c:v>3.0196275793897619E-3</c:v>
                </c:pt>
                <c:pt idx="133">
                  <c:v>1.1772400258891251E-2</c:v>
                </c:pt>
                <c:pt idx="134">
                  <c:v>0</c:v>
                </c:pt>
                <c:pt idx="135">
                  <c:v>1.9736842103509601E-2</c:v>
                </c:pt>
                <c:pt idx="136">
                  <c:v>0</c:v>
                </c:pt>
                <c:pt idx="137">
                  <c:v>1.9230769230080314E-2</c:v>
                </c:pt>
                <c:pt idx="138">
                  <c:v>1.5437392791062231E-2</c:v>
                </c:pt>
                <c:pt idx="139">
                  <c:v>0</c:v>
                </c:pt>
                <c:pt idx="140">
                  <c:v>1.3143483018469397E-2</c:v>
                </c:pt>
                <c:pt idx="141">
                  <c:v>6.1570035921032712E-3</c:v>
                </c:pt>
                <c:pt idx="142">
                  <c:v>1.2526096031478869E-2</c:v>
                </c:pt>
                <c:pt idx="143">
                  <c:v>3.3519553065388001E-2</c:v>
                </c:pt>
                <c:pt idx="144">
                  <c:v>3.7267080764528046E-2</c:v>
                </c:pt>
                <c:pt idx="145">
                  <c:v>0</c:v>
                </c:pt>
                <c:pt idx="146">
                  <c:v>1.9271948604120685E-2</c:v>
                </c:pt>
                <c:pt idx="147">
                  <c:v>1.1326097215822093E-2</c:v>
                </c:pt>
                <c:pt idx="148">
                  <c:v>9.8846787508677144E-3</c:v>
                </c:pt>
                <c:pt idx="149">
                  <c:v>1.7784364576871929E-2</c:v>
                </c:pt>
                <c:pt idx="150">
                  <c:v>6.243496360616798E-3</c:v>
                </c:pt>
                <c:pt idx="151">
                  <c:v>7.5693860381603134E-3</c:v>
                </c:pt>
                <c:pt idx="152">
                  <c:v>0</c:v>
                </c:pt>
                <c:pt idx="153">
                  <c:v>2.6946107799721435E-2</c:v>
                </c:pt>
                <c:pt idx="154">
                  <c:v>9.5846645388660088E-3</c:v>
                </c:pt>
                <c:pt idx="155">
                  <c:v>0</c:v>
                </c:pt>
                <c:pt idx="156">
                  <c:v>3.3240997245052799E-2</c:v>
                </c:pt>
                <c:pt idx="157">
                  <c:v>0</c:v>
                </c:pt>
                <c:pt idx="158">
                  <c:v>0</c:v>
                </c:pt>
                <c:pt idx="159">
                  <c:v>1.4610389609483986E-2</c:v>
                </c:pt>
                <c:pt idx="160">
                  <c:v>1.9598693421137042E-2</c:v>
                </c:pt>
                <c:pt idx="161">
                  <c:v>3.9551746867193018E-3</c:v>
                </c:pt>
                <c:pt idx="162">
                  <c:v>2.5559105428419954E-2</c:v>
                </c:pt>
                <c:pt idx="163">
                  <c:v>3.6809815958702093E-2</c:v>
                </c:pt>
                <c:pt idx="164">
                  <c:v>0</c:v>
                </c:pt>
                <c:pt idx="165">
                  <c:v>3.8585209004833074E-2</c:v>
                </c:pt>
                <c:pt idx="166">
                  <c:v>2.4657534247597739E-2</c:v>
                </c:pt>
                <c:pt idx="167">
                  <c:v>0</c:v>
                </c:pt>
                <c:pt idx="168">
                  <c:v>4.6565774153016484E-3</c:v>
                </c:pt>
                <c:pt idx="169">
                  <c:v>5.5401662059008658E-3</c:v>
                </c:pt>
                <c:pt idx="170">
                  <c:v>2.1173356859355005E-2</c:v>
                </c:pt>
                <c:pt idx="171">
                  <c:v>2.6412325741856993E-2</c:v>
                </c:pt>
                <c:pt idx="172">
                  <c:v>5.6162246525273671E-2</c:v>
                </c:pt>
                <c:pt idx="173">
                  <c:v>6.9960110465151604E-2</c:v>
                </c:pt>
                <c:pt idx="174">
                  <c:v>7.3517786546921593E-2</c:v>
                </c:pt>
                <c:pt idx="175">
                  <c:v>0</c:v>
                </c:pt>
                <c:pt idx="176">
                  <c:v>0.15882352928560087</c:v>
                </c:pt>
                <c:pt idx="177">
                  <c:v>0</c:v>
                </c:pt>
                <c:pt idx="178">
                  <c:v>5.5124892342552231E-2</c:v>
                </c:pt>
                <c:pt idx="179">
                  <c:v>8.2191780807630482E-2</c:v>
                </c:pt>
                <c:pt idx="180">
                  <c:v>0</c:v>
                </c:pt>
                <c:pt idx="181">
                  <c:v>0</c:v>
                </c:pt>
                <c:pt idx="182">
                  <c:v>7.8688524522886868E-2</c:v>
                </c:pt>
                <c:pt idx="183">
                  <c:v>0</c:v>
                </c:pt>
                <c:pt idx="184">
                  <c:v>0</c:v>
                </c:pt>
                <c:pt idx="185">
                  <c:v>7.8947368414038405E-2</c:v>
                </c:pt>
                <c:pt idx="186">
                  <c:v>0</c:v>
                </c:pt>
                <c:pt idx="187">
                  <c:v>2.250000000032747E-2</c:v>
                </c:pt>
                <c:pt idx="188">
                  <c:v>0</c:v>
                </c:pt>
                <c:pt idx="189">
                  <c:v>9.868421051754836E-2</c:v>
                </c:pt>
                <c:pt idx="190">
                  <c:v>5.9210526310529157E-2</c:v>
                </c:pt>
                <c:pt idx="191">
                  <c:v>0</c:v>
                </c:pt>
                <c:pt idx="192">
                  <c:v>0</c:v>
                </c:pt>
                <c:pt idx="193">
                  <c:v>0.29508196696082423</c:v>
                </c:pt>
                <c:pt idx="194">
                  <c:v>0</c:v>
                </c:pt>
                <c:pt idx="195">
                  <c:v>0.10108695654911262</c:v>
                </c:pt>
                <c:pt idx="196">
                  <c:v>5.9288537537840108E-2</c:v>
                </c:pt>
                <c:pt idx="197">
                  <c:v>0</c:v>
                </c:pt>
                <c:pt idx="198">
                  <c:v>0.13770491819887734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7.1343638540102899E-3</c:v>
                </c:pt>
                <c:pt idx="203">
                  <c:v>3.0895983520778981E-2</c:v>
                </c:pt>
                <c:pt idx="204">
                  <c:v>0</c:v>
                </c:pt>
                <c:pt idx="205">
                  <c:v>1.6713091936790655E-2</c:v>
                </c:pt>
                <c:pt idx="206">
                  <c:v>3.7714285704250165E-2</c:v>
                </c:pt>
                <c:pt idx="207">
                  <c:v>0</c:v>
                </c:pt>
                <c:pt idx="208">
                  <c:v>5.5581287635944514E-3</c:v>
                </c:pt>
                <c:pt idx="209">
                  <c:v>4.7968021316114676E-2</c:v>
                </c:pt>
                <c:pt idx="210">
                  <c:v>0</c:v>
                </c:pt>
                <c:pt idx="211">
                  <c:v>0.11401425177302321</c:v>
                </c:pt>
                <c:pt idx="212">
                  <c:v>0.13770491819887803</c:v>
                </c:pt>
                <c:pt idx="213">
                  <c:v>0</c:v>
                </c:pt>
                <c:pt idx="214">
                  <c:v>0</c:v>
                </c:pt>
                <c:pt idx="215">
                  <c:v>6.3660477486684977E-2</c:v>
                </c:pt>
                <c:pt idx="216">
                  <c:v>7.7922077837726811E-2</c:v>
                </c:pt>
                <c:pt idx="217">
                  <c:v>0</c:v>
                </c:pt>
                <c:pt idx="218">
                  <c:v>7.009345792821392E-3</c:v>
                </c:pt>
                <c:pt idx="219">
                  <c:v>2.6905829602255581E-2</c:v>
                </c:pt>
                <c:pt idx="220">
                  <c:v>9.7959183672538981E-3</c:v>
                </c:pt>
                <c:pt idx="221">
                  <c:v>0</c:v>
                </c:pt>
                <c:pt idx="222">
                  <c:v>0</c:v>
                </c:pt>
                <c:pt idx="223">
                  <c:v>1.6830294528219644E-2</c:v>
                </c:pt>
                <c:pt idx="224">
                  <c:v>0</c:v>
                </c:pt>
                <c:pt idx="225">
                  <c:v>0</c:v>
                </c:pt>
                <c:pt idx="226">
                  <c:v>9.868421051754836E-2</c:v>
                </c:pt>
                <c:pt idx="227">
                  <c:v>0</c:v>
                </c:pt>
                <c:pt idx="228">
                  <c:v>4.6601941718919689E-2</c:v>
                </c:pt>
                <c:pt idx="229">
                  <c:v>0</c:v>
                </c:pt>
                <c:pt idx="230">
                  <c:v>0</c:v>
                </c:pt>
                <c:pt idx="231">
                  <c:v>5.1369863004769235E-2</c:v>
                </c:pt>
                <c:pt idx="232">
                  <c:v>2.0675396273438972E-2</c:v>
                </c:pt>
                <c:pt idx="233">
                  <c:v>5.5555555611607507E-2</c:v>
                </c:pt>
                <c:pt idx="234">
                  <c:v>3.0769230751595968E-2</c:v>
                </c:pt>
                <c:pt idx="235">
                  <c:v>2.7855153211725034E-2</c:v>
                </c:pt>
                <c:pt idx="236">
                  <c:v>0</c:v>
                </c:pt>
                <c:pt idx="237">
                  <c:v>3.9571310798515572E-2</c:v>
                </c:pt>
                <c:pt idx="238">
                  <c:v>0</c:v>
                </c:pt>
                <c:pt idx="239">
                  <c:v>0</c:v>
                </c:pt>
                <c:pt idx="240">
                  <c:v>1.9736842103509952E-2</c:v>
                </c:pt>
                <c:pt idx="241">
                  <c:v>0</c:v>
                </c:pt>
                <c:pt idx="242">
                  <c:v>0</c:v>
                </c:pt>
                <c:pt idx="243">
                  <c:v>0.13815789472456758</c:v>
                </c:pt>
                <c:pt idx="244">
                  <c:v>0</c:v>
                </c:pt>
                <c:pt idx="245">
                  <c:v>0</c:v>
                </c:pt>
                <c:pt idx="246">
                  <c:v>0.29605263155264511</c:v>
                </c:pt>
                <c:pt idx="247">
                  <c:v>0</c:v>
                </c:pt>
                <c:pt idx="248">
                  <c:v>0</c:v>
                </c:pt>
                <c:pt idx="249">
                  <c:v>0.19736842103509672</c:v>
                </c:pt>
                <c:pt idx="250">
                  <c:v>0</c:v>
                </c:pt>
                <c:pt idx="251">
                  <c:v>0</c:v>
                </c:pt>
                <c:pt idx="252">
                  <c:v>7.8947368414039112E-2</c:v>
                </c:pt>
                <c:pt idx="253">
                  <c:v>0</c:v>
                </c:pt>
                <c:pt idx="254">
                  <c:v>0</c:v>
                </c:pt>
                <c:pt idx="255">
                  <c:v>7.8947368414038405E-2</c:v>
                </c:pt>
                <c:pt idx="256">
                  <c:v>0</c:v>
                </c:pt>
                <c:pt idx="257">
                  <c:v>0</c:v>
                </c:pt>
                <c:pt idx="258">
                  <c:v>5.9210526310529157E-2</c:v>
                </c:pt>
                <c:pt idx="259">
                  <c:v>0.11650485439210784</c:v>
                </c:pt>
                <c:pt idx="260">
                  <c:v>0</c:v>
                </c:pt>
                <c:pt idx="261">
                  <c:v>0.13815789472456758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5.9210526310528457E-2</c:v>
                </c:pt>
                <c:pt idx="267">
                  <c:v>0</c:v>
                </c:pt>
                <c:pt idx="268">
                  <c:v>0</c:v>
                </c:pt>
                <c:pt idx="269">
                  <c:v>5.9210526310529157E-2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2.5000000016734615E-2</c:v>
                </c:pt>
                <c:pt idx="274">
                  <c:v>4.5420136255732626E-3</c:v>
                </c:pt>
                <c:pt idx="275">
                  <c:v>1.4527845045721582E-2</c:v>
                </c:pt>
                <c:pt idx="276">
                  <c:v>0</c:v>
                </c:pt>
                <c:pt idx="277">
                  <c:v>0</c:v>
                </c:pt>
                <c:pt idx="278">
                  <c:v>1.1152416356143863E-2</c:v>
                </c:pt>
                <c:pt idx="279">
                  <c:v>1.9900497507735138E-2</c:v>
                </c:pt>
                <c:pt idx="280">
                  <c:v>9.6878363835331271E-3</c:v>
                </c:pt>
                <c:pt idx="281">
                  <c:v>1.2345679000848046E-2</c:v>
                </c:pt>
                <c:pt idx="282">
                  <c:v>0</c:v>
                </c:pt>
                <c:pt idx="283">
                  <c:v>1.9999999997671623E-2</c:v>
                </c:pt>
                <c:pt idx="284">
                  <c:v>1.2314007184206433E-2</c:v>
                </c:pt>
                <c:pt idx="285">
                  <c:v>0</c:v>
                </c:pt>
                <c:pt idx="286">
                  <c:v>1.1633543382960099E-2</c:v>
                </c:pt>
                <c:pt idx="287">
                  <c:v>7.8431372583393402E-2</c:v>
                </c:pt>
                <c:pt idx="288">
                  <c:v>9.57701516394187E-3</c:v>
                </c:pt>
                <c:pt idx="289">
                  <c:v>2.9315960912541322E-2</c:v>
                </c:pt>
                <c:pt idx="290">
                  <c:v>0.15957446795625374</c:v>
                </c:pt>
                <c:pt idx="291">
                  <c:v>1.2743097489100885E-2</c:v>
                </c:pt>
                <c:pt idx="292">
                  <c:v>9.868421051754836E-2</c:v>
                </c:pt>
                <c:pt idx="293">
                  <c:v>0.17763157893158713</c:v>
                </c:pt>
                <c:pt idx="294">
                  <c:v>0</c:v>
                </c:pt>
                <c:pt idx="295">
                  <c:v>5.9210526310528803E-2</c:v>
                </c:pt>
                <c:pt idx="296">
                  <c:v>0</c:v>
                </c:pt>
                <c:pt idx="297">
                  <c:v>7.8688524522886522E-2</c:v>
                </c:pt>
                <c:pt idx="298">
                  <c:v>0</c:v>
                </c:pt>
                <c:pt idx="299">
                  <c:v>0</c:v>
                </c:pt>
                <c:pt idx="300">
                  <c:v>5.9016393513805068E-2</c:v>
                </c:pt>
                <c:pt idx="301">
                  <c:v>0</c:v>
                </c:pt>
                <c:pt idx="302">
                  <c:v>0</c:v>
                </c:pt>
                <c:pt idx="303">
                  <c:v>1.9736842103509601E-2</c:v>
                </c:pt>
                <c:pt idx="304">
                  <c:v>0</c:v>
                </c:pt>
                <c:pt idx="305">
                  <c:v>0</c:v>
                </c:pt>
                <c:pt idx="306">
                  <c:v>1.9736842103509601E-2</c:v>
                </c:pt>
                <c:pt idx="307">
                  <c:v>0</c:v>
                </c:pt>
                <c:pt idx="308">
                  <c:v>0</c:v>
                </c:pt>
                <c:pt idx="309">
                  <c:v>5.9210526310528803E-2</c:v>
                </c:pt>
                <c:pt idx="310">
                  <c:v>0</c:v>
                </c:pt>
                <c:pt idx="311">
                  <c:v>0</c:v>
                </c:pt>
                <c:pt idx="312">
                  <c:v>1.9736842144323842E-2</c:v>
                </c:pt>
                <c:pt idx="313">
                  <c:v>0</c:v>
                </c:pt>
                <c:pt idx="314">
                  <c:v>0</c:v>
                </c:pt>
                <c:pt idx="315">
                  <c:v>1.9736842103509601E-2</c:v>
                </c:pt>
                <c:pt idx="316">
                  <c:v>0</c:v>
                </c:pt>
                <c:pt idx="317">
                  <c:v>0</c:v>
                </c:pt>
                <c:pt idx="318">
                  <c:v>5.9210526310528803E-2</c:v>
                </c:pt>
                <c:pt idx="319">
                  <c:v>0</c:v>
                </c:pt>
                <c:pt idx="320">
                  <c:v>0</c:v>
                </c:pt>
                <c:pt idx="321">
                  <c:v>3.9473684207019556E-2</c:v>
                </c:pt>
                <c:pt idx="322">
                  <c:v>0</c:v>
                </c:pt>
                <c:pt idx="323">
                  <c:v>0</c:v>
                </c:pt>
                <c:pt idx="324">
                  <c:v>7.8947368414038765E-2</c:v>
                </c:pt>
                <c:pt idx="325">
                  <c:v>0.23684210524211594</c:v>
                </c:pt>
                <c:pt idx="326">
                  <c:v>0</c:v>
                </c:pt>
                <c:pt idx="327">
                  <c:v>7.8688524522886522E-2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5.9016393513805068E-2</c:v>
                </c:pt>
                <c:pt idx="332">
                  <c:v>0</c:v>
                </c:pt>
                <c:pt idx="333">
                  <c:v>3.9473684207019556E-2</c:v>
                </c:pt>
                <c:pt idx="334">
                  <c:v>0</c:v>
                </c:pt>
                <c:pt idx="335">
                  <c:v>0</c:v>
                </c:pt>
                <c:pt idx="336">
                  <c:v>5.9210526310529157E-2</c:v>
                </c:pt>
                <c:pt idx="337">
                  <c:v>0</c:v>
                </c:pt>
                <c:pt idx="338">
                  <c:v>0</c:v>
                </c:pt>
                <c:pt idx="339">
                  <c:v>3.9473684207019202E-2</c:v>
                </c:pt>
                <c:pt idx="340">
                  <c:v>0</c:v>
                </c:pt>
                <c:pt idx="341">
                  <c:v>0</c:v>
                </c:pt>
                <c:pt idx="342">
                  <c:v>3.9473684207019556E-2</c:v>
                </c:pt>
                <c:pt idx="343">
                  <c:v>0</c:v>
                </c:pt>
                <c:pt idx="344">
                  <c:v>1.7257909877008353E-2</c:v>
                </c:pt>
                <c:pt idx="345">
                  <c:v>0</c:v>
                </c:pt>
                <c:pt idx="346">
                  <c:v>3.5146443517178064E-2</c:v>
                </c:pt>
                <c:pt idx="347">
                  <c:v>0</c:v>
                </c:pt>
                <c:pt idx="348">
                  <c:v>1.6483516501904452E-2</c:v>
                </c:pt>
                <c:pt idx="349">
                  <c:v>0</c:v>
                </c:pt>
                <c:pt idx="350">
                  <c:v>2.0219039591462883E-2</c:v>
                </c:pt>
                <c:pt idx="351">
                  <c:v>0</c:v>
                </c:pt>
                <c:pt idx="352">
                  <c:v>1.8320610694707428E-2</c:v>
                </c:pt>
                <c:pt idx="353">
                  <c:v>0</c:v>
                </c:pt>
                <c:pt idx="354">
                  <c:v>7.957559679201023E-3</c:v>
                </c:pt>
                <c:pt idx="355">
                  <c:v>0</c:v>
                </c:pt>
                <c:pt idx="356">
                  <c:v>1.9108280263902027E-2</c:v>
                </c:pt>
                <c:pt idx="357">
                  <c:v>5.8252427196053919E-2</c:v>
                </c:pt>
                <c:pt idx="358">
                  <c:v>0</c:v>
                </c:pt>
                <c:pt idx="359">
                  <c:v>7.8947368414038765E-2</c:v>
                </c:pt>
                <c:pt idx="360">
                  <c:v>0</c:v>
                </c:pt>
                <c:pt idx="361">
                  <c:v>0</c:v>
                </c:pt>
                <c:pt idx="362">
                  <c:v>1.9736842103509601E-2</c:v>
                </c:pt>
                <c:pt idx="363">
                  <c:v>0</c:v>
                </c:pt>
                <c:pt idx="364">
                  <c:v>0</c:v>
                </c:pt>
                <c:pt idx="365">
                  <c:v>1.9736842103509601E-2</c:v>
                </c:pt>
                <c:pt idx="366">
                  <c:v>0</c:v>
                </c:pt>
                <c:pt idx="367">
                  <c:v>0</c:v>
                </c:pt>
                <c:pt idx="368">
                  <c:v>5.9210526310529157E-2</c:v>
                </c:pt>
                <c:pt idx="369">
                  <c:v>0</c:v>
                </c:pt>
                <c:pt idx="370">
                  <c:v>0</c:v>
                </c:pt>
                <c:pt idx="371">
                  <c:v>5.9210526310528803E-2</c:v>
                </c:pt>
                <c:pt idx="372">
                  <c:v>0</c:v>
                </c:pt>
                <c:pt idx="373">
                  <c:v>0</c:v>
                </c:pt>
                <c:pt idx="374">
                  <c:v>3.9344262261443434E-2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3.9344262261443087E-2</c:v>
                </c:pt>
                <c:pt idx="381">
                  <c:v>0</c:v>
                </c:pt>
                <c:pt idx="382">
                  <c:v>0</c:v>
                </c:pt>
                <c:pt idx="383">
                  <c:v>5.9210526310529157E-2</c:v>
                </c:pt>
                <c:pt idx="384">
                  <c:v>0</c:v>
                </c:pt>
                <c:pt idx="385">
                  <c:v>0</c:v>
                </c:pt>
                <c:pt idx="386">
                  <c:v>3.9473684207019202E-2</c:v>
                </c:pt>
                <c:pt idx="387">
                  <c:v>0</c:v>
                </c:pt>
                <c:pt idx="388">
                  <c:v>1.9736842103509778E-2</c:v>
                </c:pt>
                <c:pt idx="389">
                  <c:v>0</c:v>
                </c:pt>
                <c:pt idx="390">
                  <c:v>0</c:v>
                </c:pt>
                <c:pt idx="391">
                  <c:v>1.9108280263901774E-2</c:v>
                </c:pt>
                <c:pt idx="392">
                  <c:v>0</c:v>
                </c:pt>
                <c:pt idx="393">
                  <c:v>2.0547945209280639E-2</c:v>
                </c:pt>
                <c:pt idx="394">
                  <c:v>7.8947368414038765E-2</c:v>
                </c:pt>
                <c:pt idx="395">
                  <c:v>0</c:v>
                </c:pt>
                <c:pt idx="396">
                  <c:v>0</c:v>
                </c:pt>
                <c:pt idx="397">
                  <c:v>1.9801980170447982E-2</c:v>
                </c:pt>
                <c:pt idx="398">
                  <c:v>0</c:v>
                </c:pt>
                <c:pt idx="399">
                  <c:v>0</c:v>
                </c:pt>
                <c:pt idx="400">
                  <c:v>1.980198021153189E-2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1.980198021153189E-2</c:v>
                </c:pt>
                <c:pt idx="407">
                  <c:v>0</c:v>
                </c:pt>
                <c:pt idx="408">
                  <c:v>0</c:v>
                </c:pt>
                <c:pt idx="409">
                  <c:v>3.9603960423063606E-2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7-8848-BE23-67FCC393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98624"/>
        <c:axId val="1092189392"/>
      </c:scatterChart>
      <c:valAx>
        <c:axId val="9214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89392"/>
        <c:crosses val="autoZero"/>
        <c:crossBetween val="midCat"/>
      </c:valAx>
      <c:valAx>
        <c:axId val="10921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Kamas!$F$67</c:f>
              <c:strCache>
                <c:ptCount val="1"/>
                <c:pt idx="0">
                  <c:v>curr_temperature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Kamas!$E$68:$E$476</c:f>
              <c:numCache>
                <c:formatCode>m/d/yy\ h:mm</c:formatCode>
                <c:ptCount val="59"/>
                <c:pt idx="0">
                  <c:v>45667.004421296297</c:v>
                </c:pt>
                <c:pt idx="1">
                  <c:v>45667.03565972222</c:v>
                </c:pt>
                <c:pt idx="2">
                  <c:v>45667.046770833331</c:v>
                </c:pt>
                <c:pt idx="3">
                  <c:v>45667.074293981481</c:v>
                </c:pt>
                <c:pt idx="4">
                  <c:v>45667.081400462965</c:v>
                </c:pt>
                <c:pt idx="5">
                  <c:v>45667.089143518519</c:v>
                </c:pt>
                <c:pt idx="6">
                  <c:v>45667.096388888887</c:v>
                </c:pt>
                <c:pt idx="7">
                  <c:v>45667.10052083333</c:v>
                </c:pt>
                <c:pt idx="8">
                  <c:v>45667.108877314815</c:v>
                </c:pt>
                <c:pt idx="9">
                  <c:v>45667.113020833334</c:v>
                </c:pt>
                <c:pt idx="10">
                  <c:v>45667.1172337963</c:v>
                </c:pt>
                <c:pt idx="11">
                  <c:v>45667.131504629629</c:v>
                </c:pt>
                <c:pt idx="12">
                  <c:v>45667.156307870369</c:v>
                </c:pt>
                <c:pt idx="13">
                  <c:v>45667.17386574074</c:v>
                </c:pt>
                <c:pt idx="14">
                  <c:v>45667.195590277777</c:v>
                </c:pt>
                <c:pt idx="15">
                  <c:v>45667.201249999998</c:v>
                </c:pt>
                <c:pt idx="16">
                  <c:v>45667.205439814818</c:v>
                </c:pt>
                <c:pt idx="17">
                  <c:v>45667.216226851851</c:v>
                </c:pt>
                <c:pt idx="18">
                  <c:v>45667.250023148146</c:v>
                </c:pt>
                <c:pt idx="19">
                  <c:v>45667.258576388886</c:v>
                </c:pt>
                <c:pt idx="20">
                  <c:v>45667.288402777776</c:v>
                </c:pt>
                <c:pt idx="21">
                  <c:v>45667.300949074073</c:v>
                </c:pt>
                <c:pt idx="22">
                  <c:v>45667.327187499999</c:v>
                </c:pt>
                <c:pt idx="23">
                  <c:v>45667.342951388891</c:v>
                </c:pt>
                <c:pt idx="24">
                  <c:v>45667.350381944445</c:v>
                </c:pt>
                <c:pt idx="25">
                  <c:v>45667.388101851851</c:v>
                </c:pt>
                <c:pt idx="26">
                  <c:v>45667.417372685188</c:v>
                </c:pt>
                <c:pt idx="27">
                  <c:v>45667.423819444448</c:v>
                </c:pt>
                <c:pt idx="28">
                  <c:v>45667.427766203706</c:v>
                </c:pt>
                <c:pt idx="29">
                  <c:v>45667.43377314815</c:v>
                </c:pt>
                <c:pt idx="30">
                  <c:v>45667.474097222221</c:v>
                </c:pt>
                <c:pt idx="31">
                  <c:v>45667.480844907404</c:v>
                </c:pt>
                <c:pt idx="32">
                  <c:v>45667.484375</c:v>
                </c:pt>
                <c:pt idx="33">
                  <c:v>45667.487893518519</c:v>
                </c:pt>
                <c:pt idx="34">
                  <c:v>45667.491423611114</c:v>
                </c:pt>
                <c:pt idx="35">
                  <c:v>45667.494942129626</c:v>
                </c:pt>
                <c:pt idx="36">
                  <c:v>45667.498460648145</c:v>
                </c:pt>
                <c:pt idx="37">
                  <c:v>45667.501979166664</c:v>
                </c:pt>
                <c:pt idx="38">
                  <c:v>45667.505497685182</c:v>
                </c:pt>
                <c:pt idx="39">
                  <c:v>45667.524016203701</c:v>
                </c:pt>
                <c:pt idx="40">
                  <c:v>45667.52753472222</c:v>
                </c:pt>
                <c:pt idx="41">
                  <c:v>45667.531064814815</c:v>
                </c:pt>
                <c:pt idx="42">
                  <c:v>45667.534583333334</c:v>
                </c:pt>
                <c:pt idx="43">
                  <c:v>45667.538101851853</c:v>
                </c:pt>
                <c:pt idx="44">
                  <c:v>45667.541620370372</c:v>
                </c:pt>
                <c:pt idx="45">
                  <c:v>45667.54515046296</c:v>
                </c:pt>
                <c:pt idx="46">
                  <c:v>45667.548668981479</c:v>
                </c:pt>
                <c:pt idx="47">
                  <c:v>45667.569965277777</c:v>
                </c:pt>
                <c:pt idx="48">
                  <c:v>45667.587534722225</c:v>
                </c:pt>
                <c:pt idx="49">
                  <c:v>45667.591643518521</c:v>
                </c:pt>
                <c:pt idx="50">
                  <c:v>45667.595173611109</c:v>
                </c:pt>
                <c:pt idx="51">
                  <c:v>45667.599282407406</c:v>
                </c:pt>
                <c:pt idx="52">
                  <c:v>45667.602800925924</c:v>
                </c:pt>
                <c:pt idx="53">
                  <c:v>45667.606956018521</c:v>
                </c:pt>
                <c:pt idx="54">
                  <c:v>45667.616701388892</c:v>
                </c:pt>
                <c:pt idx="55">
                  <c:v>45667.627939814818</c:v>
                </c:pt>
                <c:pt idx="56">
                  <c:v>45667.631944444445</c:v>
                </c:pt>
                <c:pt idx="57">
                  <c:v>45667.636111111111</c:v>
                </c:pt>
                <c:pt idx="58">
                  <c:v>45667.656354166669</c:v>
                </c:pt>
              </c:numCache>
            </c:numRef>
          </c:xVal>
          <c:yVal>
            <c:numRef>
              <c:f>Kamas!$F$68:$F$476</c:f>
              <c:numCache>
                <c:formatCode>General</c:formatCode>
                <c:ptCount val="59"/>
                <c:pt idx="0">
                  <c:v>14.6</c:v>
                </c:pt>
                <c:pt idx="1">
                  <c:v>12.2</c:v>
                </c:pt>
                <c:pt idx="2">
                  <c:v>12.1</c:v>
                </c:pt>
                <c:pt idx="3">
                  <c:v>11.2</c:v>
                </c:pt>
                <c:pt idx="4">
                  <c:v>11.2</c:v>
                </c:pt>
                <c:pt idx="5">
                  <c:v>11.3</c:v>
                </c:pt>
                <c:pt idx="6">
                  <c:v>10.5</c:v>
                </c:pt>
                <c:pt idx="7">
                  <c:v>10.5</c:v>
                </c:pt>
                <c:pt idx="8">
                  <c:v>10.4</c:v>
                </c:pt>
                <c:pt idx="9">
                  <c:v>10.4</c:v>
                </c:pt>
                <c:pt idx="10">
                  <c:v>10.199999999999999</c:v>
                </c:pt>
                <c:pt idx="11">
                  <c:v>10.5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11.7</c:v>
                </c:pt>
                <c:pt idx="18">
                  <c:v>12.5</c:v>
                </c:pt>
                <c:pt idx="19">
                  <c:v>12.5</c:v>
                </c:pt>
                <c:pt idx="20">
                  <c:v>13.1</c:v>
                </c:pt>
                <c:pt idx="21">
                  <c:v>13.1</c:v>
                </c:pt>
                <c:pt idx="22">
                  <c:v>13</c:v>
                </c:pt>
                <c:pt idx="23">
                  <c:v>12.2</c:v>
                </c:pt>
                <c:pt idx="24">
                  <c:v>12.5</c:v>
                </c:pt>
                <c:pt idx="25">
                  <c:v>13.1</c:v>
                </c:pt>
                <c:pt idx="26">
                  <c:v>16.8</c:v>
                </c:pt>
                <c:pt idx="27">
                  <c:v>16.8</c:v>
                </c:pt>
                <c:pt idx="28">
                  <c:v>18.8</c:v>
                </c:pt>
                <c:pt idx="29">
                  <c:v>18.8</c:v>
                </c:pt>
                <c:pt idx="30">
                  <c:v>22.5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23.7</c:v>
                </c:pt>
                <c:pt idx="35">
                  <c:v>23.7</c:v>
                </c:pt>
                <c:pt idx="36">
                  <c:v>23.7</c:v>
                </c:pt>
                <c:pt idx="37">
                  <c:v>23.9</c:v>
                </c:pt>
                <c:pt idx="38">
                  <c:v>23.9</c:v>
                </c:pt>
                <c:pt idx="39">
                  <c:v>24.7</c:v>
                </c:pt>
                <c:pt idx="40">
                  <c:v>24.7</c:v>
                </c:pt>
                <c:pt idx="41">
                  <c:v>24.8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25.6</c:v>
                </c:pt>
                <c:pt idx="46">
                  <c:v>25.6</c:v>
                </c:pt>
                <c:pt idx="47">
                  <c:v>26.4</c:v>
                </c:pt>
                <c:pt idx="48">
                  <c:v>27</c:v>
                </c:pt>
                <c:pt idx="49">
                  <c:v>27</c:v>
                </c:pt>
                <c:pt idx="50">
                  <c:v>27.2</c:v>
                </c:pt>
                <c:pt idx="51">
                  <c:v>27.2</c:v>
                </c:pt>
                <c:pt idx="52">
                  <c:v>27.2</c:v>
                </c:pt>
                <c:pt idx="53">
                  <c:v>27.2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F-8949-A4B0-FBFB6B99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69872"/>
        <c:axId val="1141545824"/>
      </c:scatterChart>
      <c:valAx>
        <c:axId val="10096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45824"/>
        <c:crosses val="autoZero"/>
        <c:crossBetween val="midCat"/>
      </c:valAx>
      <c:valAx>
        <c:axId val="1141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Kamas!$I$67</c:f>
              <c:strCache>
                <c:ptCount val="1"/>
                <c:pt idx="0">
                  <c:v>dtemp / dt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Kamas!$E$68:$E$476</c:f>
              <c:numCache>
                <c:formatCode>m/d/yy\ h:mm</c:formatCode>
                <c:ptCount val="59"/>
                <c:pt idx="0">
                  <c:v>45667.004421296297</c:v>
                </c:pt>
                <c:pt idx="1">
                  <c:v>45667.03565972222</c:v>
                </c:pt>
                <c:pt idx="2">
                  <c:v>45667.046770833331</c:v>
                </c:pt>
                <c:pt idx="3">
                  <c:v>45667.074293981481</c:v>
                </c:pt>
                <c:pt idx="4">
                  <c:v>45667.081400462965</c:v>
                </c:pt>
                <c:pt idx="5">
                  <c:v>45667.089143518519</c:v>
                </c:pt>
                <c:pt idx="6">
                  <c:v>45667.096388888887</c:v>
                </c:pt>
                <c:pt idx="7">
                  <c:v>45667.10052083333</c:v>
                </c:pt>
                <c:pt idx="8">
                  <c:v>45667.108877314815</c:v>
                </c:pt>
                <c:pt idx="9">
                  <c:v>45667.113020833334</c:v>
                </c:pt>
                <c:pt idx="10">
                  <c:v>45667.1172337963</c:v>
                </c:pt>
                <c:pt idx="11">
                  <c:v>45667.131504629629</c:v>
                </c:pt>
                <c:pt idx="12">
                  <c:v>45667.156307870369</c:v>
                </c:pt>
                <c:pt idx="13">
                  <c:v>45667.17386574074</c:v>
                </c:pt>
                <c:pt idx="14">
                  <c:v>45667.195590277777</c:v>
                </c:pt>
                <c:pt idx="15">
                  <c:v>45667.201249999998</c:v>
                </c:pt>
                <c:pt idx="16">
                  <c:v>45667.205439814818</c:v>
                </c:pt>
                <c:pt idx="17">
                  <c:v>45667.216226851851</c:v>
                </c:pt>
                <c:pt idx="18">
                  <c:v>45667.250023148146</c:v>
                </c:pt>
                <c:pt idx="19">
                  <c:v>45667.258576388886</c:v>
                </c:pt>
                <c:pt idx="20">
                  <c:v>45667.288402777776</c:v>
                </c:pt>
                <c:pt idx="21">
                  <c:v>45667.300949074073</c:v>
                </c:pt>
                <c:pt idx="22">
                  <c:v>45667.327187499999</c:v>
                </c:pt>
                <c:pt idx="23">
                  <c:v>45667.342951388891</c:v>
                </c:pt>
                <c:pt idx="24">
                  <c:v>45667.350381944445</c:v>
                </c:pt>
                <c:pt idx="25">
                  <c:v>45667.388101851851</c:v>
                </c:pt>
                <c:pt idx="26">
                  <c:v>45667.417372685188</c:v>
                </c:pt>
                <c:pt idx="27">
                  <c:v>45667.423819444448</c:v>
                </c:pt>
                <c:pt idx="28">
                  <c:v>45667.427766203706</c:v>
                </c:pt>
                <c:pt idx="29">
                  <c:v>45667.43377314815</c:v>
                </c:pt>
                <c:pt idx="30">
                  <c:v>45667.474097222221</c:v>
                </c:pt>
                <c:pt idx="31">
                  <c:v>45667.480844907404</c:v>
                </c:pt>
                <c:pt idx="32">
                  <c:v>45667.484375</c:v>
                </c:pt>
                <c:pt idx="33">
                  <c:v>45667.487893518519</c:v>
                </c:pt>
                <c:pt idx="34">
                  <c:v>45667.491423611114</c:v>
                </c:pt>
                <c:pt idx="35">
                  <c:v>45667.494942129626</c:v>
                </c:pt>
                <c:pt idx="36">
                  <c:v>45667.498460648145</c:v>
                </c:pt>
                <c:pt idx="37">
                  <c:v>45667.501979166664</c:v>
                </c:pt>
                <c:pt idx="38">
                  <c:v>45667.505497685182</c:v>
                </c:pt>
                <c:pt idx="39">
                  <c:v>45667.524016203701</c:v>
                </c:pt>
                <c:pt idx="40">
                  <c:v>45667.52753472222</c:v>
                </c:pt>
                <c:pt idx="41">
                  <c:v>45667.531064814815</c:v>
                </c:pt>
                <c:pt idx="42">
                  <c:v>45667.534583333334</c:v>
                </c:pt>
                <c:pt idx="43">
                  <c:v>45667.538101851853</c:v>
                </c:pt>
                <c:pt idx="44">
                  <c:v>45667.541620370372</c:v>
                </c:pt>
                <c:pt idx="45">
                  <c:v>45667.54515046296</c:v>
                </c:pt>
                <c:pt idx="46">
                  <c:v>45667.548668981479</c:v>
                </c:pt>
                <c:pt idx="47">
                  <c:v>45667.569965277777</c:v>
                </c:pt>
                <c:pt idx="48">
                  <c:v>45667.587534722225</c:v>
                </c:pt>
                <c:pt idx="49">
                  <c:v>45667.591643518521</c:v>
                </c:pt>
                <c:pt idx="50">
                  <c:v>45667.595173611109</c:v>
                </c:pt>
                <c:pt idx="51">
                  <c:v>45667.599282407406</c:v>
                </c:pt>
                <c:pt idx="52">
                  <c:v>45667.602800925924</c:v>
                </c:pt>
                <c:pt idx="53">
                  <c:v>45667.606956018521</c:v>
                </c:pt>
                <c:pt idx="54">
                  <c:v>45667.616701388892</c:v>
                </c:pt>
                <c:pt idx="55">
                  <c:v>45667.627939814818</c:v>
                </c:pt>
                <c:pt idx="56">
                  <c:v>45667.631944444445</c:v>
                </c:pt>
                <c:pt idx="57">
                  <c:v>45667.636111111111</c:v>
                </c:pt>
                <c:pt idx="58">
                  <c:v>45667.656354166669</c:v>
                </c:pt>
              </c:numCache>
            </c:numRef>
          </c:xVal>
          <c:yVal>
            <c:numRef>
              <c:f>Kamas!$I$68:$I$476</c:f>
              <c:numCache>
                <c:formatCode>General</c:formatCode>
                <c:ptCount val="59"/>
                <c:pt idx="0">
                  <c:v>-2.9605263155264579E-2</c:v>
                </c:pt>
                <c:pt idx="1">
                  <c:v>-5.335309374304259E-2</c:v>
                </c:pt>
                <c:pt idx="2">
                  <c:v>-6.2500000000909276E-3</c:v>
                </c:pt>
                <c:pt idx="3">
                  <c:v>-2.2708158114480896E-2</c:v>
                </c:pt>
                <c:pt idx="4">
                  <c:v>0</c:v>
                </c:pt>
                <c:pt idx="5">
                  <c:v>8.9686098674186861E-3</c:v>
                </c:pt>
                <c:pt idx="6">
                  <c:v>-7.6677316310927043E-2</c:v>
                </c:pt>
                <c:pt idx="7">
                  <c:v>0</c:v>
                </c:pt>
                <c:pt idx="8">
                  <c:v>-8.3102493040274963E-3</c:v>
                </c:pt>
                <c:pt idx="9">
                  <c:v>0</c:v>
                </c:pt>
                <c:pt idx="10">
                  <c:v>-3.2967032946873795E-2</c:v>
                </c:pt>
                <c:pt idx="11">
                  <c:v>1.4598540149756575E-2</c:v>
                </c:pt>
                <c:pt idx="12">
                  <c:v>2.7998133458767231E-2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1.287553648445644E-2</c:v>
                </c:pt>
                <c:pt idx="18">
                  <c:v>1.6438356165065161E-2</c:v>
                </c:pt>
                <c:pt idx="19">
                  <c:v>0</c:v>
                </c:pt>
                <c:pt idx="20">
                  <c:v>1.3969732245904986E-2</c:v>
                </c:pt>
                <c:pt idx="21">
                  <c:v>0</c:v>
                </c:pt>
                <c:pt idx="22">
                  <c:v>-2.6466696074193639E-3</c:v>
                </c:pt>
                <c:pt idx="23">
                  <c:v>-3.5242290741380029E-2</c:v>
                </c:pt>
                <c:pt idx="24">
                  <c:v>2.8037383185013257E-2</c:v>
                </c:pt>
                <c:pt idx="25">
                  <c:v>1.1046333231339724E-2</c:v>
                </c:pt>
                <c:pt idx="26">
                  <c:v>8.778173190082679E-2</c:v>
                </c:pt>
                <c:pt idx="27">
                  <c:v>0</c:v>
                </c:pt>
                <c:pt idx="28">
                  <c:v>0.35190615848655987</c:v>
                </c:pt>
                <c:pt idx="29">
                  <c:v>0</c:v>
                </c:pt>
                <c:pt idx="30">
                  <c:v>6.3719862232707397E-2</c:v>
                </c:pt>
                <c:pt idx="31">
                  <c:v>6.1749571197540876E-2</c:v>
                </c:pt>
                <c:pt idx="32">
                  <c:v>0</c:v>
                </c:pt>
                <c:pt idx="33">
                  <c:v>0</c:v>
                </c:pt>
                <c:pt idx="34">
                  <c:v>0.11803278678432925</c:v>
                </c:pt>
                <c:pt idx="35">
                  <c:v>0</c:v>
                </c:pt>
                <c:pt idx="36">
                  <c:v>0</c:v>
                </c:pt>
                <c:pt idx="37">
                  <c:v>3.9473684207019202E-2</c:v>
                </c:pt>
                <c:pt idx="38">
                  <c:v>0</c:v>
                </c:pt>
                <c:pt idx="39">
                  <c:v>3.0000000000436584E-2</c:v>
                </c:pt>
                <c:pt idx="40">
                  <c:v>0</c:v>
                </c:pt>
                <c:pt idx="41">
                  <c:v>1.9672131130721894E-2</c:v>
                </c:pt>
                <c:pt idx="42">
                  <c:v>3.9473684207019202E-2</c:v>
                </c:pt>
                <c:pt idx="43">
                  <c:v>0</c:v>
                </c:pt>
                <c:pt idx="44">
                  <c:v>0</c:v>
                </c:pt>
                <c:pt idx="45">
                  <c:v>0.11803278702761014</c:v>
                </c:pt>
                <c:pt idx="46">
                  <c:v>0</c:v>
                </c:pt>
                <c:pt idx="47">
                  <c:v>2.6086956519890476E-2</c:v>
                </c:pt>
                <c:pt idx="48">
                  <c:v>2.3715415015136045E-2</c:v>
                </c:pt>
                <c:pt idx="49">
                  <c:v>0</c:v>
                </c:pt>
                <c:pt idx="50">
                  <c:v>3.9344262342536476E-2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2.1377672207441932E-2</c:v>
                </c:pt>
                <c:pt idx="55">
                  <c:v>0</c:v>
                </c:pt>
                <c:pt idx="56">
                  <c:v>0</c:v>
                </c:pt>
                <c:pt idx="57">
                  <c:v>1.6666666670547413E-2</c:v>
                </c:pt>
                <c:pt idx="58">
                  <c:v>6.861063463927319E-3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3-E14A-BDCE-A3685514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37744"/>
        <c:axId val="1092236416"/>
      </c:scatterChart>
      <c:valAx>
        <c:axId val="11436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36416"/>
        <c:crosses val="autoZero"/>
        <c:crossBetween val="midCat"/>
      </c:valAx>
      <c:valAx>
        <c:axId val="1092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Lucin!$F$67</c:f>
              <c:strCache>
                <c:ptCount val="1"/>
                <c:pt idx="0">
                  <c:v>curr_temperature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Lucin!$E$68:$E$476</c:f>
              <c:numCache>
                <c:formatCode>m/d/yy\ h:mm</c:formatCode>
                <c:ptCount val="59"/>
                <c:pt idx="0">
                  <c:v>45667.004432870373</c:v>
                </c:pt>
                <c:pt idx="1">
                  <c:v>45667.035671296297</c:v>
                </c:pt>
                <c:pt idx="2">
                  <c:v>45667.046793981484</c:v>
                </c:pt>
                <c:pt idx="3">
                  <c:v>45667.074317129627</c:v>
                </c:pt>
                <c:pt idx="4">
                  <c:v>45667.081423611111</c:v>
                </c:pt>
                <c:pt idx="5">
                  <c:v>45667.089155092595</c:v>
                </c:pt>
                <c:pt idx="6">
                  <c:v>45667.096412037034</c:v>
                </c:pt>
                <c:pt idx="7">
                  <c:v>45667.100532407407</c:v>
                </c:pt>
                <c:pt idx="8">
                  <c:v>45667.108888888892</c:v>
                </c:pt>
                <c:pt idx="9">
                  <c:v>45667.113043981481</c:v>
                </c:pt>
                <c:pt idx="10">
                  <c:v>45667.117256944446</c:v>
                </c:pt>
                <c:pt idx="11">
                  <c:v>45667.131516203706</c:v>
                </c:pt>
                <c:pt idx="12">
                  <c:v>45667.156319444446</c:v>
                </c:pt>
                <c:pt idx="13">
                  <c:v>45667.173877314817</c:v>
                </c:pt>
                <c:pt idx="14">
                  <c:v>45667.195613425924</c:v>
                </c:pt>
                <c:pt idx="15">
                  <c:v>45667.201273148145</c:v>
                </c:pt>
                <c:pt idx="16">
                  <c:v>45667.205451388887</c:v>
                </c:pt>
                <c:pt idx="17">
                  <c:v>45667.216249999998</c:v>
                </c:pt>
                <c:pt idx="18">
                  <c:v>45667.2500462963</c:v>
                </c:pt>
                <c:pt idx="19">
                  <c:v>45667.258599537039</c:v>
                </c:pt>
                <c:pt idx="20">
                  <c:v>45667.288425925923</c:v>
                </c:pt>
                <c:pt idx="21">
                  <c:v>45667.30096064815</c:v>
                </c:pt>
                <c:pt idx="22">
                  <c:v>45667.327199074076</c:v>
                </c:pt>
                <c:pt idx="23">
                  <c:v>45667.342974537038</c:v>
                </c:pt>
                <c:pt idx="24">
                  <c:v>45667.350393518522</c:v>
                </c:pt>
                <c:pt idx="25">
                  <c:v>45667.388113425928</c:v>
                </c:pt>
                <c:pt idx="26">
                  <c:v>45667.417395833334</c:v>
                </c:pt>
                <c:pt idx="27">
                  <c:v>45667.423842592594</c:v>
                </c:pt>
                <c:pt idx="28">
                  <c:v>45667.427789351852</c:v>
                </c:pt>
                <c:pt idx="29">
                  <c:v>45667.433796296296</c:v>
                </c:pt>
                <c:pt idx="30">
                  <c:v>45667.474108796298</c:v>
                </c:pt>
                <c:pt idx="31">
                  <c:v>45667.480868055558</c:v>
                </c:pt>
                <c:pt idx="32">
                  <c:v>45667.484398148146</c:v>
                </c:pt>
                <c:pt idx="33">
                  <c:v>45667.487916666665</c:v>
                </c:pt>
                <c:pt idx="34">
                  <c:v>45667.491435185184</c:v>
                </c:pt>
                <c:pt idx="35">
                  <c:v>45667.49496527778</c:v>
                </c:pt>
                <c:pt idx="36">
                  <c:v>45667.498483796298</c:v>
                </c:pt>
                <c:pt idx="37">
                  <c:v>45667.502002314817</c:v>
                </c:pt>
                <c:pt idx="38">
                  <c:v>45667.505520833336</c:v>
                </c:pt>
                <c:pt idx="39">
                  <c:v>45667.524039351854</c:v>
                </c:pt>
                <c:pt idx="40">
                  <c:v>45667.527557870373</c:v>
                </c:pt>
                <c:pt idx="41">
                  <c:v>45667.531076388892</c:v>
                </c:pt>
                <c:pt idx="42">
                  <c:v>45667.534594907411</c:v>
                </c:pt>
                <c:pt idx="43">
                  <c:v>45667.538113425922</c:v>
                </c:pt>
                <c:pt idx="44">
                  <c:v>45667.541643518518</c:v>
                </c:pt>
                <c:pt idx="45">
                  <c:v>45667.545162037037</c:v>
                </c:pt>
                <c:pt idx="46">
                  <c:v>45667.548680555556</c:v>
                </c:pt>
                <c:pt idx="47">
                  <c:v>45667.569976851853</c:v>
                </c:pt>
                <c:pt idx="48">
                  <c:v>45667.587546296294</c:v>
                </c:pt>
                <c:pt idx="49">
                  <c:v>45667.591666666667</c:v>
                </c:pt>
                <c:pt idx="50">
                  <c:v>45667.595196759263</c:v>
                </c:pt>
                <c:pt idx="51">
                  <c:v>45667.599305555559</c:v>
                </c:pt>
                <c:pt idx="52">
                  <c:v>45667.602824074071</c:v>
                </c:pt>
                <c:pt idx="53">
                  <c:v>45667.606979166667</c:v>
                </c:pt>
                <c:pt idx="54">
                  <c:v>45667.616712962961</c:v>
                </c:pt>
                <c:pt idx="55">
                  <c:v>45667.627951388888</c:v>
                </c:pt>
                <c:pt idx="56">
                  <c:v>45667.631967592592</c:v>
                </c:pt>
                <c:pt idx="57">
                  <c:v>45667.636122685188</c:v>
                </c:pt>
                <c:pt idx="58">
                  <c:v>45667.656377314815</c:v>
                </c:pt>
              </c:numCache>
            </c:numRef>
          </c:xVal>
          <c:yVal>
            <c:numRef>
              <c:f>Lucin!$F$68:$F$476</c:f>
              <c:numCache>
                <c:formatCode>General</c:formatCode>
                <c:ptCount val="59"/>
                <c:pt idx="0">
                  <c:v>22.6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</c:v>
                </c:pt>
                <c:pt idx="7">
                  <c:v>21</c:v>
                </c:pt>
                <c:pt idx="8">
                  <c:v>20.8</c:v>
                </c:pt>
                <c:pt idx="9">
                  <c:v>20.8</c:v>
                </c:pt>
                <c:pt idx="10">
                  <c:v>20.3</c:v>
                </c:pt>
                <c:pt idx="11">
                  <c:v>20.3</c:v>
                </c:pt>
                <c:pt idx="12">
                  <c:v>19.899999999999999</c:v>
                </c:pt>
                <c:pt idx="13">
                  <c:v>19.7</c:v>
                </c:pt>
                <c:pt idx="14">
                  <c:v>19.2</c:v>
                </c:pt>
                <c:pt idx="15">
                  <c:v>18.8</c:v>
                </c:pt>
                <c:pt idx="16">
                  <c:v>18.8</c:v>
                </c:pt>
                <c:pt idx="17">
                  <c:v>18.7</c:v>
                </c:pt>
                <c:pt idx="18">
                  <c:v>18.3</c:v>
                </c:pt>
                <c:pt idx="19">
                  <c:v>18.3</c:v>
                </c:pt>
                <c:pt idx="20">
                  <c:v>18.2</c:v>
                </c:pt>
                <c:pt idx="21">
                  <c:v>18.2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17.600000000000001</c:v>
                </c:pt>
                <c:pt idx="25">
                  <c:v>19.3</c:v>
                </c:pt>
                <c:pt idx="26">
                  <c:v>22.4</c:v>
                </c:pt>
                <c:pt idx="27">
                  <c:v>22.4</c:v>
                </c:pt>
                <c:pt idx="28">
                  <c:v>23.2</c:v>
                </c:pt>
                <c:pt idx="29">
                  <c:v>23.2</c:v>
                </c:pt>
                <c:pt idx="30">
                  <c:v>28.1</c:v>
                </c:pt>
                <c:pt idx="31">
                  <c:v>29.1</c:v>
                </c:pt>
                <c:pt idx="32">
                  <c:v>29.1</c:v>
                </c:pt>
                <c:pt idx="33">
                  <c:v>29.1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30.8</c:v>
                </c:pt>
                <c:pt idx="38">
                  <c:v>30.8</c:v>
                </c:pt>
                <c:pt idx="39">
                  <c:v>32.6</c:v>
                </c:pt>
                <c:pt idx="40">
                  <c:v>32.6</c:v>
                </c:pt>
                <c:pt idx="41">
                  <c:v>32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34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34.9</c:v>
                </c:pt>
                <c:pt idx="54">
                  <c:v>35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2-F34D-B75E-993DE684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48192"/>
        <c:axId val="1248569904"/>
      </c:scatterChart>
      <c:valAx>
        <c:axId val="12484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69904"/>
        <c:crosses val="autoZero"/>
        <c:crossBetween val="midCat"/>
      </c:valAx>
      <c:valAx>
        <c:axId val="12485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Lucin!$I$67</c:f>
              <c:strCache>
                <c:ptCount val="1"/>
                <c:pt idx="0">
                  <c:v>dtemp / dt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Lucin!$E$68:$E$476</c:f>
              <c:numCache>
                <c:formatCode>m/d/yy\ h:mm</c:formatCode>
                <c:ptCount val="59"/>
                <c:pt idx="0">
                  <c:v>45667.004432870373</c:v>
                </c:pt>
                <c:pt idx="1">
                  <c:v>45667.035671296297</c:v>
                </c:pt>
                <c:pt idx="2">
                  <c:v>45667.046793981484</c:v>
                </c:pt>
                <c:pt idx="3">
                  <c:v>45667.074317129627</c:v>
                </c:pt>
                <c:pt idx="4">
                  <c:v>45667.081423611111</c:v>
                </c:pt>
                <c:pt idx="5">
                  <c:v>45667.089155092595</c:v>
                </c:pt>
                <c:pt idx="6">
                  <c:v>45667.096412037034</c:v>
                </c:pt>
                <c:pt idx="7">
                  <c:v>45667.100532407407</c:v>
                </c:pt>
                <c:pt idx="8">
                  <c:v>45667.108888888892</c:v>
                </c:pt>
                <c:pt idx="9">
                  <c:v>45667.113043981481</c:v>
                </c:pt>
                <c:pt idx="10">
                  <c:v>45667.117256944446</c:v>
                </c:pt>
                <c:pt idx="11">
                  <c:v>45667.131516203706</c:v>
                </c:pt>
                <c:pt idx="12">
                  <c:v>45667.156319444446</c:v>
                </c:pt>
                <c:pt idx="13">
                  <c:v>45667.173877314817</c:v>
                </c:pt>
                <c:pt idx="14">
                  <c:v>45667.195613425924</c:v>
                </c:pt>
                <c:pt idx="15">
                  <c:v>45667.201273148145</c:v>
                </c:pt>
                <c:pt idx="16">
                  <c:v>45667.205451388887</c:v>
                </c:pt>
                <c:pt idx="17">
                  <c:v>45667.216249999998</c:v>
                </c:pt>
                <c:pt idx="18">
                  <c:v>45667.2500462963</c:v>
                </c:pt>
                <c:pt idx="19">
                  <c:v>45667.258599537039</c:v>
                </c:pt>
                <c:pt idx="20">
                  <c:v>45667.288425925923</c:v>
                </c:pt>
                <c:pt idx="21">
                  <c:v>45667.30096064815</c:v>
                </c:pt>
                <c:pt idx="22">
                  <c:v>45667.327199074076</c:v>
                </c:pt>
                <c:pt idx="23">
                  <c:v>45667.342974537038</c:v>
                </c:pt>
                <c:pt idx="24">
                  <c:v>45667.350393518522</c:v>
                </c:pt>
                <c:pt idx="25">
                  <c:v>45667.388113425928</c:v>
                </c:pt>
                <c:pt idx="26">
                  <c:v>45667.417395833334</c:v>
                </c:pt>
                <c:pt idx="27">
                  <c:v>45667.423842592594</c:v>
                </c:pt>
                <c:pt idx="28">
                  <c:v>45667.427789351852</c:v>
                </c:pt>
                <c:pt idx="29">
                  <c:v>45667.433796296296</c:v>
                </c:pt>
                <c:pt idx="30">
                  <c:v>45667.474108796298</c:v>
                </c:pt>
                <c:pt idx="31">
                  <c:v>45667.480868055558</c:v>
                </c:pt>
                <c:pt idx="32">
                  <c:v>45667.484398148146</c:v>
                </c:pt>
                <c:pt idx="33">
                  <c:v>45667.487916666665</c:v>
                </c:pt>
                <c:pt idx="34">
                  <c:v>45667.491435185184</c:v>
                </c:pt>
                <c:pt idx="35">
                  <c:v>45667.49496527778</c:v>
                </c:pt>
                <c:pt idx="36">
                  <c:v>45667.498483796298</c:v>
                </c:pt>
                <c:pt idx="37">
                  <c:v>45667.502002314817</c:v>
                </c:pt>
                <c:pt idx="38">
                  <c:v>45667.505520833336</c:v>
                </c:pt>
                <c:pt idx="39">
                  <c:v>45667.524039351854</c:v>
                </c:pt>
                <c:pt idx="40">
                  <c:v>45667.527557870373</c:v>
                </c:pt>
                <c:pt idx="41">
                  <c:v>45667.531076388892</c:v>
                </c:pt>
                <c:pt idx="42">
                  <c:v>45667.534594907411</c:v>
                </c:pt>
                <c:pt idx="43">
                  <c:v>45667.538113425922</c:v>
                </c:pt>
                <c:pt idx="44">
                  <c:v>45667.541643518518</c:v>
                </c:pt>
                <c:pt idx="45">
                  <c:v>45667.545162037037</c:v>
                </c:pt>
                <c:pt idx="46">
                  <c:v>45667.548680555556</c:v>
                </c:pt>
                <c:pt idx="47">
                  <c:v>45667.569976851853</c:v>
                </c:pt>
                <c:pt idx="48">
                  <c:v>45667.587546296294</c:v>
                </c:pt>
                <c:pt idx="49">
                  <c:v>45667.591666666667</c:v>
                </c:pt>
                <c:pt idx="50">
                  <c:v>45667.595196759263</c:v>
                </c:pt>
                <c:pt idx="51">
                  <c:v>45667.599305555559</c:v>
                </c:pt>
                <c:pt idx="52">
                  <c:v>45667.602824074071</c:v>
                </c:pt>
                <c:pt idx="53">
                  <c:v>45667.606979166667</c:v>
                </c:pt>
                <c:pt idx="54">
                  <c:v>45667.616712962961</c:v>
                </c:pt>
                <c:pt idx="55">
                  <c:v>45667.627951388888</c:v>
                </c:pt>
                <c:pt idx="56">
                  <c:v>45667.631967592592</c:v>
                </c:pt>
                <c:pt idx="57">
                  <c:v>45667.636122685188</c:v>
                </c:pt>
                <c:pt idx="58">
                  <c:v>45667.656377314815</c:v>
                </c:pt>
              </c:numCache>
            </c:numRef>
          </c:xVal>
          <c:yVal>
            <c:numRef>
              <c:f>Lucin!$I$68:$I$476</c:f>
              <c:numCache>
                <c:formatCode>General</c:formatCode>
                <c:ptCount val="59"/>
                <c:pt idx="0">
                  <c:v>9.8846787406307712E-3</c:v>
                </c:pt>
                <c:pt idx="1">
                  <c:v>-3.3345683589401612E-2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-9.5693779985753791E-3</c:v>
                </c:pt>
                <c:pt idx="7">
                  <c:v>0</c:v>
                </c:pt>
                <c:pt idx="8">
                  <c:v>-1.6620498608054993E-2</c:v>
                </c:pt>
                <c:pt idx="9">
                  <c:v>0</c:v>
                </c:pt>
                <c:pt idx="10">
                  <c:v>-8.241758236718405E-2</c:v>
                </c:pt>
                <c:pt idx="11">
                  <c:v>0</c:v>
                </c:pt>
                <c:pt idx="12">
                  <c:v>-1.1199253383506951E-2</c:v>
                </c:pt>
                <c:pt idx="13">
                  <c:v>-7.9103493734386035E-3</c:v>
                </c:pt>
                <c:pt idx="14">
                  <c:v>-1.5974440898109787E-2</c:v>
                </c:pt>
                <c:pt idx="15">
                  <c:v>-4.9079754611602501E-2</c:v>
                </c:pt>
                <c:pt idx="16">
                  <c:v>0</c:v>
                </c:pt>
                <c:pt idx="17">
                  <c:v>-6.4308681674722749E-3</c:v>
                </c:pt>
                <c:pt idx="18">
                  <c:v>-8.2191780807630479E-3</c:v>
                </c:pt>
                <c:pt idx="19">
                  <c:v>0</c:v>
                </c:pt>
                <c:pt idx="20">
                  <c:v>-2.3282887082188368E-3</c:v>
                </c:pt>
                <c:pt idx="21">
                  <c:v>0</c:v>
                </c:pt>
                <c:pt idx="22">
                  <c:v>1.0586678429677549E-2</c:v>
                </c:pt>
                <c:pt idx="23">
                  <c:v>-8.8041085846797592E-3</c:v>
                </c:pt>
                <c:pt idx="24">
                  <c:v>-7.4882995293591936E-2</c:v>
                </c:pt>
                <c:pt idx="25">
                  <c:v>3.1297944155462554E-2</c:v>
                </c:pt>
                <c:pt idx="26">
                  <c:v>7.351778656518887E-2</c:v>
                </c:pt>
                <c:pt idx="27">
                  <c:v>0</c:v>
                </c:pt>
                <c:pt idx="28">
                  <c:v>0.14076246339462406</c:v>
                </c:pt>
                <c:pt idx="29">
                  <c:v>0</c:v>
                </c:pt>
                <c:pt idx="30">
                  <c:v>8.4409991384298E-2</c:v>
                </c:pt>
                <c:pt idx="31">
                  <c:v>0.10273972600953847</c:v>
                </c:pt>
                <c:pt idx="32">
                  <c:v>0</c:v>
                </c:pt>
                <c:pt idx="33">
                  <c:v>0</c:v>
                </c:pt>
                <c:pt idx="34">
                  <c:v>0.19736842103509672</c:v>
                </c:pt>
                <c:pt idx="35">
                  <c:v>0</c:v>
                </c:pt>
                <c:pt idx="36">
                  <c:v>0</c:v>
                </c:pt>
                <c:pt idx="37">
                  <c:v>0.13815789472456758</c:v>
                </c:pt>
                <c:pt idx="38">
                  <c:v>0</c:v>
                </c:pt>
                <c:pt idx="39">
                  <c:v>6.7500000000982274E-2</c:v>
                </c:pt>
                <c:pt idx="40">
                  <c:v>0</c:v>
                </c:pt>
                <c:pt idx="41">
                  <c:v>-0.11842105262105831</c:v>
                </c:pt>
                <c:pt idx="42">
                  <c:v>0.11842105262105831</c:v>
                </c:pt>
                <c:pt idx="43">
                  <c:v>0</c:v>
                </c:pt>
                <c:pt idx="44">
                  <c:v>0</c:v>
                </c:pt>
                <c:pt idx="45">
                  <c:v>0.11842105262105831</c:v>
                </c:pt>
                <c:pt idx="46">
                  <c:v>0</c:v>
                </c:pt>
                <c:pt idx="47">
                  <c:v>2.6086956519890476E-2</c:v>
                </c:pt>
                <c:pt idx="48">
                  <c:v>2.3715415024957207E-2</c:v>
                </c:pt>
                <c:pt idx="49">
                  <c:v>0</c:v>
                </c:pt>
                <c:pt idx="50">
                  <c:v>1.9672131130721894E-2</c:v>
                </c:pt>
                <c:pt idx="51">
                  <c:v>0</c:v>
                </c:pt>
                <c:pt idx="52">
                  <c:v>0</c:v>
                </c:pt>
                <c:pt idx="53">
                  <c:v>3.3426183815047736E-2</c:v>
                </c:pt>
                <c:pt idx="54">
                  <c:v>7.1343638540102899E-3</c:v>
                </c:pt>
                <c:pt idx="55">
                  <c:v>-6.1791967041558843E-3</c:v>
                </c:pt>
                <c:pt idx="56">
                  <c:v>0</c:v>
                </c:pt>
                <c:pt idx="57">
                  <c:v>1.6713091907524461E-2</c:v>
                </c:pt>
                <c:pt idx="58">
                  <c:v>2.0571428573344482E-2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AF41-9C8A-F2752272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13120"/>
        <c:axId val="1015944560"/>
      </c:scatterChart>
      <c:valAx>
        <c:axId val="10154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44560"/>
        <c:crosses val="autoZero"/>
        <c:crossBetween val="midCat"/>
      </c:valAx>
      <c:valAx>
        <c:axId val="10159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'Mirror Lake'!$F$67</c:f>
              <c:strCache>
                <c:ptCount val="1"/>
                <c:pt idx="0">
                  <c:v>curr_temperature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'Mirror Lake'!$E$68:$E$476</c:f>
              <c:numCache>
                <c:formatCode>m/d/yy\ h:mm</c:formatCode>
                <c:ptCount val="409"/>
                <c:pt idx="0">
                  <c:v>45666.012569444443</c:v>
                </c:pt>
                <c:pt idx="1">
                  <c:v>45666.012916666667</c:v>
                </c:pt>
                <c:pt idx="2">
                  <c:v>45666.028194444443</c:v>
                </c:pt>
                <c:pt idx="3">
                  <c:v>45666.034386574072</c:v>
                </c:pt>
                <c:pt idx="4">
                  <c:v>45666.03670138889</c:v>
                </c:pt>
                <c:pt idx="5">
                  <c:v>45666.04241898148</c:v>
                </c:pt>
                <c:pt idx="6">
                  <c:v>45666.044722222221</c:v>
                </c:pt>
                <c:pt idx="7">
                  <c:v>45666.04791666667</c:v>
                </c:pt>
                <c:pt idx="8">
                  <c:v>45666.076192129629</c:v>
                </c:pt>
                <c:pt idx="9">
                  <c:v>45666.088703703703</c:v>
                </c:pt>
                <c:pt idx="10">
                  <c:v>45666.121967592589</c:v>
                </c:pt>
                <c:pt idx="11">
                  <c:v>45666.122708333336</c:v>
                </c:pt>
                <c:pt idx="12">
                  <c:v>45666.123460648145</c:v>
                </c:pt>
                <c:pt idx="13">
                  <c:v>45666.124201388891</c:v>
                </c:pt>
                <c:pt idx="14">
                  <c:v>45666.124942129631</c:v>
                </c:pt>
                <c:pt idx="15">
                  <c:v>45666.12568287037</c:v>
                </c:pt>
                <c:pt idx="16">
                  <c:v>45666.129733796297</c:v>
                </c:pt>
                <c:pt idx="17">
                  <c:v>45666.133252314816</c:v>
                </c:pt>
                <c:pt idx="18">
                  <c:v>45666.136782407404</c:v>
                </c:pt>
                <c:pt idx="19">
                  <c:v>45666.140300925923</c:v>
                </c:pt>
                <c:pt idx="20">
                  <c:v>45666.143819444442</c:v>
                </c:pt>
                <c:pt idx="21">
                  <c:v>45666.147349537037</c:v>
                </c:pt>
                <c:pt idx="22">
                  <c:v>45666.150879629633</c:v>
                </c:pt>
                <c:pt idx="23">
                  <c:v>45666.154398148145</c:v>
                </c:pt>
                <c:pt idx="24">
                  <c:v>45666.15792824074</c:v>
                </c:pt>
                <c:pt idx="25">
                  <c:v>45666.161446759259</c:v>
                </c:pt>
                <c:pt idx="26">
                  <c:v>45666.164976851855</c:v>
                </c:pt>
                <c:pt idx="27">
                  <c:v>45666.168495370373</c:v>
                </c:pt>
                <c:pt idx="28">
                  <c:v>45666.172025462962</c:v>
                </c:pt>
                <c:pt idx="29">
                  <c:v>45666.175543981481</c:v>
                </c:pt>
                <c:pt idx="30">
                  <c:v>45666.179074074076</c:v>
                </c:pt>
                <c:pt idx="31">
                  <c:v>45666.182604166665</c:v>
                </c:pt>
                <c:pt idx="32">
                  <c:v>45666.186122685183</c:v>
                </c:pt>
                <c:pt idx="33">
                  <c:v>45666.189641203702</c:v>
                </c:pt>
                <c:pt idx="34">
                  <c:v>45666.193159722221</c:v>
                </c:pt>
                <c:pt idx="35">
                  <c:v>45666.19667824074</c:v>
                </c:pt>
                <c:pt idx="36">
                  <c:v>45666.200208333335</c:v>
                </c:pt>
                <c:pt idx="37">
                  <c:v>45666.203738425924</c:v>
                </c:pt>
                <c:pt idx="38">
                  <c:v>45666.207256944443</c:v>
                </c:pt>
                <c:pt idx="39">
                  <c:v>45666.210775462961</c:v>
                </c:pt>
                <c:pt idx="40">
                  <c:v>45666.21429398148</c:v>
                </c:pt>
                <c:pt idx="41">
                  <c:v>45666.217812499999</c:v>
                </c:pt>
                <c:pt idx="42">
                  <c:v>45666.221342592595</c:v>
                </c:pt>
                <c:pt idx="43">
                  <c:v>45666.224861111114</c:v>
                </c:pt>
                <c:pt idx="44">
                  <c:v>45666.228391203702</c:v>
                </c:pt>
                <c:pt idx="45">
                  <c:v>45666.231909722221</c:v>
                </c:pt>
                <c:pt idx="46">
                  <c:v>45666.235439814816</c:v>
                </c:pt>
                <c:pt idx="47">
                  <c:v>45666.238969907405</c:v>
                </c:pt>
                <c:pt idx="48">
                  <c:v>45666.242488425924</c:v>
                </c:pt>
                <c:pt idx="49">
                  <c:v>45666.246018518519</c:v>
                </c:pt>
                <c:pt idx="50">
                  <c:v>45666.249537037038</c:v>
                </c:pt>
                <c:pt idx="51">
                  <c:v>45666.253055555557</c:v>
                </c:pt>
                <c:pt idx="52">
                  <c:v>45666.256585648145</c:v>
                </c:pt>
                <c:pt idx="53">
                  <c:v>45666.260104166664</c:v>
                </c:pt>
                <c:pt idx="54">
                  <c:v>45666.263622685183</c:v>
                </c:pt>
                <c:pt idx="55">
                  <c:v>45666.267152777778</c:v>
                </c:pt>
                <c:pt idx="56">
                  <c:v>45666.270682870374</c:v>
                </c:pt>
                <c:pt idx="57">
                  <c:v>45666.274201388886</c:v>
                </c:pt>
                <c:pt idx="58">
                  <c:v>45666.277719907404</c:v>
                </c:pt>
                <c:pt idx="59">
                  <c:v>45666.281238425923</c:v>
                </c:pt>
                <c:pt idx="60">
                  <c:v>45666.284756944442</c:v>
                </c:pt>
                <c:pt idx="61">
                  <c:v>45666.288275462961</c:v>
                </c:pt>
                <c:pt idx="62">
                  <c:v>45666.291805555556</c:v>
                </c:pt>
                <c:pt idx="63">
                  <c:v>45666.295324074075</c:v>
                </c:pt>
                <c:pt idx="64">
                  <c:v>45666.298854166664</c:v>
                </c:pt>
                <c:pt idx="65">
                  <c:v>45666.320428240739</c:v>
                </c:pt>
                <c:pt idx="66">
                  <c:v>45666.326203703706</c:v>
                </c:pt>
                <c:pt idx="67">
                  <c:v>45666.341631944444</c:v>
                </c:pt>
                <c:pt idx="68">
                  <c:v>45666.345150462963</c:v>
                </c:pt>
                <c:pt idx="69">
                  <c:v>45666.348668981482</c:v>
                </c:pt>
                <c:pt idx="70">
                  <c:v>45666.352199074077</c:v>
                </c:pt>
                <c:pt idx="71">
                  <c:v>45666.355717592596</c:v>
                </c:pt>
                <c:pt idx="72">
                  <c:v>45666.370671296296</c:v>
                </c:pt>
                <c:pt idx="73">
                  <c:v>45666.374513888892</c:v>
                </c:pt>
                <c:pt idx="74">
                  <c:v>45666.380833333336</c:v>
                </c:pt>
                <c:pt idx="75">
                  <c:v>45666.385694444441</c:v>
                </c:pt>
                <c:pt idx="76">
                  <c:v>45666.390983796293</c:v>
                </c:pt>
                <c:pt idx="77">
                  <c:v>45666.396701388891</c:v>
                </c:pt>
                <c:pt idx="78">
                  <c:v>45666.406539351854</c:v>
                </c:pt>
                <c:pt idx="79">
                  <c:v>45666.415567129632</c:v>
                </c:pt>
                <c:pt idx="80">
                  <c:v>45666.430428240739</c:v>
                </c:pt>
                <c:pt idx="81">
                  <c:v>45666.436226851853</c:v>
                </c:pt>
                <c:pt idx="82">
                  <c:v>45666.451689814814</c:v>
                </c:pt>
                <c:pt idx="83">
                  <c:v>45666.567303240743</c:v>
                </c:pt>
                <c:pt idx="84">
                  <c:v>45666.570821759262</c:v>
                </c:pt>
                <c:pt idx="85">
                  <c:v>45666.574340277781</c:v>
                </c:pt>
                <c:pt idx="86">
                  <c:v>45666.5778587963</c:v>
                </c:pt>
                <c:pt idx="87">
                  <c:v>45666.583391203705</c:v>
                </c:pt>
                <c:pt idx="88">
                  <c:v>45666.586921296293</c:v>
                </c:pt>
                <c:pt idx="89">
                  <c:v>45666.590439814812</c:v>
                </c:pt>
                <c:pt idx="90">
                  <c:v>45666.594097222223</c:v>
                </c:pt>
                <c:pt idx="91">
                  <c:v>45666.59951388889</c:v>
                </c:pt>
                <c:pt idx="92">
                  <c:v>45666.619814814818</c:v>
                </c:pt>
                <c:pt idx="93">
                  <c:v>45666.623472222222</c:v>
                </c:pt>
                <c:pt idx="94">
                  <c:v>45666.646215277775</c:v>
                </c:pt>
                <c:pt idx="95">
                  <c:v>45666.667581018519</c:v>
                </c:pt>
                <c:pt idx="96">
                  <c:v>45666.671099537038</c:v>
                </c:pt>
                <c:pt idx="97">
                  <c:v>45666.677835648145</c:v>
                </c:pt>
                <c:pt idx="98">
                  <c:v>45666.68372685185</c:v>
                </c:pt>
                <c:pt idx="99">
                  <c:v>45666.687928240739</c:v>
                </c:pt>
                <c:pt idx="100">
                  <c:v>45666.693495370368</c:v>
                </c:pt>
                <c:pt idx="101">
                  <c:v>45666.702488425923</c:v>
                </c:pt>
                <c:pt idx="102">
                  <c:v>45666.706655092596</c:v>
                </c:pt>
                <c:pt idx="103">
                  <c:v>45666.713391203702</c:v>
                </c:pt>
                <c:pt idx="104">
                  <c:v>45666.739062499997</c:v>
                </c:pt>
                <c:pt idx="105">
                  <c:v>45666.742581018516</c:v>
                </c:pt>
                <c:pt idx="106">
                  <c:v>45666.746111111112</c:v>
                </c:pt>
                <c:pt idx="107">
                  <c:v>45666.74962962963</c:v>
                </c:pt>
                <c:pt idx="108">
                  <c:v>45666.753159722219</c:v>
                </c:pt>
                <c:pt idx="109">
                  <c:v>45666.756678240738</c:v>
                </c:pt>
                <c:pt idx="110">
                  <c:v>45666.760196759256</c:v>
                </c:pt>
                <c:pt idx="111">
                  <c:v>45666.763715277775</c:v>
                </c:pt>
                <c:pt idx="112">
                  <c:v>45666.767245370371</c:v>
                </c:pt>
                <c:pt idx="113">
                  <c:v>45666.77076388889</c:v>
                </c:pt>
                <c:pt idx="114">
                  <c:v>45666.774282407408</c:v>
                </c:pt>
                <c:pt idx="115">
                  <c:v>45666.777800925927</c:v>
                </c:pt>
                <c:pt idx="116">
                  <c:v>45666.781319444446</c:v>
                </c:pt>
                <c:pt idx="117">
                  <c:v>45666.784849537034</c:v>
                </c:pt>
                <c:pt idx="118">
                  <c:v>45666.788368055553</c:v>
                </c:pt>
                <c:pt idx="119">
                  <c:v>45666.791898148149</c:v>
                </c:pt>
                <c:pt idx="120">
                  <c:v>45666.795416666668</c:v>
                </c:pt>
                <c:pt idx="121">
                  <c:v>45666.798935185187</c:v>
                </c:pt>
                <c:pt idx="122">
                  <c:v>45666.802453703705</c:v>
                </c:pt>
                <c:pt idx="123">
                  <c:v>45666.805972222224</c:v>
                </c:pt>
                <c:pt idx="124">
                  <c:v>45666.809502314813</c:v>
                </c:pt>
                <c:pt idx="125">
                  <c:v>45666.813020833331</c:v>
                </c:pt>
                <c:pt idx="126">
                  <c:v>45666.81653935185</c:v>
                </c:pt>
                <c:pt idx="127">
                  <c:v>45666.820057870369</c:v>
                </c:pt>
                <c:pt idx="128">
                  <c:v>45666.823587962965</c:v>
                </c:pt>
                <c:pt idx="129">
                  <c:v>45666.827106481483</c:v>
                </c:pt>
                <c:pt idx="130">
                  <c:v>45666.830636574072</c:v>
                </c:pt>
                <c:pt idx="131">
                  <c:v>45666.853622685187</c:v>
                </c:pt>
                <c:pt idx="132">
                  <c:v>45666.871331018519</c:v>
                </c:pt>
                <c:pt idx="133">
                  <c:v>45666.874861111108</c:v>
                </c:pt>
                <c:pt idx="134">
                  <c:v>45666.878379629627</c:v>
                </c:pt>
                <c:pt idx="135">
                  <c:v>45666.883101851854</c:v>
                </c:pt>
                <c:pt idx="136">
                  <c:v>45666.886701388888</c:v>
                </c:pt>
                <c:pt idx="137">
                  <c:v>45666.900196759256</c:v>
                </c:pt>
                <c:pt idx="138">
                  <c:v>45666.906284722223</c:v>
                </c:pt>
                <c:pt idx="139">
                  <c:v>45666.916851851849</c:v>
                </c:pt>
                <c:pt idx="140">
                  <c:v>45666.939409722225</c:v>
                </c:pt>
                <c:pt idx="141">
                  <c:v>45666.950497685182</c:v>
                </c:pt>
                <c:pt idx="142">
                  <c:v>45666.954652777778</c:v>
                </c:pt>
                <c:pt idx="143">
                  <c:v>45666.958368055559</c:v>
                </c:pt>
                <c:pt idx="144">
                  <c:v>45666.962060185186</c:v>
                </c:pt>
                <c:pt idx="145">
                  <c:v>45666.972881944443</c:v>
                </c:pt>
                <c:pt idx="146">
                  <c:v>45666.997395833336</c:v>
                </c:pt>
                <c:pt idx="147">
                  <c:v>45667.004421296297</c:v>
                </c:pt>
                <c:pt idx="148">
                  <c:v>45667.035671296297</c:v>
                </c:pt>
                <c:pt idx="149">
                  <c:v>45667.046782407408</c:v>
                </c:pt>
                <c:pt idx="150">
                  <c:v>45667.074305555558</c:v>
                </c:pt>
                <c:pt idx="151">
                  <c:v>45667.081412037034</c:v>
                </c:pt>
                <c:pt idx="152">
                  <c:v>45667.089143518519</c:v>
                </c:pt>
                <c:pt idx="153">
                  <c:v>45667.096400462964</c:v>
                </c:pt>
                <c:pt idx="154">
                  <c:v>45667.100532407407</c:v>
                </c:pt>
                <c:pt idx="155">
                  <c:v>45667.108877314815</c:v>
                </c:pt>
                <c:pt idx="156">
                  <c:v>45667.113032407404</c:v>
                </c:pt>
                <c:pt idx="157">
                  <c:v>45667.117245370369</c:v>
                </c:pt>
                <c:pt idx="158">
                  <c:v>45667.131504629629</c:v>
                </c:pt>
                <c:pt idx="159">
                  <c:v>45667.156307870369</c:v>
                </c:pt>
                <c:pt idx="160">
                  <c:v>45667.17386574074</c:v>
                </c:pt>
                <c:pt idx="161">
                  <c:v>45667.195601851854</c:v>
                </c:pt>
                <c:pt idx="162">
                  <c:v>45667.201261574075</c:v>
                </c:pt>
                <c:pt idx="163">
                  <c:v>45667.205451388887</c:v>
                </c:pt>
                <c:pt idx="164">
                  <c:v>45667.216238425928</c:v>
                </c:pt>
                <c:pt idx="165">
                  <c:v>45667.250034722223</c:v>
                </c:pt>
                <c:pt idx="166">
                  <c:v>45667.258587962962</c:v>
                </c:pt>
                <c:pt idx="167">
                  <c:v>45667.288414351853</c:v>
                </c:pt>
                <c:pt idx="168">
                  <c:v>45667.300949074073</c:v>
                </c:pt>
                <c:pt idx="169">
                  <c:v>45667.327199074076</c:v>
                </c:pt>
                <c:pt idx="170">
                  <c:v>45667.342962962961</c:v>
                </c:pt>
                <c:pt idx="171">
                  <c:v>45667.350381944445</c:v>
                </c:pt>
                <c:pt idx="172">
                  <c:v>45667.388101851851</c:v>
                </c:pt>
                <c:pt idx="173">
                  <c:v>45667.417384259257</c:v>
                </c:pt>
                <c:pt idx="174">
                  <c:v>45667.423831018517</c:v>
                </c:pt>
                <c:pt idx="175">
                  <c:v>45667.427777777775</c:v>
                </c:pt>
                <c:pt idx="176">
                  <c:v>45667.43378472222</c:v>
                </c:pt>
                <c:pt idx="177">
                  <c:v>45667.474108796298</c:v>
                </c:pt>
                <c:pt idx="178">
                  <c:v>45667.480856481481</c:v>
                </c:pt>
                <c:pt idx="179">
                  <c:v>45667.484386574077</c:v>
                </c:pt>
                <c:pt idx="180">
                  <c:v>45667.487905092596</c:v>
                </c:pt>
                <c:pt idx="181">
                  <c:v>45667.491435185184</c:v>
                </c:pt>
                <c:pt idx="182">
                  <c:v>45667.494953703703</c:v>
                </c:pt>
                <c:pt idx="183">
                  <c:v>45667.498472222222</c:v>
                </c:pt>
                <c:pt idx="184">
                  <c:v>45667.50199074074</c:v>
                </c:pt>
                <c:pt idx="185">
                  <c:v>45667.505509259259</c:v>
                </c:pt>
                <c:pt idx="186">
                  <c:v>45667.524027777778</c:v>
                </c:pt>
                <c:pt idx="187">
                  <c:v>45667.527546296296</c:v>
                </c:pt>
                <c:pt idx="188">
                  <c:v>45667.531064814815</c:v>
                </c:pt>
                <c:pt idx="189">
                  <c:v>45667.534594907411</c:v>
                </c:pt>
                <c:pt idx="190">
                  <c:v>45667.538113425922</c:v>
                </c:pt>
                <c:pt idx="191">
                  <c:v>45667.541631944441</c:v>
                </c:pt>
                <c:pt idx="192">
                  <c:v>45667.54515046296</c:v>
                </c:pt>
                <c:pt idx="193">
                  <c:v>45667.548680555556</c:v>
                </c:pt>
                <c:pt idx="194">
                  <c:v>45667.569965277777</c:v>
                </c:pt>
                <c:pt idx="195">
                  <c:v>45667.587534722225</c:v>
                </c:pt>
                <c:pt idx="196">
                  <c:v>45667.59165509259</c:v>
                </c:pt>
                <c:pt idx="197">
                  <c:v>45667.595185185186</c:v>
                </c:pt>
                <c:pt idx="198">
                  <c:v>45667.599293981482</c:v>
                </c:pt>
                <c:pt idx="199">
                  <c:v>45667.602812500001</c:v>
                </c:pt>
                <c:pt idx="200">
                  <c:v>45667.60696759259</c:v>
                </c:pt>
                <c:pt idx="201">
                  <c:v>45667.616712962961</c:v>
                </c:pt>
                <c:pt idx="202">
                  <c:v>45667.627939814818</c:v>
                </c:pt>
                <c:pt idx="203">
                  <c:v>45667.631956018522</c:v>
                </c:pt>
                <c:pt idx="204">
                  <c:v>45667.636122685188</c:v>
                </c:pt>
                <c:pt idx="205">
                  <c:v>45667.656365740739</c:v>
                </c:pt>
                <c:pt idx="206">
                  <c:v>45667.670312499999</c:v>
                </c:pt>
                <c:pt idx="207">
                  <c:v>45667.695289351854</c:v>
                </c:pt>
                <c:pt idx="208">
                  <c:v>45667.712673611109</c:v>
                </c:pt>
                <c:pt idx="209">
                  <c:v>45667.718576388892</c:v>
                </c:pt>
                <c:pt idx="210">
                  <c:v>45667.728321759256</c:v>
                </c:pt>
                <c:pt idx="211">
                  <c:v>45667.731851851851</c:v>
                </c:pt>
                <c:pt idx="212">
                  <c:v>45667.73537037037</c:v>
                </c:pt>
                <c:pt idx="213">
                  <c:v>45667.739074074074</c:v>
                </c:pt>
                <c:pt idx="214">
                  <c:v>45667.747789351852</c:v>
                </c:pt>
                <c:pt idx="215">
                  <c:v>45667.751354166663</c:v>
                </c:pt>
                <c:pt idx="216">
                  <c:v>45667.756226851852</c:v>
                </c:pt>
                <c:pt idx="217">
                  <c:v>45667.766134259262</c:v>
                </c:pt>
                <c:pt idx="218">
                  <c:v>45667.771307870367</c:v>
                </c:pt>
                <c:pt idx="219">
                  <c:v>45667.79965277778</c:v>
                </c:pt>
                <c:pt idx="220">
                  <c:v>45667.8125462963</c:v>
                </c:pt>
                <c:pt idx="221">
                  <c:v>45667.816064814811</c:v>
                </c:pt>
                <c:pt idx="222">
                  <c:v>45667.824328703704</c:v>
                </c:pt>
                <c:pt idx="223">
                  <c:v>45667.8278587963</c:v>
                </c:pt>
                <c:pt idx="224">
                  <c:v>45667.832199074073</c:v>
                </c:pt>
                <c:pt idx="225">
                  <c:v>45667.835717592592</c:v>
                </c:pt>
                <c:pt idx="226">
                  <c:v>45667.839247685188</c:v>
                </c:pt>
                <c:pt idx="227">
                  <c:v>45667.845196759263</c:v>
                </c:pt>
                <c:pt idx="228">
                  <c:v>45667.848738425928</c:v>
                </c:pt>
                <c:pt idx="229">
                  <c:v>45667.859756944446</c:v>
                </c:pt>
                <c:pt idx="230">
                  <c:v>45667.86650462963</c:v>
                </c:pt>
                <c:pt idx="231">
                  <c:v>45667.883298611108</c:v>
                </c:pt>
                <c:pt idx="232">
                  <c:v>45667.887048611112</c:v>
                </c:pt>
                <c:pt idx="233">
                  <c:v>45667.893819444442</c:v>
                </c:pt>
                <c:pt idx="234">
                  <c:v>45667.906284722223</c:v>
                </c:pt>
                <c:pt idx="235">
                  <c:v>45667.914861111109</c:v>
                </c:pt>
                <c:pt idx="236">
                  <c:v>45667.928900462961</c:v>
                </c:pt>
                <c:pt idx="237">
                  <c:v>45667.93241898148</c:v>
                </c:pt>
                <c:pt idx="238">
                  <c:v>45667.935949074075</c:v>
                </c:pt>
                <c:pt idx="239">
                  <c:v>45667.939467592594</c:v>
                </c:pt>
                <c:pt idx="240">
                  <c:v>45667.942986111113</c:v>
                </c:pt>
                <c:pt idx="241">
                  <c:v>45667.946504629632</c:v>
                </c:pt>
                <c:pt idx="242">
                  <c:v>45667.950023148151</c:v>
                </c:pt>
                <c:pt idx="243">
                  <c:v>45667.953541666669</c:v>
                </c:pt>
                <c:pt idx="244">
                  <c:v>45667.957071759258</c:v>
                </c:pt>
                <c:pt idx="245">
                  <c:v>45667.960590277777</c:v>
                </c:pt>
                <c:pt idx="246">
                  <c:v>45667.964108796295</c:v>
                </c:pt>
                <c:pt idx="247">
                  <c:v>45667.967627314814</c:v>
                </c:pt>
                <c:pt idx="248">
                  <c:v>45667.971145833333</c:v>
                </c:pt>
                <c:pt idx="249">
                  <c:v>45667.974675925929</c:v>
                </c:pt>
                <c:pt idx="250">
                  <c:v>45667.978194444448</c:v>
                </c:pt>
                <c:pt idx="251">
                  <c:v>45667.981712962966</c:v>
                </c:pt>
                <c:pt idx="252">
                  <c:v>45667.985231481478</c:v>
                </c:pt>
                <c:pt idx="253">
                  <c:v>45667.988749999997</c:v>
                </c:pt>
                <c:pt idx="254">
                  <c:v>45667.992268518516</c:v>
                </c:pt>
                <c:pt idx="255">
                  <c:v>45667.995798611111</c:v>
                </c:pt>
                <c:pt idx="256">
                  <c:v>45667.99931712963</c:v>
                </c:pt>
                <c:pt idx="257">
                  <c:v>45668.002835648149</c:v>
                </c:pt>
                <c:pt idx="258">
                  <c:v>45668.006412037037</c:v>
                </c:pt>
                <c:pt idx="259">
                  <c:v>45668.009930555556</c:v>
                </c:pt>
                <c:pt idx="260">
                  <c:v>45668.013449074075</c:v>
                </c:pt>
                <c:pt idx="261">
                  <c:v>45668.016979166663</c:v>
                </c:pt>
                <c:pt idx="262">
                  <c:v>45668.020497685182</c:v>
                </c:pt>
                <c:pt idx="263">
                  <c:v>45668.024016203701</c:v>
                </c:pt>
                <c:pt idx="264">
                  <c:v>45668.028923611113</c:v>
                </c:pt>
                <c:pt idx="265">
                  <c:v>45668.032442129632</c:v>
                </c:pt>
                <c:pt idx="266">
                  <c:v>45668.035960648151</c:v>
                </c:pt>
                <c:pt idx="267">
                  <c:v>45668.039490740739</c:v>
                </c:pt>
                <c:pt idx="268">
                  <c:v>45668.043009259258</c:v>
                </c:pt>
                <c:pt idx="269">
                  <c:v>45668.046527777777</c:v>
                </c:pt>
                <c:pt idx="270">
                  <c:v>45668.053587962961</c:v>
                </c:pt>
                <c:pt idx="271">
                  <c:v>45668.057754629626</c:v>
                </c:pt>
                <c:pt idx="272">
                  <c:v>45668.063321759262</c:v>
                </c:pt>
                <c:pt idx="273">
                  <c:v>45668.078599537039</c:v>
                </c:pt>
                <c:pt idx="274">
                  <c:v>45668.083379629628</c:v>
                </c:pt>
                <c:pt idx="275">
                  <c:v>45668.088321759256</c:v>
                </c:pt>
                <c:pt idx="276">
                  <c:v>45668.095289351855</c:v>
                </c:pt>
                <c:pt idx="277">
                  <c:v>45668.101527777777</c:v>
                </c:pt>
                <c:pt idx="278">
                  <c:v>45668.108506944445</c:v>
                </c:pt>
                <c:pt idx="279">
                  <c:v>45668.130011574074</c:v>
                </c:pt>
                <c:pt idx="280">
                  <c:v>45668.135578703703</c:v>
                </c:pt>
                <c:pt idx="281">
                  <c:v>45668.139722222222</c:v>
                </c:pt>
                <c:pt idx="282">
                  <c:v>45668.146666666667</c:v>
                </c:pt>
                <c:pt idx="283">
                  <c:v>45668.169224537036</c:v>
                </c:pt>
                <c:pt idx="284">
                  <c:v>45668.172812500001</c:v>
                </c:pt>
                <c:pt idx="285">
                  <c:v>45668.19667824074</c:v>
                </c:pt>
                <c:pt idx="286">
                  <c:v>45668.200231481482</c:v>
                </c:pt>
                <c:pt idx="287">
                  <c:v>45668.214733796296</c:v>
                </c:pt>
                <c:pt idx="288">
                  <c:v>45668.236041666663</c:v>
                </c:pt>
                <c:pt idx="289">
                  <c:v>45668.242523148147</c:v>
                </c:pt>
                <c:pt idx="290">
                  <c:v>45668.520509259259</c:v>
                </c:pt>
                <c:pt idx="291">
                  <c:v>45668.524039351854</c:v>
                </c:pt>
                <c:pt idx="292">
                  <c:v>45668.527557870373</c:v>
                </c:pt>
                <c:pt idx="293">
                  <c:v>45668.531076388892</c:v>
                </c:pt>
                <c:pt idx="294">
                  <c:v>45668.534594907411</c:v>
                </c:pt>
                <c:pt idx="295">
                  <c:v>45668.538124999999</c:v>
                </c:pt>
                <c:pt idx="296">
                  <c:v>45668.541655092595</c:v>
                </c:pt>
                <c:pt idx="297">
                  <c:v>45668.545185185183</c:v>
                </c:pt>
                <c:pt idx="298">
                  <c:v>45668.548715277779</c:v>
                </c:pt>
                <c:pt idx="299">
                  <c:v>45668.552233796298</c:v>
                </c:pt>
                <c:pt idx="300">
                  <c:v>45668.555763888886</c:v>
                </c:pt>
                <c:pt idx="301">
                  <c:v>45668.559282407405</c:v>
                </c:pt>
                <c:pt idx="302">
                  <c:v>45668.562800925924</c:v>
                </c:pt>
                <c:pt idx="303">
                  <c:v>45668.566319444442</c:v>
                </c:pt>
                <c:pt idx="304">
                  <c:v>45668.569849537038</c:v>
                </c:pt>
                <c:pt idx="305">
                  <c:v>45668.573368055557</c:v>
                </c:pt>
                <c:pt idx="306">
                  <c:v>45668.576886574076</c:v>
                </c:pt>
                <c:pt idx="307">
                  <c:v>45668.580405092594</c:v>
                </c:pt>
                <c:pt idx="308">
                  <c:v>45668.583935185183</c:v>
                </c:pt>
                <c:pt idx="309">
                  <c:v>45668.587453703702</c:v>
                </c:pt>
                <c:pt idx="310">
                  <c:v>45668.59097222222</c:v>
                </c:pt>
                <c:pt idx="311">
                  <c:v>45668.594490740739</c:v>
                </c:pt>
                <c:pt idx="312">
                  <c:v>45668.598009259258</c:v>
                </c:pt>
                <c:pt idx="313">
                  <c:v>45668.601539351854</c:v>
                </c:pt>
                <c:pt idx="314">
                  <c:v>45668.605057870373</c:v>
                </c:pt>
                <c:pt idx="315">
                  <c:v>45668.608576388891</c:v>
                </c:pt>
                <c:pt idx="316">
                  <c:v>45668.61209490741</c:v>
                </c:pt>
                <c:pt idx="317">
                  <c:v>45668.615613425929</c:v>
                </c:pt>
                <c:pt idx="318">
                  <c:v>45668.619131944448</c:v>
                </c:pt>
                <c:pt idx="319">
                  <c:v>45668.622662037036</c:v>
                </c:pt>
                <c:pt idx="320">
                  <c:v>45668.626180555555</c:v>
                </c:pt>
                <c:pt idx="321">
                  <c:v>45668.629699074074</c:v>
                </c:pt>
                <c:pt idx="322">
                  <c:v>45668.633217592593</c:v>
                </c:pt>
                <c:pt idx="323">
                  <c:v>45668.636736111112</c:v>
                </c:pt>
                <c:pt idx="324">
                  <c:v>45668.64025462963</c:v>
                </c:pt>
                <c:pt idx="325">
                  <c:v>45668.643784722219</c:v>
                </c:pt>
                <c:pt idx="326">
                  <c:v>45668.647303240738</c:v>
                </c:pt>
                <c:pt idx="327">
                  <c:v>45668.650821759256</c:v>
                </c:pt>
                <c:pt idx="328">
                  <c:v>45668.654340277775</c:v>
                </c:pt>
                <c:pt idx="329">
                  <c:v>45668.657870370371</c:v>
                </c:pt>
                <c:pt idx="330">
                  <c:v>45668.66138888889</c:v>
                </c:pt>
                <c:pt idx="331">
                  <c:v>45668.664907407408</c:v>
                </c:pt>
                <c:pt idx="332">
                  <c:v>45668.668425925927</c:v>
                </c:pt>
                <c:pt idx="333">
                  <c:v>45668.671956018516</c:v>
                </c:pt>
                <c:pt idx="334">
                  <c:v>45668.675474537034</c:v>
                </c:pt>
                <c:pt idx="335">
                  <c:v>45668.678993055553</c:v>
                </c:pt>
                <c:pt idx="336">
                  <c:v>45668.682523148149</c:v>
                </c:pt>
                <c:pt idx="337">
                  <c:v>45668.686041666668</c:v>
                </c:pt>
                <c:pt idx="338">
                  <c:v>45668.689571759256</c:v>
                </c:pt>
                <c:pt idx="339">
                  <c:v>45668.693090277775</c:v>
                </c:pt>
                <c:pt idx="340">
                  <c:v>45668.696608796294</c:v>
                </c:pt>
                <c:pt idx="341">
                  <c:v>45668.700138888889</c:v>
                </c:pt>
                <c:pt idx="342">
                  <c:v>45668.703657407408</c:v>
                </c:pt>
                <c:pt idx="343">
                  <c:v>45668.715729166666</c:v>
                </c:pt>
                <c:pt idx="344">
                  <c:v>45668.726712962962</c:v>
                </c:pt>
                <c:pt idx="345">
                  <c:v>45668.754363425927</c:v>
                </c:pt>
                <c:pt idx="346">
                  <c:v>45668.759756944448</c:v>
                </c:pt>
                <c:pt idx="347">
                  <c:v>45668.763969907406</c:v>
                </c:pt>
                <c:pt idx="348">
                  <c:v>45668.768368055556</c:v>
                </c:pt>
                <c:pt idx="349">
                  <c:v>45668.782118055555</c:v>
                </c:pt>
                <c:pt idx="350">
                  <c:v>45668.78564814815</c:v>
                </c:pt>
                <c:pt idx="351">
                  <c:v>45668.793229166666</c:v>
                </c:pt>
                <c:pt idx="352">
                  <c:v>45668.798368055555</c:v>
                </c:pt>
                <c:pt idx="353">
                  <c:v>45668.807083333333</c:v>
                </c:pt>
                <c:pt idx="354">
                  <c:v>45668.810671296298</c:v>
                </c:pt>
                <c:pt idx="355">
                  <c:v>45668.814305555556</c:v>
                </c:pt>
                <c:pt idx="356">
                  <c:v>45668.81790509259</c:v>
                </c:pt>
                <c:pt idx="357">
                  <c:v>45668.821458333332</c:v>
                </c:pt>
                <c:pt idx="358">
                  <c:v>45668.82503472222</c:v>
                </c:pt>
                <c:pt idx="359">
                  <c:v>45668.828553240739</c:v>
                </c:pt>
                <c:pt idx="360">
                  <c:v>45668.832083333335</c:v>
                </c:pt>
                <c:pt idx="361">
                  <c:v>45668.835601851853</c:v>
                </c:pt>
                <c:pt idx="362">
                  <c:v>45668.839131944442</c:v>
                </c:pt>
                <c:pt idx="363">
                  <c:v>45668.842650462961</c:v>
                </c:pt>
                <c:pt idx="364">
                  <c:v>45668.846180555556</c:v>
                </c:pt>
                <c:pt idx="365">
                  <c:v>45668.849699074075</c:v>
                </c:pt>
                <c:pt idx="366">
                  <c:v>45668.853229166663</c:v>
                </c:pt>
                <c:pt idx="367">
                  <c:v>45668.856747685182</c:v>
                </c:pt>
                <c:pt idx="368">
                  <c:v>45668.860266203701</c:v>
                </c:pt>
                <c:pt idx="369">
                  <c:v>45668.86378472222</c:v>
                </c:pt>
                <c:pt idx="370">
                  <c:v>45668.867303240739</c:v>
                </c:pt>
                <c:pt idx="371">
                  <c:v>45668.870833333334</c:v>
                </c:pt>
                <c:pt idx="372">
                  <c:v>45668.874351851853</c:v>
                </c:pt>
                <c:pt idx="373">
                  <c:v>45668.877881944441</c:v>
                </c:pt>
                <c:pt idx="374">
                  <c:v>45668.88140046296</c:v>
                </c:pt>
                <c:pt idx="375">
                  <c:v>45668.884918981479</c:v>
                </c:pt>
                <c:pt idx="376">
                  <c:v>45668.888437499998</c:v>
                </c:pt>
                <c:pt idx="377">
                  <c:v>45668.891967592594</c:v>
                </c:pt>
                <c:pt idx="378">
                  <c:v>45668.895486111112</c:v>
                </c:pt>
                <c:pt idx="379">
                  <c:v>45668.899004629631</c:v>
                </c:pt>
                <c:pt idx="380">
                  <c:v>45668.90252314815</c:v>
                </c:pt>
                <c:pt idx="381">
                  <c:v>45668.906041666669</c:v>
                </c:pt>
                <c:pt idx="382">
                  <c:v>45668.909571759257</c:v>
                </c:pt>
                <c:pt idx="383">
                  <c:v>45668.913090277776</c:v>
                </c:pt>
                <c:pt idx="384">
                  <c:v>45668.916608796295</c:v>
                </c:pt>
                <c:pt idx="385">
                  <c:v>45668.920127314814</c:v>
                </c:pt>
                <c:pt idx="386">
                  <c:v>45668.923645833333</c:v>
                </c:pt>
                <c:pt idx="387">
                  <c:v>45668.927175925928</c:v>
                </c:pt>
                <c:pt idx="388">
                  <c:v>45668.930694444447</c:v>
                </c:pt>
                <c:pt idx="389">
                  <c:v>45668.934212962966</c:v>
                </c:pt>
                <c:pt idx="390">
                  <c:v>45668.941493055558</c:v>
                </c:pt>
                <c:pt idx="391">
                  <c:v>45668.945011574076</c:v>
                </c:pt>
                <c:pt idx="392">
                  <c:v>45668.95516203704</c:v>
                </c:pt>
                <c:pt idx="393">
                  <c:v>45668.958680555559</c:v>
                </c:pt>
                <c:pt idx="394">
                  <c:v>45668.962187500001</c:v>
                </c:pt>
                <c:pt idx="395">
                  <c:v>45668.965694444443</c:v>
                </c:pt>
                <c:pt idx="396">
                  <c:v>45668.969212962962</c:v>
                </c:pt>
                <c:pt idx="397">
                  <c:v>45668.972719907404</c:v>
                </c:pt>
                <c:pt idx="398">
                  <c:v>45668.976238425923</c:v>
                </c:pt>
                <c:pt idx="399">
                  <c:v>45668.979745370372</c:v>
                </c:pt>
                <c:pt idx="400">
                  <c:v>45668.983252314814</c:v>
                </c:pt>
                <c:pt idx="401">
                  <c:v>45668.986770833333</c:v>
                </c:pt>
                <c:pt idx="402">
                  <c:v>45668.990277777775</c:v>
                </c:pt>
                <c:pt idx="403">
                  <c:v>45668.993796296294</c:v>
                </c:pt>
                <c:pt idx="404">
                  <c:v>45668.997303240743</c:v>
                </c:pt>
                <c:pt idx="405">
                  <c:v>45669.000821759262</c:v>
                </c:pt>
                <c:pt idx="406">
                  <c:v>45669.004328703704</c:v>
                </c:pt>
                <c:pt idx="407">
                  <c:v>45669.007847222223</c:v>
                </c:pt>
                <c:pt idx="408">
                  <c:v>45669.011354166665</c:v>
                </c:pt>
              </c:numCache>
            </c:numRef>
          </c:xVal>
          <c:yVal>
            <c:numRef>
              <c:f>'Mirror Lake'!$F$68:$F$476</c:f>
              <c:numCache>
                <c:formatCode>General</c:formatCode>
                <c:ptCount val="409"/>
                <c:pt idx="0">
                  <c:v>6.5</c:v>
                </c:pt>
                <c:pt idx="1">
                  <c:v>6.5</c:v>
                </c:pt>
                <c:pt idx="2">
                  <c:v>6.3</c:v>
                </c:pt>
                <c:pt idx="3">
                  <c:v>5.7</c:v>
                </c:pt>
                <c:pt idx="4">
                  <c:v>5.7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3.6</c:v>
                </c:pt>
                <c:pt idx="9">
                  <c:v>3.4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2.9</c:v>
                </c:pt>
                <c:pt idx="22">
                  <c:v>2.9</c:v>
                </c:pt>
                <c:pt idx="23">
                  <c:v>1.3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1.6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1.5</c:v>
                </c:pt>
                <c:pt idx="66">
                  <c:v>1.4</c:v>
                </c:pt>
                <c:pt idx="67">
                  <c:v>1.7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1.8</c:v>
                </c:pt>
                <c:pt idx="73">
                  <c:v>1.8</c:v>
                </c:pt>
                <c:pt idx="74">
                  <c:v>3.6</c:v>
                </c:pt>
                <c:pt idx="75">
                  <c:v>5.9</c:v>
                </c:pt>
                <c:pt idx="76">
                  <c:v>5.9</c:v>
                </c:pt>
                <c:pt idx="77">
                  <c:v>8.5</c:v>
                </c:pt>
                <c:pt idx="78">
                  <c:v>10.8</c:v>
                </c:pt>
                <c:pt idx="79">
                  <c:v>10.8</c:v>
                </c:pt>
                <c:pt idx="80">
                  <c:v>11.9</c:v>
                </c:pt>
                <c:pt idx="81">
                  <c:v>11.9</c:v>
                </c:pt>
                <c:pt idx="82">
                  <c:v>12.6</c:v>
                </c:pt>
                <c:pt idx="83">
                  <c:v>14.8</c:v>
                </c:pt>
                <c:pt idx="84">
                  <c:v>14.8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15.2</c:v>
                </c:pt>
                <c:pt idx="91">
                  <c:v>15.2</c:v>
                </c:pt>
                <c:pt idx="92">
                  <c:v>14.8</c:v>
                </c:pt>
                <c:pt idx="93">
                  <c:v>14.8</c:v>
                </c:pt>
                <c:pt idx="94">
                  <c:v>14.7</c:v>
                </c:pt>
                <c:pt idx="95">
                  <c:v>13.5</c:v>
                </c:pt>
                <c:pt idx="96">
                  <c:v>13.5</c:v>
                </c:pt>
                <c:pt idx="97">
                  <c:v>12.9</c:v>
                </c:pt>
                <c:pt idx="98">
                  <c:v>12.9</c:v>
                </c:pt>
                <c:pt idx="99">
                  <c:v>11.8</c:v>
                </c:pt>
                <c:pt idx="100">
                  <c:v>11.8</c:v>
                </c:pt>
                <c:pt idx="101">
                  <c:v>10.1</c:v>
                </c:pt>
                <c:pt idx="102">
                  <c:v>10.1</c:v>
                </c:pt>
                <c:pt idx="103">
                  <c:v>8.1999999999999993</c:v>
                </c:pt>
                <c:pt idx="104">
                  <c:v>4.5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-0.4</c:v>
                </c:pt>
                <c:pt idx="129">
                  <c:v>-0.4</c:v>
                </c:pt>
                <c:pt idx="130">
                  <c:v>0</c:v>
                </c:pt>
                <c:pt idx="131">
                  <c:v>-0.1</c:v>
                </c:pt>
                <c:pt idx="132">
                  <c:v>0.7</c:v>
                </c:pt>
                <c:pt idx="133">
                  <c:v>0.7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1.4</c:v>
                </c:pt>
                <c:pt idx="137">
                  <c:v>1.3</c:v>
                </c:pt>
                <c:pt idx="138">
                  <c:v>1.4</c:v>
                </c:pt>
                <c:pt idx="139">
                  <c:v>1.9</c:v>
                </c:pt>
                <c:pt idx="140">
                  <c:v>2.5</c:v>
                </c:pt>
                <c:pt idx="141">
                  <c:v>2.8</c:v>
                </c:pt>
                <c:pt idx="142">
                  <c:v>2.7</c:v>
                </c:pt>
                <c:pt idx="143">
                  <c:v>2.6</c:v>
                </c:pt>
                <c:pt idx="144">
                  <c:v>2.6</c:v>
                </c:pt>
                <c:pt idx="145">
                  <c:v>2.9</c:v>
                </c:pt>
                <c:pt idx="146">
                  <c:v>3.1</c:v>
                </c:pt>
                <c:pt idx="147">
                  <c:v>3</c:v>
                </c:pt>
                <c:pt idx="148">
                  <c:v>2.9</c:v>
                </c:pt>
                <c:pt idx="149">
                  <c:v>2.9</c:v>
                </c:pt>
                <c:pt idx="150">
                  <c:v>3.6</c:v>
                </c:pt>
                <c:pt idx="151">
                  <c:v>3.6</c:v>
                </c:pt>
                <c:pt idx="152">
                  <c:v>3.7</c:v>
                </c:pt>
                <c:pt idx="153">
                  <c:v>3.7</c:v>
                </c:pt>
                <c:pt idx="154">
                  <c:v>3.7</c:v>
                </c:pt>
                <c:pt idx="155">
                  <c:v>4</c:v>
                </c:pt>
                <c:pt idx="156">
                  <c:v>4</c:v>
                </c:pt>
                <c:pt idx="157">
                  <c:v>3.7</c:v>
                </c:pt>
                <c:pt idx="158">
                  <c:v>3.8</c:v>
                </c:pt>
                <c:pt idx="159">
                  <c:v>4.5999999999999996</c:v>
                </c:pt>
                <c:pt idx="160">
                  <c:v>4.7</c:v>
                </c:pt>
                <c:pt idx="161">
                  <c:v>5.7</c:v>
                </c:pt>
                <c:pt idx="162">
                  <c:v>6.1</c:v>
                </c:pt>
                <c:pt idx="163">
                  <c:v>6.1</c:v>
                </c:pt>
                <c:pt idx="164">
                  <c:v>6.4</c:v>
                </c:pt>
                <c:pt idx="165">
                  <c:v>7.4</c:v>
                </c:pt>
                <c:pt idx="166">
                  <c:v>7.4</c:v>
                </c:pt>
                <c:pt idx="167">
                  <c:v>8.1999999999999993</c:v>
                </c:pt>
                <c:pt idx="168">
                  <c:v>8.3000000000000007</c:v>
                </c:pt>
                <c:pt idx="169">
                  <c:v>9</c:v>
                </c:pt>
                <c:pt idx="170">
                  <c:v>8.9</c:v>
                </c:pt>
                <c:pt idx="171">
                  <c:v>9.4</c:v>
                </c:pt>
                <c:pt idx="172">
                  <c:v>15.3</c:v>
                </c:pt>
                <c:pt idx="173">
                  <c:v>19.5</c:v>
                </c:pt>
                <c:pt idx="174">
                  <c:v>19.5</c:v>
                </c:pt>
                <c:pt idx="175">
                  <c:v>20.5</c:v>
                </c:pt>
                <c:pt idx="176">
                  <c:v>20.5</c:v>
                </c:pt>
                <c:pt idx="177">
                  <c:v>23.8</c:v>
                </c:pt>
                <c:pt idx="178">
                  <c:v>24.3</c:v>
                </c:pt>
                <c:pt idx="179">
                  <c:v>24.3</c:v>
                </c:pt>
                <c:pt idx="180">
                  <c:v>24.3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25.3</c:v>
                </c:pt>
                <c:pt idx="185">
                  <c:v>25.3</c:v>
                </c:pt>
                <c:pt idx="186">
                  <c:v>25.5</c:v>
                </c:pt>
                <c:pt idx="187">
                  <c:v>25.5</c:v>
                </c:pt>
                <c:pt idx="188">
                  <c:v>25.2</c:v>
                </c:pt>
                <c:pt idx="189">
                  <c:v>25.3</c:v>
                </c:pt>
                <c:pt idx="190">
                  <c:v>25.3</c:v>
                </c:pt>
                <c:pt idx="191">
                  <c:v>25.3</c:v>
                </c:pt>
                <c:pt idx="192">
                  <c:v>25.4</c:v>
                </c:pt>
                <c:pt idx="193">
                  <c:v>25.4</c:v>
                </c:pt>
                <c:pt idx="194">
                  <c:v>25.9</c:v>
                </c:pt>
                <c:pt idx="195">
                  <c:v>26.1</c:v>
                </c:pt>
                <c:pt idx="196">
                  <c:v>26.1</c:v>
                </c:pt>
                <c:pt idx="197">
                  <c:v>25.9</c:v>
                </c:pt>
                <c:pt idx="198">
                  <c:v>25.9</c:v>
                </c:pt>
                <c:pt idx="199">
                  <c:v>25.9</c:v>
                </c:pt>
                <c:pt idx="200">
                  <c:v>25.7</c:v>
                </c:pt>
                <c:pt idx="201">
                  <c:v>25.6</c:v>
                </c:pt>
                <c:pt idx="202">
                  <c:v>25.4</c:v>
                </c:pt>
                <c:pt idx="203">
                  <c:v>25.4</c:v>
                </c:pt>
                <c:pt idx="204">
                  <c:v>25.4</c:v>
                </c:pt>
                <c:pt idx="205">
                  <c:v>26.1</c:v>
                </c:pt>
                <c:pt idx="206">
                  <c:v>25.8</c:v>
                </c:pt>
                <c:pt idx="207">
                  <c:v>23.8</c:v>
                </c:pt>
                <c:pt idx="208">
                  <c:v>20.9</c:v>
                </c:pt>
                <c:pt idx="209">
                  <c:v>20.9</c:v>
                </c:pt>
                <c:pt idx="210">
                  <c:v>19.899999999999999</c:v>
                </c:pt>
                <c:pt idx="211">
                  <c:v>19.100000000000001</c:v>
                </c:pt>
                <c:pt idx="212">
                  <c:v>19.100000000000001</c:v>
                </c:pt>
                <c:pt idx="213">
                  <c:v>19.100000000000001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18.600000000000001</c:v>
                </c:pt>
                <c:pt idx="217">
                  <c:v>16.8</c:v>
                </c:pt>
                <c:pt idx="218">
                  <c:v>16.7</c:v>
                </c:pt>
                <c:pt idx="219">
                  <c:v>17.600000000000001</c:v>
                </c:pt>
                <c:pt idx="220">
                  <c:v>17.8</c:v>
                </c:pt>
                <c:pt idx="221">
                  <c:v>17.8</c:v>
                </c:pt>
                <c:pt idx="222">
                  <c:v>17.8</c:v>
                </c:pt>
                <c:pt idx="223">
                  <c:v>17.8</c:v>
                </c:pt>
                <c:pt idx="224">
                  <c:v>17.8</c:v>
                </c:pt>
                <c:pt idx="225">
                  <c:v>17.899999999999999</c:v>
                </c:pt>
                <c:pt idx="226">
                  <c:v>17.899999999999999</c:v>
                </c:pt>
                <c:pt idx="227">
                  <c:v>18</c:v>
                </c:pt>
                <c:pt idx="228">
                  <c:v>18</c:v>
                </c:pt>
                <c:pt idx="229">
                  <c:v>18.2</c:v>
                </c:pt>
                <c:pt idx="230">
                  <c:v>16.8</c:v>
                </c:pt>
                <c:pt idx="231">
                  <c:v>17</c:v>
                </c:pt>
                <c:pt idx="232">
                  <c:v>17.5</c:v>
                </c:pt>
                <c:pt idx="233">
                  <c:v>13.9</c:v>
                </c:pt>
                <c:pt idx="234">
                  <c:v>13.6</c:v>
                </c:pt>
                <c:pt idx="235">
                  <c:v>13.6</c:v>
                </c:pt>
                <c:pt idx="236">
                  <c:v>14.6</c:v>
                </c:pt>
                <c:pt idx="237">
                  <c:v>14.6</c:v>
                </c:pt>
                <c:pt idx="238">
                  <c:v>14.6</c:v>
                </c:pt>
                <c:pt idx="239">
                  <c:v>15.8</c:v>
                </c:pt>
                <c:pt idx="240">
                  <c:v>15.8</c:v>
                </c:pt>
                <c:pt idx="241">
                  <c:v>15.8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17.899999999999999</c:v>
                </c:pt>
                <c:pt idx="246">
                  <c:v>17.899999999999999</c:v>
                </c:pt>
                <c:pt idx="247">
                  <c:v>17.899999999999999</c:v>
                </c:pt>
                <c:pt idx="248">
                  <c:v>18.5</c:v>
                </c:pt>
                <c:pt idx="249">
                  <c:v>18.5</c:v>
                </c:pt>
                <c:pt idx="250">
                  <c:v>18.5</c:v>
                </c:pt>
                <c:pt idx="251">
                  <c:v>18.8</c:v>
                </c:pt>
                <c:pt idx="252">
                  <c:v>18.8</c:v>
                </c:pt>
                <c:pt idx="253">
                  <c:v>18.8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18.8</c:v>
                </c:pt>
                <c:pt idx="258">
                  <c:v>20.100000000000001</c:v>
                </c:pt>
                <c:pt idx="259">
                  <c:v>20.100000000000001</c:v>
                </c:pt>
                <c:pt idx="260">
                  <c:v>19.899999999999999</c:v>
                </c:pt>
                <c:pt idx="261">
                  <c:v>19.899999999999999</c:v>
                </c:pt>
                <c:pt idx="262">
                  <c:v>19.899999999999999</c:v>
                </c:pt>
                <c:pt idx="263">
                  <c:v>20</c:v>
                </c:pt>
                <c:pt idx="264">
                  <c:v>20</c:v>
                </c:pt>
                <c:pt idx="265">
                  <c:v>19.7</c:v>
                </c:pt>
                <c:pt idx="266">
                  <c:v>19.7</c:v>
                </c:pt>
                <c:pt idx="267">
                  <c:v>19.7</c:v>
                </c:pt>
                <c:pt idx="268">
                  <c:v>19.100000000000001</c:v>
                </c:pt>
                <c:pt idx="269">
                  <c:v>19.100000000000001</c:v>
                </c:pt>
                <c:pt idx="270">
                  <c:v>18.5</c:v>
                </c:pt>
                <c:pt idx="271">
                  <c:v>18.5</c:v>
                </c:pt>
                <c:pt idx="272">
                  <c:v>18</c:v>
                </c:pt>
                <c:pt idx="273">
                  <c:v>17.600000000000001</c:v>
                </c:pt>
                <c:pt idx="274">
                  <c:v>17.5</c:v>
                </c:pt>
                <c:pt idx="275">
                  <c:v>17.5</c:v>
                </c:pt>
                <c:pt idx="276">
                  <c:v>17.3</c:v>
                </c:pt>
                <c:pt idx="277">
                  <c:v>17.3</c:v>
                </c:pt>
                <c:pt idx="278">
                  <c:v>16.8</c:v>
                </c:pt>
                <c:pt idx="279">
                  <c:v>16.100000000000001</c:v>
                </c:pt>
                <c:pt idx="280">
                  <c:v>15.9</c:v>
                </c:pt>
                <c:pt idx="281">
                  <c:v>15.9</c:v>
                </c:pt>
                <c:pt idx="282">
                  <c:v>14.8</c:v>
                </c:pt>
                <c:pt idx="283">
                  <c:v>13.7</c:v>
                </c:pt>
                <c:pt idx="284">
                  <c:v>13.7</c:v>
                </c:pt>
                <c:pt idx="285">
                  <c:v>11.9</c:v>
                </c:pt>
                <c:pt idx="286">
                  <c:v>10.3</c:v>
                </c:pt>
                <c:pt idx="287">
                  <c:v>9.4</c:v>
                </c:pt>
                <c:pt idx="288">
                  <c:v>9.1999999999999993</c:v>
                </c:pt>
                <c:pt idx="289">
                  <c:v>9.1999999999999993</c:v>
                </c:pt>
                <c:pt idx="290">
                  <c:v>9</c:v>
                </c:pt>
                <c:pt idx="291">
                  <c:v>9.1999999999999993</c:v>
                </c:pt>
                <c:pt idx="292">
                  <c:v>8.3000000000000007</c:v>
                </c:pt>
                <c:pt idx="293">
                  <c:v>8.3000000000000007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8.5</c:v>
                </c:pt>
                <c:pt idx="298">
                  <c:v>8.5</c:v>
                </c:pt>
                <c:pt idx="299">
                  <c:v>8.6</c:v>
                </c:pt>
                <c:pt idx="300">
                  <c:v>8.6</c:v>
                </c:pt>
                <c:pt idx="301">
                  <c:v>8.6</c:v>
                </c:pt>
                <c:pt idx="302">
                  <c:v>8.8000000000000007</c:v>
                </c:pt>
                <c:pt idx="303">
                  <c:v>8.8000000000000007</c:v>
                </c:pt>
                <c:pt idx="304">
                  <c:v>8.8000000000000007</c:v>
                </c:pt>
                <c:pt idx="305">
                  <c:v>8.9</c:v>
                </c:pt>
                <c:pt idx="306">
                  <c:v>8.9</c:v>
                </c:pt>
                <c:pt idx="307">
                  <c:v>8.9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8.6999999999999993</c:v>
                </c:pt>
                <c:pt idx="315">
                  <c:v>8.6999999999999993</c:v>
                </c:pt>
                <c:pt idx="316">
                  <c:v>8.6999999999999993</c:v>
                </c:pt>
                <c:pt idx="317">
                  <c:v>8.8000000000000007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8.9</c:v>
                </c:pt>
                <c:pt idx="321">
                  <c:v>8.9</c:v>
                </c:pt>
                <c:pt idx="322">
                  <c:v>8.9</c:v>
                </c:pt>
                <c:pt idx="323">
                  <c:v>9.1999999999999993</c:v>
                </c:pt>
                <c:pt idx="324">
                  <c:v>10.8</c:v>
                </c:pt>
                <c:pt idx="325">
                  <c:v>10.8</c:v>
                </c:pt>
                <c:pt idx="326">
                  <c:v>10.4</c:v>
                </c:pt>
                <c:pt idx="327">
                  <c:v>10.4</c:v>
                </c:pt>
                <c:pt idx="328">
                  <c:v>10.4</c:v>
                </c:pt>
                <c:pt idx="329">
                  <c:v>10.199999999999999</c:v>
                </c:pt>
                <c:pt idx="330">
                  <c:v>9.8000000000000007</c:v>
                </c:pt>
                <c:pt idx="331">
                  <c:v>9.8000000000000007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9.1999999999999993</c:v>
                </c:pt>
                <c:pt idx="336">
                  <c:v>9.1999999999999993</c:v>
                </c:pt>
                <c:pt idx="337">
                  <c:v>9.1999999999999993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8.3000000000000007</c:v>
                </c:pt>
                <c:pt idx="342">
                  <c:v>8.3000000000000007</c:v>
                </c:pt>
                <c:pt idx="343">
                  <c:v>7</c:v>
                </c:pt>
                <c:pt idx="344">
                  <c:v>6.1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3.1</c:v>
                </c:pt>
                <c:pt idx="350">
                  <c:v>3.1</c:v>
                </c:pt>
                <c:pt idx="351">
                  <c:v>2.7</c:v>
                </c:pt>
                <c:pt idx="352">
                  <c:v>2.7</c:v>
                </c:pt>
                <c:pt idx="353">
                  <c:v>2.5</c:v>
                </c:pt>
                <c:pt idx="354">
                  <c:v>2.5</c:v>
                </c:pt>
                <c:pt idx="355">
                  <c:v>2.2000000000000002</c:v>
                </c:pt>
                <c:pt idx="356">
                  <c:v>2.2999999999999998</c:v>
                </c:pt>
                <c:pt idx="357">
                  <c:v>2.2999999999999998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3.1</c:v>
                </c:pt>
                <c:pt idx="362">
                  <c:v>3.1</c:v>
                </c:pt>
                <c:pt idx="363">
                  <c:v>3.1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4.4000000000000004</c:v>
                </c:pt>
                <c:pt idx="377">
                  <c:v>4.4000000000000004</c:v>
                </c:pt>
                <c:pt idx="378">
                  <c:v>3.8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4.5</c:v>
                </c:pt>
                <c:pt idx="386">
                  <c:v>4.5</c:v>
                </c:pt>
                <c:pt idx="387">
                  <c:v>4.7</c:v>
                </c:pt>
                <c:pt idx="388">
                  <c:v>4.7</c:v>
                </c:pt>
                <c:pt idx="389">
                  <c:v>4.7</c:v>
                </c:pt>
                <c:pt idx="390">
                  <c:v>4.7</c:v>
                </c:pt>
                <c:pt idx="391">
                  <c:v>4.7</c:v>
                </c:pt>
                <c:pt idx="392">
                  <c:v>1.6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F-FB46-AEF3-3C2F0E21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82000"/>
        <c:axId val="1135196448"/>
      </c:scatterChart>
      <c:valAx>
        <c:axId val="11351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6448"/>
        <c:crosses val="autoZero"/>
        <c:crossBetween val="midCat"/>
      </c:valAx>
      <c:valAx>
        <c:axId val="11351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'Mirror Lake'!$I$67</c:f>
              <c:strCache>
                <c:ptCount val="1"/>
                <c:pt idx="0">
                  <c:v>dtemp / dt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'Mirror Lake'!$E$68:$E$476</c:f>
              <c:numCache>
                <c:formatCode>m/d/yy\ h:mm</c:formatCode>
                <c:ptCount val="409"/>
                <c:pt idx="0">
                  <c:v>45666.012569444443</c:v>
                </c:pt>
                <c:pt idx="1">
                  <c:v>45666.012916666667</c:v>
                </c:pt>
                <c:pt idx="2">
                  <c:v>45666.028194444443</c:v>
                </c:pt>
                <c:pt idx="3">
                  <c:v>45666.034386574072</c:v>
                </c:pt>
                <c:pt idx="4">
                  <c:v>45666.03670138889</c:v>
                </c:pt>
                <c:pt idx="5">
                  <c:v>45666.04241898148</c:v>
                </c:pt>
                <c:pt idx="6">
                  <c:v>45666.044722222221</c:v>
                </c:pt>
                <c:pt idx="7">
                  <c:v>45666.04791666667</c:v>
                </c:pt>
                <c:pt idx="8">
                  <c:v>45666.076192129629</c:v>
                </c:pt>
                <c:pt idx="9">
                  <c:v>45666.088703703703</c:v>
                </c:pt>
                <c:pt idx="10">
                  <c:v>45666.121967592589</c:v>
                </c:pt>
                <c:pt idx="11">
                  <c:v>45666.122708333336</c:v>
                </c:pt>
                <c:pt idx="12">
                  <c:v>45666.123460648145</c:v>
                </c:pt>
                <c:pt idx="13">
                  <c:v>45666.124201388891</c:v>
                </c:pt>
                <c:pt idx="14">
                  <c:v>45666.124942129631</c:v>
                </c:pt>
                <c:pt idx="15">
                  <c:v>45666.12568287037</c:v>
                </c:pt>
                <c:pt idx="16">
                  <c:v>45666.129733796297</c:v>
                </c:pt>
                <c:pt idx="17">
                  <c:v>45666.133252314816</c:v>
                </c:pt>
                <c:pt idx="18">
                  <c:v>45666.136782407404</c:v>
                </c:pt>
                <c:pt idx="19">
                  <c:v>45666.140300925923</c:v>
                </c:pt>
                <c:pt idx="20">
                  <c:v>45666.143819444442</c:v>
                </c:pt>
                <c:pt idx="21">
                  <c:v>45666.147349537037</c:v>
                </c:pt>
                <c:pt idx="22">
                  <c:v>45666.150879629633</c:v>
                </c:pt>
                <c:pt idx="23">
                  <c:v>45666.154398148145</c:v>
                </c:pt>
                <c:pt idx="24">
                  <c:v>45666.15792824074</c:v>
                </c:pt>
                <c:pt idx="25">
                  <c:v>45666.161446759259</c:v>
                </c:pt>
                <c:pt idx="26">
                  <c:v>45666.164976851855</c:v>
                </c:pt>
                <c:pt idx="27">
                  <c:v>45666.168495370373</c:v>
                </c:pt>
                <c:pt idx="28">
                  <c:v>45666.172025462962</c:v>
                </c:pt>
                <c:pt idx="29">
                  <c:v>45666.175543981481</c:v>
                </c:pt>
                <c:pt idx="30">
                  <c:v>45666.179074074076</c:v>
                </c:pt>
                <c:pt idx="31">
                  <c:v>45666.182604166665</c:v>
                </c:pt>
                <c:pt idx="32">
                  <c:v>45666.186122685183</c:v>
                </c:pt>
                <c:pt idx="33">
                  <c:v>45666.189641203702</c:v>
                </c:pt>
                <c:pt idx="34">
                  <c:v>45666.193159722221</c:v>
                </c:pt>
                <c:pt idx="35">
                  <c:v>45666.19667824074</c:v>
                </c:pt>
                <c:pt idx="36">
                  <c:v>45666.200208333335</c:v>
                </c:pt>
                <c:pt idx="37">
                  <c:v>45666.203738425924</c:v>
                </c:pt>
                <c:pt idx="38">
                  <c:v>45666.207256944443</c:v>
                </c:pt>
                <c:pt idx="39">
                  <c:v>45666.210775462961</c:v>
                </c:pt>
                <c:pt idx="40">
                  <c:v>45666.21429398148</c:v>
                </c:pt>
                <c:pt idx="41">
                  <c:v>45666.217812499999</c:v>
                </c:pt>
                <c:pt idx="42">
                  <c:v>45666.221342592595</c:v>
                </c:pt>
                <c:pt idx="43">
                  <c:v>45666.224861111114</c:v>
                </c:pt>
                <c:pt idx="44">
                  <c:v>45666.228391203702</c:v>
                </c:pt>
                <c:pt idx="45">
                  <c:v>45666.231909722221</c:v>
                </c:pt>
                <c:pt idx="46">
                  <c:v>45666.235439814816</c:v>
                </c:pt>
                <c:pt idx="47">
                  <c:v>45666.238969907405</c:v>
                </c:pt>
                <c:pt idx="48">
                  <c:v>45666.242488425924</c:v>
                </c:pt>
                <c:pt idx="49">
                  <c:v>45666.246018518519</c:v>
                </c:pt>
                <c:pt idx="50">
                  <c:v>45666.249537037038</c:v>
                </c:pt>
                <c:pt idx="51">
                  <c:v>45666.253055555557</c:v>
                </c:pt>
                <c:pt idx="52">
                  <c:v>45666.256585648145</c:v>
                </c:pt>
                <c:pt idx="53">
                  <c:v>45666.260104166664</c:v>
                </c:pt>
                <c:pt idx="54">
                  <c:v>45666.263622685183</c:v>
                </c:pt>
                <c:pt idx="55">
                  <c:v>45666.267152777778</c:v>
                </c:pt>
                <c:pt idx="56">
                  <c:v>45666.270682870374</c:v>
                </c:pt>
                <c:pt idx="57">
                  <c:v>45666.274201388886</c:v>
                </c:pt>
                <c:pt idx="58">
                  <c:v>45666.277719907404</c:v>
                </c:pt>
                <c:pt idx="59">
                  <c:v>45666.281238425923</c:v>
                </c:pt>
                <c:pt idx="60">
                  <c:v>45666.284756944442</c:v>
                </c:pt>
                <c:pt idx="61">
                  <c:v>45666.288275462961</c:v>
                </c:pt>
                <c:pt idx="62">
                  <c:v>45666.291805555556</c:v>
                </c:pt>
                <c:pt idx="63">
                  <c:v>45666.295324074075</c:v>
                </c:pt>
                <c:pt idx="64">
                  <c:v>45666.298854166664</c:v>
                </c:pt>
                <c:pt idx="65">
                  <c:v>45666.320428240739</c:v>
                </c:pt>
                <c:pt idx="66">
                  <c:v>45666.326203703706</c:v>
                </c:pt>
                <c:pt idx="67">
                  <c:v>45666.341631944444</c:v>
                </c:pt>
                <c:pt idx="68">
                  <c:v>45666.345150462963</c:v>
                </c:pt>
                <c:pt idx="69">
                  <c:v>45666.348668981482</c:v>
                </c:pt>
                <c:pt idx="70">
                  <c:v>45666.352199074077</c:v>
                </c:pt>
                <c:pt idx="71">
                  <c:v>45666.355717592596</c:v>
                </c:pt>
                <c:pt idx="72">
                  <c:v>45666.370671296296</c:v>
                </c:pt>
                <c:pt idx="73">
                  <c:v>45666.374513888892</c:v>
                </c:pt>
                <c:pt idx="74">
                  <c:v>45666.380833333336</c:v>
                </c:pt>
                <c:pt idx="75">
                  <c:v>45666.385694444441</c:v>
                </c:pt>
                <c:pt idx="76">
                  <c:v>45666.390983796293</c:v>
                </c:pt>
                <c:pt idx="77">
                  <c:v>45666.396701388891</c:v>
                </c:pt>
                <c:pt idx="78">
                  <c:v>45666.406539351854</c:v>
                </c:pt>
                <c:pt idx="79">
                  <c:v>45666.415567129632</c:v>
                </c:pt>
                <c:pt idx="80">
                  <c:v>45666.430428240739</c:v>
                </c:pt>
                <c:pt idx="81">
                  <c:v>45666.436226851853</c:v>
                </c:pt>
                <c:pt idx="82">
                  <c:v>45666.451689814814</c:v>
                </c:pt>
                <c:pt idx="83">
                  <c:v>45666.567303240743</c:v>
                </c:pt>
                <c:pt idx="84">
                  <c:v>45666.570821759262</c:v>
                </c:pt>
                <c:pt idx="85">
                  <c:v>45666.574340277781</c:v>
                </c:pt>
                <c:pt idx="86">
                  <c:v>45666.5778587963</c:v>
                </c:pt>
                <c:pt idx="87">
                  <c:v>45666.583391203705</c:v>
                </c:pt>
                <c:pt idx="88">
                  <c:v>45666.586921296293</c:v>
                </c:pt>
                <c:pt idx="89">
                  <c:v>45666.590439814812</c:v>
                </c:pt>
                <c:pt idx="90">
                  <c:v>45666.594097222223</c:v>
                </c:pt>
                <c:pt idx="91">
                  <c:v>45666.59951388889</c:v>
                </c:pt>
                <c:pt idx="92">
                  <c:v>45666.619814814818</c:v>
                </c:pt>
                <c:pt idx="93">
                  <c:v>45666.623472222222</c:v>
                </c:pt>
                <c:pt idx="94">
                  <c:v>45666.646215277775</c:v>
                </c:pt>
                <c:pt idx="95">
                  <c:v>45666.667581018519</c:v>
                </c:pt>
                <c:pt idx="96">
                  <c:v>45666.671099537038</c:v>
                </c:pt>
                <c:pt idx="97">
                  <c:v>45666.677835648145</c:v>
                </c:pt>
                <c:pt idx="98">
                  <c:v>45666.68372685185</c:v>
                </c:pt>
                <c:pt idx="99">
                  <c:v>45666.687928240739</c:v>
                </c:pt>
                <c:pt idx="100">
                  <c:v>45666.693495370368</c:v>
                </c:pt>
                <c:pt idx="101">
                  <c:v>45666.702488425923</c:v>
                </c:pt>
                <c:pt idx="102">
                  <c:v>45666.706655092596</c:v>
                </c:pt>
                <c:pt idx="103">
                  <c:v>45666.713391203702</c:v>
                </c:pt>
                <c:pt idx="104">
                  <c:v>45666.739062499997</c:v>
                </c:pt>
                <c:pt idx="105">
                  <c:v>45666.742581018516</c:v>
                </c:pt>
                <c:pt idx="106">
                  <c:v>45666.746111111112</c:v>
                </c:pt>
                <c:pt idx="107">
                  <c:v>45666.74962962963</c:v>
                </c:pt>
                <c:pt idx="108">
                  <c:v>45666.753159722219</c:v>
                </c:pt>
                <c:pt idx="109">
                  <c:v>45666.756678240738</c:v>
                </c:pt>
                <c:pt idx="110">
                  <c:v>45666.760196759256</c:v>
                </c:pt>
                <c:pt idx="111">
                  <c:v>45666.763715277775</c:v>
                </c:pt>
                <c:pt idx="112">
                  <c:v>45666.767245370371</c:v>
                </c:pt>
                <c:pt idx="113">
                  <c:v>45666.77076388889</c:v>
                </c:pt>
                <c:pt idx="114">
                  <c:v>45666.774282407408</c:v>
                </c:pt>
                <c:pt idx="115">
                  <c:v>45666.777800925927</c:v>
                </c:pt>
                <c:pt idx="116">
                  <c:v>45666.781319444446</c:v>
                </c:pt>
                <c:pt idx="117">
                  <c:v>45666.784849537034</c:v>
                </c:pt>
                <c:pt idx="118">
                  <c:v>45666.788368055553</c:v>
                </c:pt>
                <c:pt idx="119">
                  <c:v>45666.791898148149</c:v>
                </c:pt>
                <c:pt idx="120">
                  <c:v>45666.795416666668</c:v>
                </c:pt>
                <c:pt idx="121">
                  <c:v>45666.798935185187</c:v>
                </c:pt>
                <c:pt idx="122">
                  <c:v>45666.802453703705</c:v>
                </c:pt>
                <c:pt idx="123">
                  <c:v>45666.805972222224</c:v>
                </c:pt>
                <c:pt idx="124">
                  <c:v>45666.809502314813</c:v>
                </c:pt>
                <c:pt idx="125">
                  <c:v>45666.813020833331</c:v>
                </c:pt>
                <c:pt idx="126">
                  <c:v>45666.81653935185</c:v>
                </c:pt>
                <c:pt idx="127">
                  <c:v>45666.820057870369</c:v>
                </c:pt>
                <c:pt idx="128">
                  <c:v>45666.823587962965</c:v>
                </c:pt>
                <c:pt idx="129">
                  <c:v>45666.827106481483</c:v>
                </c:pt>
                <c:pt idx="130">
                  <c:v>45666.830636574072</c:v>
                </c:pt>
                <c:pt idx="131">
                  <c:v>45666.853622685187</c:v>
                </c:pt>
                <c:pt idx="132">
                  <c:v>45666.871331018519</c:v>
                </c:pt>
                <c:pt idx="133">
                  <c:v>45666.874861111108</c:v>
                </c:pt>
                <c:pt idx="134">
                  <c:v>45666.878379629627</c:v>
                </c:pt>
                <c:pt idx="135">
                  <c:v>45666.883101851854</c:v>
                </c:pt>
                <c:pt idx="136">
                  <c:v>45666.886701388888</c:v>
                </c:pt>
                <c:pt idx="137">
                  <c:v>45666.900196759256</c:v>
                </c:pt>
                <c:pt idx="138">
                  <c:v>45666.906284722223</c:v>
                </c:pt>
                <c:pt idx="139">
                  <c:v>45666.916851851849</c:v>
                </c:pt>
                <c:pt idx="140">
                  <c:v>45666.939409722225</c:v>
                </c:pt>
                <c:pt idx="141">
                  <c:v>45666.950497685182</c:v>
                </c:pt>
                <c:pt idx="142">
                  <c:v>45666.954652777778</c:v>
                </c:pt>
                <c:pt idx="143">
                  <c:v>45666.958368055559</c:v>
                </c:pt>
                <c:pt idx="144">
                  <c:v>45666.962060185186</c:v>
                </c:pt>
                <c:pt idx="145">
                  <c:v>45666.972881944443</c:v>
                </c:pt>
                <c:pt idx="146">
                  <c:v>45666.997395833336</c:v>
                </c:pt>
                <c:pt idx="147">
                  <c:v>45667.004421296297</c:v>
                </c:pt>
                <c:pt idx="148">
                  <c:v>45667.035671296297</c:v>
                </c:pt>
                <c:pt idx="149">
                  <c:v>45667.046782407408</c:v>
                </c:pt>
                <c:pt idx="150">
                  <c:v>45667.074305555558</c:v>
                </c:pt>
                <c:pt idx="151">
                  <c:v>45667.081412037034</c:v>
                </c:pt>
                <c:pt idx="152">
                  <c:v>45667.089143518519</c:v>
                </c:pt>
                <c:pt idx="153">
                  <c:v>45667.096400462964</c:v>
                </c:pt>
                <c:pt idx="154">
                  <c:v>45667.100532407407</c:v>
                </c:pt>
                <c:pt idx="155">
                  <c:v>45667.108877314815</c:v>
                </c:pt>
                <c:pt idx="156">
                  <c:v>45667.113032407404</c:v>
                </c:pt>
                <c:pt idx="157">
                  <c:v>45667.117245370369</c:v>
                </c:pt>
                <c:pt idx="158">
                  <c:v>45667.131504629629</c:v>
                </c:pt>
                <c:pt idx="159">
                  <c:v>45667.156307870369</c:v>
                </c:pt>
                <c:pt idx="160">
                  <c:v>45667.17386574074</c:v>
                </c:pt>
                <c:pt idx="161">
                  <c:v>45667.195601851854</c:v>
                </c:pt>
                <c:pt idx="162">
                  <c:v>45667.201261574075</c:v>
                </c:pt>
                <c:pt idx="163">
                  <c:v>45667.205451388887</c:v>
                </c:pt>
                <c:pt idx="164">
                  <c:v>45667.216238425928</c:v>
                </c:pt>
                <c:pt idx="165">
                  <c:v>45667.250034722223</c:v>
                </c:pt>
                <c:pt idx="166">
                  <c:v>45667.258587962962</c:v>
                </c:pt>
                <c:pt idx="167">
                  <c:v>45667.288414351853</c:v>
                </c:pt>
                <c:pt idx="168">
                  <c:v>45667.300949074073</c:v>
                </c:pt>
                <c:pt idx="169">
                  <c:v>45667.327199074076</c:v>
                </c:pt>
                <c:pt idx="170">
                  <c:v>45667.342962962961</c:v>
                </c:pt>
                <c:pt idx="171">
                  <c:v>45667.350381944445</c:v>
                </c:pt>
                <c:pt idx="172">
                  <c:v>45667.388101851851</c:v>
                </c:pt>
                <c:pt idx="173">
                  <c:v>45667.417384259257</c:v>
                </c:pt>
                <c:pt idx="174">
                  <c:v>45667.423831018517</c:v>
                </c:pt>
                <c:pt idx="175">
                  <c:v>45667.427777777775</c:v>
                </c:pt>
                <c:pt idx="176">
                  <c:v>45667.43378472222</c:v>
                </c:pt>
                <c:pt idx="177">
                  <c:v>45667.474108796298</c:v>
                </c:pt>
                <c:pt idx="178">
                  <c:v>45667.480856481481</c:v>
                </c:pt>
                <c:pt idx="179">
                  <c:v>45667.484386574077</c:v>
                </c:pt>
                <c:pt idx="180">
                  <c:v>45667.487905092596</c:v>
                </c:pt>
                <c:pt idx="181">
                  <c:v>45667.491435185184</c:v>
                </c:pt>
                <c:pt idx="182">
                  <c:v>45667.494953703703</c:v>
                </c:pt>
                <c:pt idx="183">
                  <c:v>45667.498472222222</c:v>
                </c:pt>
                <c:pt idx="184">
                  <c:v>45667.50199074074</c:v>
                </c:pt>
                <c:pt idx="185">
                  <c:v>45667.505509259259</c:v>
                </c:pt>
                <c:pt idx="186">
                  <c:v>45667.524027777778</c:v>
                </c:pt>
                <c:pt idx="187">
                  <c:v>45667.527546296296</c:v>
                </c:pt>
                <c:pt idx="188">
                  <c:v>45667.531064814815</c:v>
                </c:pt>
                <c:pt idx="189">
                  <c:v>45667.534594907411</c:v>
                </c:pt>
                <c:pt idx="190">
                  <c:v>45667.538113425922</c:v>
                </c:pt>
                <c:pt idx="191">
                  <c:v>45667.541631944441</c:v>
                </c:pt>
                <c:pt idx="192">
                  <c:v>45667.54515046296</c:v>
                </c:pt>
                <c:pt idx="193">
                  <c:v>45667.548680555556</c:v>
                </c:pt>
                <c:pt idx="194">
                  <c:v>45667.569965277777</c:v>
                </c:pt>
                <c:pt idx="195">
                  <c:v>45667.587534722225</c:v>
                </c:pt>
                <c:pt idx="196">
                  <c:v>45667.59165509259</c:v>
                </c:pt>
                <c:pt idx="197">
                  <c:v>45667.595185185186</c:v>
                </c:pt>
                <c:pt idx="198">
                  <c:v>45667.599293981482</c:v>
                </c:pt>
                <c:pt idx="199">
                  <c:v>45667.602812500001</c:v>
                </c:pt>
                <c:pt idx="200">
                  <c:v>45667.60696759259</c:v>
                </c:pt>
                <c:pt idx="201">
                  <c:v>45667.616712962961</c:v>
                </c:pt>
                <c:pt idx="202">
                  <c:v>45667.627939814818</c:v>
                </c:pt>
                <c:pt idx="203">
                  <c:v>45667.631956018522</c:v>
                </c:pt>
                <c:pt idx="204">
                  <c:v>45667.636122685188</c:v>
                </c:pt>
                <c:pt idx="205">
                  <c:v>45667.656365740739</c:v>
                </c:pt>
                <c:pt idx="206">
                  <c:v>45667.670312499999</c:v>
                </c:pt>
                <c:pt idx="207">
                  <c:v>45667.695289351854</c:v>
                </c:pt>
                <c:pt idx="208">
                  <c:v>45667.712673611109</c:v>
                </c:pt>
                <c:pt idx="209">
                  <c:v>45667.718576388892</c:v>
                </c:pt>
                <c:pt idx="210">
                  <c:v>45667.728321759256</c:v>
                </c:pt>
                <c:pt idx="211">
                  <c:v>45667.731851851851</c:v>
                </c:pt>
                <c:pt idx="212">
                  <c:v>45667.73537037037</c:v>
                </c:pt>
                <c:pt idx="213">
                  <c:v>45667.739074074074</c:v>
                </c:pt>
                <c:pt idx="214">
                  <c:v>45667.747789351852</c:v>
                </c:pt>
                <c:pt idx="215">
                  <c:v>45667.751354166663</c:v>
                </c:pt>
                <c:pt idx="216">
                  <c:v>45667.756226851852</c:v>
                </c:pt>
                <c:pt idx="217">
                  <c:v>45667.766134259262</c:v>
                </c:pt>
                <c:pt idx="218">
                  <c:v>45667.771307870367</c:v>
                </c:pt>
                <c:pt idx="219">
                  <c:v>45667.79965277778</c:v>
                </c:pt>
                <c:pt idx="220">
                  <c:v>45667.8125462963</c:v>
                </c:pt>
                <c:pt idx="221">
                  <c:v>45667.816064814811</c:v>
                </c:pt>
                <c:pt idx="222">
                  <c:v>45667.824328703704</c:v>
                </c:pt>
                <c:pt idx="223">
                  <c:v>45667.8278587963</c:v>
                </c:pt>
                <c:pt idx="224">
                  <c:v>45667.832199074073</c:v>
                </c:pt>
                <c:pt idx="225">
                  <c:v>45667.835717592592</c:v>
                </c:pt>
                <c:pt idx="226">
                  <c:v>45667.839247685188</c:v>
                </c:pt>
                <c:pt idx="227">
                  <c:v>45667.845196759263</c:v>
                </c:pt>
                <c:pt idx="228">
                  <c:v>45667.848738425928</c:v>
                </c:pt>
                <c:pt idx="229">
                  <c:v>45667.859756944446</c:v>
                </c:pt>
                <c:pt idx="230">
                  <c:v>45667.86650462963</c:v>
                </c:pt>
                <c:pt idx="231">
                  <c:v>45667.883298611108</c:v>
                </c:pt>
                <c:pt idx="232">
                  <c:v>45667.887048611112</c:v>
                </c:pt>
                <c:pt idx="233">
                  <c:v>45667.893819444442</c:v>
                </c:pt>
                <c:pt idx="234">
                  <c:v>45667.906284722223</c:v>
                </c:pt>
                <c:pt idx="235">
                  <c:v>45667.914861111109</c:v>
                </c:pt>
                <c:pt idx="236">
                  <c:v>45667.928900462961</c:v>
                </c:pt>
                <c:pt idx="237">
                  <c:v>45667.93241898148</c:v>
                </c:pt>
                <c:pt idx="238">
                  <c:v>45667.935949074075</c:v>
                </c:pt>
                <c:pt idx="239">
                  <c:v>45667.939467592594</c:v>
                </c:pt>
                <c:pt idx="240">
                  <c:v>45667.942986111113</c:v>
                </c:pt>
                <c:pt idx="241">
                  <c:v>45667.946504629632</c:v>
                </c:pt>
                <c:pt idx="242">
                  <c:v>45667.950023148151</c:v>
                </c:pt>
                <c:pt idx="243">
                  <c:v>45667.953541666669</c:v>
                </c:pt>
                <c:pt idx="244">
                  <c:v>45667.957071759258</c:v>
                </c:pt>
                <c:pt idx="245">
                  <c:v>45667.960590277777</c:v>
                </c:pt>
                <c:pt idx="246">
                  <c:v>45667.964108796295</c:v>
                </c:pt>
                <c:pt idx="247">
                  <c:v>45667.967627314814</c:v>
                </c:pt>
                <c:pt idx="248">
                  <c:v>45667.971145833333</c:v>
                </c:pt>
                <c:pt idx="249">
                  <c:v>45667.974675925929</c:v>
                </c:pt>
                <c:pt idx="250">
                  <c:v>45667.978194444448</c:v>
                </c:pt>
                <c:pt idx="251">
                  <c:v>45667.981712962966</c:v>
                </c:pt>
                <c:pt idx="252">
                  <c:v>45667.985231481478</c:v>
                </c:pt>
                <c:pt idx="253">
                  <c:v>45667.988749999997</c:v>
                </c:pt>
                <c:pt idx="254">
                  <c:v>45667.992268518516</c:v>
                </c:pt>
                <c:pt idx="255">
                  <c:v>45667.995798611111</c:v>
                </c:pt>
                <c:pt idx="256">
                  <c:v>45667.99931712963</c:v>
                </c:pt>
                <c:pt idx="257">
                  <c:v>45668.002835648149</c:v>
                </c:pt>
                <c:pt idx="258">
                  <c:v>45668.006412037037</c:v>
                </c:pt>
                <c:pt idx="259">
                  <c:v>45668.009930555556</c:v>
                </c:pt>
                <c:pt idx="260">
                  <c:v>45668.013449074075</c:v>
                </c:pt>
                <c:pt idx="261">
                  <c:v>45668.016979166663</c:v>
                </c:pt>
                <c:pt idx="262">
                  <c:v>45668.020497685182</c:v>
                </c:pt>
                <c:pt idx="263">
                  <c:v>45668.024016203701</c:v>
                </c:pt>
                <c:pt idx="264">
                  <c:v>45668.028923611113</c:v>
                </c:pt>
                <c:pt idx="265">
                  <c:v>45668.032442129632</c:v>
                </c:pt>
                <c:pt idx="266">
                  <c:v>45668.035960648151</c:v>
                </c:pt>
                <c:pt idx="267">
                  <c:v>45668.039490740739</c:v>
                </c:pt>
                <c:pt idx="268">
                  <c:v>45668.043009259258</c:v>
                </c:pt>
                <c:pt idx="269">
                  <c:v>45668.046527777777</c:v>
                </c:pt>
                <c:pt idx="270">
                  <c:v>45668.053587962961</c:v>
                </c:pt>
                <c:pt idx="271">
                  <c:v>45668.057754629626</c:v>
                </c:pt>
                <c:pt idx="272">
                  <c:v>45668.063321759262</c:v>
                </c:pt>
                <c:pt idx="273">
                  <c:v>45668.078599537039</c:v>
                </c:pt>
                <c:pt idx="274">
                  <c:v>45668.083379629628</c:v>
                </c:pt>
                <c:pt idx="275">
                  <c:v>45668.088321759256</c:v>
                </c:pt>
                <c:pt idx="276">
                  <c:v>45668.095289351855</c:v>
                </c:pt>
                <c:pt idx="277">
                  <c:v>45668.101527777777</c:v>
                </c:pt>
                <c:pt idx="278">
                  <c:v>45668.108506944445</c:v>
                </c:pt>
                <c:pt idx="279">
                  <c:v>45668.130011574074</c:v>
                </c:pt>
                <c:pt idx="280">
                  <c:v>45668.135578703703</c:v>
                </c:pt>
                <c:pt idx="281">
                  <c:v>45668.139722222222</c:v>
                </c:pt>
                <c:pt idx="282">
                  <c:v>45668.146666666667</c:v>
                </c:pt>
                <c:pt idx="283">
                  <c:v>45668.169224537036</c:v>
                </c:pt>
                <c:pt idx="284">
                  <c:v>45668.172812500001</c:v>
                </c:pt>
                <c:pt idx="285">
                  <c:v>45668.19667824074</c:v>
                </c:pt>
                <c:pt idx="286">
                  <c:v>45668.200231481482</c:v>
                </c:pt>
                <c:pt idx="287">
                  <c:v>45668.214733796296</c:v>
                </c:pt>
                <c:pt idx="288">
                  <c:v>45668.236041666663</c:v>
                </c:pt>
                <c:pt idx="289">
                  <c:v>45668.242523148147</c:v>
                </c:pt>
                <c:pt idx="290">
                  <c:v>45668.520509259259</c:v>
                </c:pt>
                <c:pt idx="291">
                  <c:v>45668.524039351854</c:v>
                </c:pt>
                <c:pt idx="292">
                  <c:v>45668.527557870373</c:v>
                </c:pt>
                <c:pt idx="293">
                  <c:v>45668.531076388892</c:v>
                </c:pt>
                <c:pt idx="294">
                  <c:v>45668.534594907411</c:v>
                </c:pt>
                <c:pt idx="295">
                  <c:v>45668.538124999999</c:v>
                </c:pt>
                <c:pt idx="296">
                  <c:v>45668.541655092595</c:v>
                </c:pt>
                <c:pt idx="297">
                  <c:v>45668.545185185183</c:v>
                </c:pt>
                <c:pt idx="298">
                  <c:v>45668.548715277779</c:v>
                </c:pt>
                <c:pt idx="299">
                  <c:v>45668.552233796298</c:v>
                </c:pt>
                <c:pt idx="300">
                  <c:v>45668.555763888886</c:v>
                </c:pt>
                <c:pt idx="301">
                  <c:v>45668.559282407405</c:v>
                </c:pt>
                <c:pt idx="302">
                  <c:v>45668.562800925924</c:v>
                </c:pt>
                <c:pt idx="303">
                  <c:v>45668.566319444442</c:v>
                </c:pt>
                <c:pt idx="304">
                  <c:v>45668.569849537038</c:v>
                </c:pt>
                <c:pt idx="305">
                  <c:v>45668.573368055557</c:v>
                </c:pt>
                <c:pt idx="306">
                  <c:v>45668.576886574076</c:v>
                </c:pt>
                <c:pt idx="307">
                  <c:v>45668.580405092594</c:v>
                </c:pt>
                <c:pt idx="308">
                  <c:v>45668.583935185183</c:v>
                </c:pt>
                <c:pt idx="309">
                  <c:v>45668.587453703702</c:v>
                </c:pt>
                <c:pt idx="310">
                  <c:v>45668.59097222222</c:v>
                </c:pt>
                <c:pt idx="311">
                  <c:v>45668.594490740739</c:v>
                </c:pt>
                <c:pt idx="312">
                  <c:v>45668.598009259258</c:v>
                </c:pt>
                <c:pt idx="313">
                  <c:v>45668.601539351854</c:v>
                </c:pt>
                <c:pt idx="314">
                  <c:v>45668.605057870373</c:v>
                </c:pt>
                <c:pt idx="315">
                  <c:v>45668.608576388891</c:v>
                </c:pt>
                <c:pt idx="316">
                  <c:v>45668.61209490741</c:v>
                </c:pt>
                <c:pt idx="317">
                  <c:v>45668.615613425929</c:v>
                </c:pt>
                <c:pt idx="318">
                  <c:v>45668.619131944448</c:v>
                </c:pt>
                <c:pt idx="319">
                  <c:v>45668.622662037036</c:v>
                </c:pt>
                <c:pt idx="320">
                  <c:v>45668.626180555555</c:v>
                </c:pt>
                <c:pt idx="321">
                  <c:v>45668.629699074074</c:v>
                </c:pt>
                <c:pt idx="322">
                  <c:v>45668.633217592593</c:v>
                </c:pt>
                <c:pt idx="323">
                  <c:v>45668.636736111112</c:v>
                </c:pt>
                <c:pt idx="324">
                  <c:v>45668.64025462963</c:v>
                </c:pt>
                <c:pt idx="325">
                  <c:v>45668.643784722219</c:v>
                </c:pt>
                <c:pt idx="326">
                  <c:v>45668.647303240738</c:v>
                </c:pt>
                <c:pt idx="327">
                  <c:v>45668.650821759256</c:v>
                </c:pt>
                <c:pt idx="328">
                  <c:v>45668.654340277775</c:v>
                </c:pt>
                <c:pt idx="329">
                  <c:v>45668.657870370371</c:v>
                </c:pt>
                <c:pt idx="330">
                  <c:v>45668.66138888889</c:v>
                </c:pt>
                <c:pt idx="331">
                  <c:v>45668.664907407408</c:v>
                </c:pt>
                <c:pt idx="332">
                  <c:v>45668.668425925927</c:v>
                </c:pt>
                <c:pt idx="333">
                  <c:v>45668.671956018516</c:v>
                </c:pt>
                <c:pt idx="334">
                  <c:v>45668.675474537034</c:v>
                </c:pt>
                <c:pt idx="335">
                  <c:v>45668.678993055553</c:v>
                </c:pt>
                <c:pt idx="336">
                  <c:v>45668.682523148149</c:v>
                </c:pt>
                <c:pt idx="337">
                  <c:v>45668.686041666668</c:v>
                </c:pt>
                <c:pt idx="338">
                  <c:v>45668.689571759256</c:v>
                </c:pt>
                <c:pt idx="339">
                  <c:v>45668.693090277775</c:v>
                </c:pt>
                <c:pt idx="340">
                  <c:v>45668.696608796294</c:v>
                </c:pt>
                <c:pt idx="341">
                  <c:v>45668.700138888889</c:v>
                </c:pt>
                <c:pt idx="342">
                  <c:v>45668.703657407408</c:v>
                </c:pt>
                <c:pt idx="343">
                  <c:v>45668.715729166666</c:v>
                </c:pt>
                <c:pt idx="344">
                  <c:v>45668.726712962962</c:v>
                </c:pt>
                <c:pt idx="345">
                  <c:v>45668.754363425927</c:v>
                </c:pt>
                <c:pt idx="346">
                  <c:v>45668.759756944448</c:v>
                </c:pt>
                <c:pt idx="347">
                  <c:v>45668.763969907406</c:v>
                </c:pt>
                <c:pt idx="348">
                  <c:v>45668.768368055556</c:v>
                </c:pt>
                <c:pt idx="349">
                  <c:v>45668.782118055555</c:v>
                </c:pt>
                <c:pt idx="350">
                  <c:v>45668.78564814815</c:v>
                </c:pt>
                <c:pt idx="351">
                  <c:v>45668.793229166666</c:v>
                </c:pt>
                <c:pt idx="352">
                  <c:v>45668.798368055555</c:v>
                </c:pt>
                <c:pt idx="353">
                  <c:v>45668.807083333333</c:v>
                </c:pt>
                <c:pt idx="354">
                  <c:v>45668.810671296298</c:v>
                </c:pt>
                <c:pt idx="355">
                  <c:v>45668.814305555556</c:v>
                </c:pt>
                <c:pt idx="356">
                  <c:v>45668.81790509259</c:v>
                </c:pt>
                <c:pt idx="357">
                  <c:v>45668.821458333332</c:v>
                </c:pt>
                <c:pt idx="358">
                  <c:v>45668.82503472222</c:v>
                </c:pt>
                <c:pt idx="359">
                  <c:v>45668.828553240739</c:v>
                </c:pt>
                <c:pt idx="360">
                  <c:v>45668.832083333335</c:v>
                </c:pt>
                <c:pt idx="361">
                  <c:v>45668.835601851853</c:v>
                </c:pt>
                <c:pt idx="362">
                  <c:v>45668.839131944442</c:v>
                </c:pt>
                <c:pt idx="363">
                  <c:v>45668.842650462961</c:v>
                </c:pt>
                <c:pt idx="364">
                  <c:v>45668.846180555556</c:v>
                </c:pt>
                <c:pt idx="365">
                  <c:v>45668.849699074075</c:v>
                </c:pt>
                <c:pt idx="366">
                  <c:v>45668.853229166663</c:v>
                </c:pt>
                <c:pt idx="367">
                  <c:v>45668.856747685182</c:v>
                </c:pt>
                <c:pt idx="368">
                  <c:v>45668.860266203701</c:v>
                </c:pt>
                <c:pt idx="369">
                  <c:v>45668.86378472222</c:v>
                </c:pt>
                <c:pt idx="370">
                  <c:v>45668.867303240739</c:v>
                </c:pt>
                <c:pt idx="371">
                  <c:v>45668.870833333334</c:v>
                </c:pt>
                <c:pt idx="372">
                  <c:v>45668.874351851853</c:v>
                </c:pt>
                <c:pt idx="373">
                  <c:v>45668.877881944441</c:v>
                </c:pt>
                <c:pt idx="374">
                  <c:v>45668.88140046296</c:v>
                </c:pt>
                <c:pt idx="375">
                  <c:v>45668.884918981479</c:v>
                </c:pt>
                <c:pt idx="376">
                  <c:v>45668.888437499998</c:v>
                </c:pt>
                <c:pt idx="377">
                  <c:v>45668.891967592594</c:v>
                </c:pt>
                <c:pt idx="378">
                  <c:v>45668.895486111112</c:v>
                </c:pt>
                <c:pt idx="379">
                  <c:v>45668.899004629631</c:v>
                </c:pt>
                <c:pt idx="380">
                  <c:v>45668.90252314815</c:v>
                </c:pt>
                <c:pt idx="381">
                  <c:v>45668.906041666669</c:v>
                </c:pt>
                <c:pt idx="382">
                  <c:v>45668.909571759257</c:v>
                </c:pt>
                <c:pt idx="383">
                  <c:v>45668.913090277776</c:v>
                </c:pt>
                <c:pt idx="384">
                  <c:v>45668.916608796295</c:v>
                </c:pt>
                <c:pt idx="385">
                  <c:v>45668.920127314814</c:v>
                </c:pt>
                <c:pt idx="386">
                  <c:v>45668.923645833333</c:v>
                </c:pt>
                <c:pt idx="387">
                  <c:v>45668.927175925928</c:v>
                </c:pt>
                <c:pt idx="388">
                  <c:v>45668.930694444447</c:v>
                </c:pt>
                <c:pt idx="389">
                  <c:v>45668.934212962966</c:v>
                </c:pt>
                <c:pt idx="390">
                  <c:v>45668.941493055558</c:v>
                </c:pt>
                <c:pt idx="391">
                  <c:v>45668.945011574076</c:v>
                </c:pt>
                <c:pt idx="392">
                  <c:v>45668.95516203704</c:v>
                </c:pt>
                <c:pt idx="393">
                  <c:v>45668.958680555559</c:v>
                </c:pt>
                <c:pt idx="394">
                  <c:v>45668.962187500001</c:v>
                </c:pt>
                <c:pt idx="395">
                  <c:v>45668.965694444443</c:v>
                </c:pt>
                <c:pt idx="396">
                  <c:v>45668.969212962962</c:v>
                </c:pt>
                <c:pt idx="397">
                  <c:v>45668.972719907404</c:v>
                </c:pt>
                <c:pt idx="398">
                  <c:v>45668.976238425923</c:v>
                </c:pt>
                <c:pt idx="399">
                  <c:v>45668.979745370372</c:v>
                </c:pt>
                <c:pt idx="400">
                  <c:v>45668.983252314814</c:v>
                </c:pt>
                <c:pt idx="401">
                  <c:v>45668.986770833333</c:v>
                </c:pt>
                <c:pt idx="402">
                  <c:v>45668.990277777775</c:v>
                </c:pt>
                <c:pt idx="403">
                  <c:v>45668.993796296294</c:v>
                </c:pt>
                <c:pt idx="404">
                  <c:v>45668.997303240743</c:v>
                </c:pt>
                <c:pt idx="405">
                  <c:v>45669.000821759262</c:v>
                </c:pt>
                <c:pt idx="406">
                  <c:v>45669.004328703704</c:v>
                </c:pt>
                <c:pt idx="407">
                  <c:v>45669.007847222223</c:v>
                </c:pt>
                <c:pt idx="408">
                  <c:v>45669.011354166665</c:v>
                </c:pt>
              </c:numCache>
            </c:numRef>
          </c:xVal>
          <c:yVal>
            <c:numRef>
              <c:f>'Mirror Lake'!$I$68:$I$476</c:f>
              <c:numCache>
                <c:formatCode>General</c:formatCode>
                <c:ptCount val="409"/>
                <c:pt idx="1">
                  <c:v>0</c:v>
                </c:pt>
                <c:pt idx="2">
                  <c:v>-9.090909091582576E-3</c:v>
                </c:pt>
                <c:pt idx="3">
                  <c:v>-6.7289719630853673E-2</c:v>
                </c:pt>
                <c:pt idx="4">
                  <c:v>0</c:v>
                </c:pt>
                <c:pt idx="5">
                  <c:v>-1.2145748992571303E-2</c:v>
                </c:pt>
                <c:pt idx="6">
                  <c:v>0</c:v>
                </c:pt>
                <c:pt idx="7">
                  <c:v>0</c:v>
                </c:pt>
                <c:pt idx="8">
                  <c:v>-4.9119934513907136E-2</c:v>
                </c:pt>
                <c:pt idx="9">
                  <c:v>-1.1100832562623906E-2</c:v>
                </c:pt>
                <c:pt idx="10">
                  <c:v>8.3507306894791983E-3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-9.3750000185536586E-2</c:v>
                </c:pt>
                <c:pt idx="16">
                  <c:v>0</c:v>
                </c:pt>
                <c:pt idx="17">
                  <c:v>0</c:v>
                </c:pt>
                <c:pt idx="18">
                  <c:v>-5.9016393513804978E-2</c:v>
                </c:pt>
                <c:pt idx="19">
                  <c:v>0</c:v>
                </c:pt>
                <c:pt idx="20">
                  <c:v>0</c:v>
                </c:pt>
                <c:pt idx="21">
                  <c:v>-9.8360655653608062E-2</c:v>
                </c:pt>
                <c:pt idx="22">
                  <c:v>0</c:v>
                </c:pt>
                <c:pt idx="23">
                  <c:v>-0.31578947430917698</c:v>
                </c:pt>
                <c:pt idx="24">
                  <c:v>-0.1180327867843297</c:v>
                </c:pt>
                <c:pt idx="25">
                  <c:v>0</c:v>
                </c:pt>
                <c:pt idx="26">
                  <c:v>0</c:v>
                </c:pt>
                <c:pt idx="27">
                  <c:v>-3.9473684207019334E-2</c:v>
                </c:pt>
                <c:pt idx="28">
                  <c:v>0</c:v>
                </c:pt>
                <c:pt idx="29">
                  <c:v>0</c:v>
                </c:pt>
                <c:pt idx="30">
                  <c:v>3.9344262261443219E-2</c:v>
                </c:pt>
                <c:pt idx="31">
                  <c:v>0</c:v>
                </c:pt>
                <c:pt idx="32">
                  <c:v>0</c:v>
                </c:pt>
                <c:pt idx="33">
                  <c:v>0.17763157893158707</c:v>
                </c:pt>
                <c:pt idx="34">
                  <c:v>0</c:v>
                </c:pt>
                <c:pt idx="35">
                  <c:v>0</c:v>
                </c:pt>
                <c:pt idx="36">
                  <c:v>-9.8360655653608062E-2</c:v>
                </c:pt>
                <c:pt idx="37">
                  <c:v>0</c:v>
                </c:pt>
                <c:pt idx="38">
                  <c:v>-0.11842105262105805</c:v>
                </c:pt>
                <c:pt idx="39">
                  <c:v>9.868421051754836E-2</c:v>
                </c:pt>
                <c:pt idx="40">
                  <c:v>0</c:v>
                </c:pt>
                <c:pt idx="41">
                  <c:v>0</c:v>
                </c:pt>
                <c:pt idx="42">
                  <c:v>-5.901639339216485E-2</c:v>
                </c:pt>
                <c:pt idx="43">
                  <c:v>0</c:v>
                </c:pt>
                <c:pt idx="44">
                  <c:v>0</c:v>
                </c:pt>
                <c:pt idx="45">
                  <c:v>-3.9473684207019334E-2</c:v>
                </c:pt>
                <c:pt idx="46">
                  <c:v>0</c:v>
                </c:pt>
                <c:pt idx="47">
                  <c:v>0</c:v>
                </c:pt>
                <c:pt idx="48">
                  <c:v>-5.9210526310529012E-2</c:v>
                </c:pt>
                <c:pt idx="49">
                  <c:v>0</c:v>
                </c:pt>
                <c:pt idx="50">
                  <c:v>0</c:v>
                </c:pt>
                <c:pt idx="51">
                  <c:v>-1.9736842103509674E-2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1.9736842144323564E-2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0.27631578944913543</c:v>
                </c:pt>
                <c:pt idx="62">
                  <c:v>1.9672131130721589E-2</c:v>
                </c:pt>
                <c:pt idx="63">
                  <c:v>0</c:v>
                </c:pt>
                <c:pt idx="64">
                  <c:v>0</c:v>
                </c:pt>
                <c:pt idx="65">
                  <c:v>-6.437768240057074E-3</c:v>
                </c:pt>
                <c:pt idx="66">
                  <c:v>-1.2024048087799305E-2</c:v>
                </c:pt>
                <c:pt idx="67">
                  <c:v>1.3503375846008248E-2</c:v>
                </c:pt>
                <c:pt idx="68">
                  <c:v>3.9473684207019334E-2</c:v>
                </c:pt>
                <c:pt idx="69">
                  <c:v>0</c:v>
                </c:pt>
                <c:pt idx="70">
                  <c:v>0</c:v>
                </c:pt>
                <c:pt idx="71">
                  <c:v>3.9473684207019383E-2</c:v>
                </c:pt>
                <c:pt idx="72">
                  <c:v>-1.3931888548737972E-2</c:v>
                </c:pt>
                <c:pt idx="73">
                  <c:v>0</c:v>
                </c:pt>
                <c:pt idx="74">
                  <c:v>0.19780219779511252</c:v>
                </c:pt>
                <c:pt idx="75">
                  <c:v>0.32857142897579367</c:v>
                </c:pt>
                <c:pt idx="76">
                  <c:v>0</c:v>
                </c:pt>
                <c:pt idx="77">
                  <c:v>0.3157894734049923</c:v>
                </c:pt>
                <c:pt idx="78">
                  <c:v>0.16235294116757634</c:v>
                </c:pt>
                <c:pt idx="79">
                  <c:v>0</c:v>
                </c:pt>
                <c:pt idx="80">
                  <c:v>5.1401869172524164E-2</c:v>
                </c:pt>
                <c:pt idx="81">
                  <c:v>0</c:v>
                </c:pt>
                <c:pt idx="82">
                  <c:v>3.1437125751549111E-2</c:v>
                </c:pt>
                <c:pt idx="83">
                  <c:v>1.3214535989232491E-2</c:v>
                </c:pt>
                <c:pt idx="84">
                  <c:v>0</c:v>
                </c:pt>
                <c:pt idx="85">
                  <c:v>5.9210526310528803E-2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1.8987341753069494E-2</c:v>
                </c:pt>
                <c:pt idx="91">
                  <c:v>0</c:v>
                </c:pt>
                <c:pt idx="92">
                  <c:v>-1.3683010261138795E-2</c:v>
                </c:pt>
                <c:pt idx="93">
                  <c:v>0</c:v>
                </c:pt>
                <c:pt idx="94">
                  <c:v>-3.0534351148077707E-3</c:v>
                </c:pt>
                <c:pt idx="95">
                  <c:v>-3.9003250265031354E-2</c:v>
                </c:pt>
                <c:pt idx="96">
                  <c:v>0</c:v>
                </c:pt>
                <c:pt idx="97">
                  <c:v>-6.1855670141992711E-2</c:v>
                </c:pt>
                <c:pt idx="98">
                  <c:v>0</c:v>
                </c:pt>
                <c:pt idx="99">
                  <c:v>-0.18181818182377948</c:v>
                </c:pt>
                <c:pt idx="100">
                  <c:v>0</c:v>
                </c:pt>
                <c:pt idx="101">
                  <c:v>-0.131274131281684</c:v>
                </c:pt>
                <c:pt idx="102">
                  <c:v>0</c:v>
                </c:pt>
                <c:pt idx="103">
                  <c:v>-0.19587628878297708</c:v>
                </c:pt>
                <c:pt idx="104">
                  <c:v>-0.10009017133211673</c:v>
                </c:pt>
                <c:pt idx="105">
                  <c:v>-0.2565789473456257</c:v>
                </c:pt>
                <c:pt idx="106">
                  <c:v>0</c:v>
                </c:pt>
                <c:pt idx="107">
                  <c:v>0</c:v>
                </c:pt>
                <c:pt idx="108">
                  <c:v>-9.8360655856341545E-2</c:v>
                </c:pt>
                <c:pt idx="109">
                  <c:v>0</c:v>
                </c:pt>
                <c:pt idx="110">
                  <c:v>0</c:v>
                </c:pt>
                <c:pt idx="111">
                  <c:v>-0.17763157893158707</c:v>
                </c:pt>
                <c:pt idx="112">
                  <c:v>0</c:v>
                </c:pt>
                <c:pt idx="113">
                  <c:v>0</c:v>
                </c:pt>
                <c:pt idx="114">
                  <c:v>-0.13815789472456769</c:v>
                </c:pt>
                <c:pt idx="115">
                  <c:v>0</c:v>
                </c:pt>
                <c:pt idx="116">
                  <c:v>-9.8684210517548387E-2</c:v>
                </c:pt>
                <c:pt idx="117">
                  <c:v>0</c:v>
                </c:pt>
                <c:pt idx="118">
                  <c:v>0</c:v>
                </c:pt>
                <c:pt idx="119">
                  <c:v>-7.8688524522886452E-2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-7.8947368414038696E-2</c:v>
                </c:pt>
                <c:pt idx="126">
                  <c:v>0</c:v>
                </c:pt>
                <c:pt idx="127">
                  <c:v>0</c:v>
                </c:pt>
                <c:pt idx="128">
                  <c:v>-3.9344262261443226E-2</c:v>
                </c:pt>
                <c:pt idx="129">
                  <c:v>0</c:v>
                </c:pt>
                <c:pt idx="130">
                  <c:v>7.8688524685073244E-2</c:v>
                </c:pt>
                <c:pt idx="131">
                  <c:v>-3.0211480357777488E-3</c:v>
                </c:pt>
                <c:pt idx="132">
                  <c:v>3.137254902046719E-2</c:v>
                </c:pt>
                <c:pt idx="133">
                  <c:v>0</c:v>
                </c:pt>
                <c:pt idx="134">
                  <c:v>7.894736841403871E-2</c:v>
                </c:pt>
                <c:pt idx="135">
                  <c:v>0</c:v>
                </c:pt>
                <c:pt idx="136">
                  <c:v>5.7877813546246902E-2</c:v>
                </c:pt>
                <c:pt idx="137">
                  <c:v>-5.1457975997950536E-3</c:v>
                </c:pt>
                <c:pt idx="138">
                  <c:v>1.1406844098364996E-2</c:v>
                </c:pt>
                <c:pt idx="139">
                  <c:v>3.285870756879835E-2</c:v>
                </c:pt>
                <c:pt idx="140">
                  <c:v>1.8471010770351962E-2</c:v>
                </c:pt>
                <c:pt idx="141">
                  <c:v>1.8789144059547853E-2</c:v>
                </c:pt>
                <c:pt idx="142">
                  <c:v>-1.6713091907524166E-2</c:v>
                </c:pt>
                <c:pt idx="143">
                  <c:v>-1.8691588771706114E-2</c:v>
                </c:pt>
                <c:pt idx="144">
                  <c:v>0</c:v>
                </c:pt>
                <c:pt idx="145">
                  <c:v>1.9251336902518471E-2</c:v>
                </c:pt>
                <c:pt idx="146">
                  <c:v>5.6657223786243157E-3</c:v>
                </c:pt>
                <c:pt idx="147">
                  <c:v>-9.8846787508677578E-3</c:v>
                </c:pt>
                <c:pt idx="148">
                  <c:v>-2.2222222222222244E-3</c:v>
                </c:pt>
                <c:pt idx="149">
                  <c:v>0</c:v>
                </c:pt>
                <c:pt idx="150">
                  <c:v>1.7661900755707359E-2</c:v>
                </c:pt>
                <c:pt idx="151">
                  <c:v>0</c:v>
                </c:pt>
                <c:pt idx="152">
                  <c:v>8.9820359247876329E-3</c:v>
                </c:pt>
                <c:pt idx="153">
                  <c:v>0</c:v>
                </c:pt>
                <c:pt idx="154">
                  <c:v>0</c:v>
                </c:pt>
                <c:pt idx="155">
                  <c:v>2.4965325933910102E-2</c:v>
                </c:pt>
                <c:pt idx="156">
                  <c:v>0</c:v>
                </c:pt>
                <c:pt idx="157">
                  <c:v>-4.9450549420310394E-2</c:v>
                </c:pt>
                <c:pt idx="158">
                  <c:v>4.8701298698279665E-3</c:v>
                </c:pt>
                <c:pt idx="159">
                  <c:v>2.2398506767013777E-2</c:v>
                </c:pt>
                <c:pt idx="160">
                  <c:v>3.9551746867193373E-3</c:v>
                </c:pt>
                <c:pt idx="161">
                  <c:v>3.1948881785524984E-2</c:v>
                </c:pt>
                <c:pt idx="162">
                  <c:v>4.9079754611602612E-2</c:v>
                </c:pt>
                <c:pt idx="163">
                  <c:v>0</c:v>
                </c:pt>
                <c:pt idx="164">
                  <c:v>1.9313304713657768E-2</c:v>
                </c:pt>
                <c:pt idx="165">
                  <c:v>2.0547945206331433E-2</c:v>
                </c:pt>
                <c:pt idx="166">
                  <c:v>0</c:v>
                </c:pt>
                <c:pt idx="167">
                  <c:v>1.8626309661206635E-2</c:v>
                </c:pt>
                <c:pt idx="168">
                  <c:v>5.5401662059009638E-3</c:v>
                </c:pt>
                <c:pt idx="169">
                  <c:v>1.8518518516670638E-2</c:v>
                </c:pt>
                <c:pt idx="170">
                  <c:v>-4.4052863447057817E-3</c:v>
                </c:pt>
                <c:pt idx="171">
                  <c:v>4.6801872058495134E-2</c:v>
                </c:pt>
                <c:pt idx="172">
                  <c:v>0.10862227677484068</c:v>
                </c:pt>
                <c:pt idx="173">
                  <c:v>9.9604743088320458E-2</c:v>
                </c:pt>
                <c:pt idx="174">
                  <c:v>0</c:v>
                </c:pt>
                <c:pt idx="175">
                  <c:v>0.17595307924327994</c:v>
                </c:pt>
                <c:pt idx="176">
                  <c:v>0</c:v>
                </c:pt>
                <c:pt idx="177">
                  <c:v>5.6831228467565678E-2</c:v>
                </c:pt>
                <c:pt idx="178">
                  <c:v>5.1457975997950607E-2</c:v>
                </c:pt>
                <c:pt idx="179">
                  <c:v>0</c:v>
                </c:pt>
                <c:pt idx="180">
                  <c:v>0</c:v>
                </c:pt>
                <c:pt idx="181">
                  <c:v>0.13770491819887803</c:v>
                </c:pt>
                <c:pt idx="182">
                  <c:v>0</c:v>
                </c:pt>
                <c:pt idx="183">
                  <c:v>0</c:v>
                </c:pt>
                <c:pt idx="184">
                  <c:v>5.9210526310529157E-2</c:v>
                </c:pt>
                <c:pt idx="185">
                  <c:v>0</c:v>
                </c:pt>
                <c:pt idx="186">
                  <c:v>7.500000000109113E-3</c:v>
                </c:pt>
                <c:pt idx="187">
                  <c:v>0</c:v>
                </c:pt>
                <c:pt idx="188">
                  <c:v>-5.9210526310529157E-2</c:v>
                </c:pt>
                <c:pt idx="189">
                  <c:v>1.9672131130721894E-2</c:v>
                </c:pt>
                <c:pt idx="190">
                  <c:v>0</c:v>
                </c:pt>
                <c:pt idx="191">
                  <c:v>0</c:v>
                </c:pt>
                <c:pt idx="192">
                  <c:v>1.9736842103509251E-2</c:v>
                </c:pt>
                <c:pt idx="193">
                  <c:v>0</c:v>
                </c:pt>
                <c:pt idx="194">
                  <c:v>1.6313213704016536E-2</c:v>
                </c:pt>
                <c:pt idx="195">
                  <c:v>7.9051383383787754E-3</c:v>
                </c:pt>
                <c:pt idx="196">
                  <c:v>0</c:v>
                </c:pt>
                <c:pt idx="197">
                  <c:v>-3.9344262261443788E-2</c:v>
                </c:pt>
                <c:pt idx="198">
                  <c:v>0</c:v>
                </c:pt>
                <c:pt idx="199">
                  <c:v>0</c:v>
                </c:pt>
                <c:pt idx="200">
                  <c:v>-3.342618387358072E-2</c:v>
                </c:pt>
                <c:pt idx="201">
                  <c:v>-7.1258907358138085E-3</c:v>
                </c:pt>
                <c:pt idx="202">
                  <c:v>-1.2371134015036141E-2</c:v>
                </c:pt>
                <c:pt idx="203">
                  <c:v>0</c:v>
                </c:pt>
                <c:pt idx="204">
                  <c:v>0</c:v>
                </c:pt>
                <c:pt idx="205">
                  <c:v>2.4013722132377048E-2</c:v>
                </c:pt>
                <c:pt idx="206">
                  <c:v>-1.4937759335464639E-2</c:v>
                </c:pt>
                <c:pt idx="207">
                  <c:v>-5.5607043551459345E-2</c:v>
                </c:pt>
                <c:pt idx="208">
                  <c:v>-0.1158455393041601</c:v>
                </c:pt>
                <c:pt idx="209">
                  <c:v>0</c:v>
                </c:pt>
                <c:pt idx="210">
                  <c:v>-7.1258907411341971E-2</c:v>
                </c:pt>
                <c:pt idx="211">
                  <c:v>-0.15737704904577235</c:v>
                </c:pt>
                <c:pt idx="212">
                  <c:v>0</c:v>
                </c:pt>
                <c:pt idx="213">
                  <c:v>0</c:v>
                </c:pt>
                <c:pt idx="214">
                  <c:v>-3.9840637450051376E-2</c:v>
                </c:pt>
                <c:pt idx="215">
                  <c:v>0</c:v>
                </c:pt>
                <c:pt idx="216">
                  <c:v>0</c:v>
                </c:pt>
                <c:pt idx="217">
                  <c:v>-0.1261682242707878</c:v>
                </c:pt>
                <c:pt idx="218">
                  <c:v>-1.342281880671275E-2</c:v>
                </c:pt>
                <c:pt idx="219">
                  <c:v>2.2049816247766311E-2</c:v>
                </c:pt>
                <c:pt idx="220">
                  <c:v>1.0771992817194502E-2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1.9736842103509251E-2</c:v>
                </c:pt>
                <c:pt idx="226">
                  <c:v>0</c:v>
                </c:pt>
                <c:pt idx="227">
                  <c:v>1.1673151749090515E-2</c:v>
                </c:pt>
                <c:pt idx="228">
                  <c:v>0</c:v>
                </c:pt>
                <c:pt idx="229">
                  <c:v>1.2605042016782015E-2</c:v>
                </c:pt>
                <c:pt idx="230">
                  <c:v>-0.14408233279426155</c:v>
                </c:pt>
                <c:pt idx="231">
                  <c:v>8.2701585129585885E-3</c:v>
                </c:pt>
                <c:pt idx="232">
                  <c:v>9.2592592506359025E-2</c:v>
                </c:pt>
                <c:pt idx="233">
                  <c:v>-0.36923076941593153</c:v>
                </c:pt>
                <c:pt idx="234">
                  <c:v>-1.6713091917279661E-2</c:v>
                </c:pt>
                <c:pt idx="235">
                  <c:v>0</c:v>
                </c:pt>
                <c:pt idx="236">
                  <c:v>4.9464138498144641E-2</c:v>
                </c:pt>
                <c:pt idx="237">
                  <c:v>0</c:v>
                </c:pt>
                <c:pt idx="238">
                  <c:v>0</c:v>
                </c:pt>
                <c:pt idx="239">
                  <c:v>0.23684210524211627</c:v>
                </c:pt>
                <c:pt idx="240">
                  <c:v>0</c:v>
                </c:pt>
                <c:pt idx="241">
                  <c:v>0</c:v>
                </c:pt>
                <c:pt idx="242">
                  <c:v>0.23684210524211594</c:v>
                </c:pt>
                <c:pt idx="243">
                  <c:v>0</c:v>
                </c:pt>
                <c:pt idx="244">
                  <c:v>0</c:v>
                </c:pt>
                <c:pt idx="245">
                  <c:v>0.17763157893158676</c:v>
                </c:pt>
                <c:pt idx="246">
                  <c:v>0</c:v>
                </c:pt>
                <c:pt idx="247">
                  <c:v>0</c:v>
                </c:pt>
                <c:pt idx="248">
                  <c:v>0.11842105262105831</c:v>
                </c:pt>
                <c:pt idx="249">
                  <c:v>0</c:v>
                </c:pt>
                <c:pt idx="250">
                  <c:v>0</c:v>
                </c:pt>
                <c:pt idx="251">
                  <c:v>5.9210526310529157E-2</c:v>
                </c:pt>
                <c:pt idx="252">
                  <c:v>0</c:v>
                </c:pt>
                <c:pt idx="253">
                  <c:v>0</c:v>
                </c:pt>
                <c:pt idx="254">
                  <c:v>3.9473684207019202E-2</c:v>
                </c:pt>
                <c:pt idx="255">
                  <c:v>0</c:v>
                </c:pt>
                <c:pt idx="256">
                  <c:v>0</c:v>
                </c:pt>
                <c:pt idx="257">
                  <c:v>-3.9473684207019202E-2</c:v>
                </c:pt>
                <c:pt idx="258">
                  <c:v>0.25242718451623319</c:v>
                </c:pt>
                <c:pt idx="259">
                  <c:v>0</c:v>
                </c:pt>
                <c:pt idx="260">
                  <c:v>-3.9473684207019903E-2</c:v>
                </c:pt>
                <c:pt idx="261">
                  <c:v>0</c:v>
                </c:pt>
                <c:pt idx="262">
                  <c:v>0</c:v>
                </c:pt>
                <c:pt idx="263">
                  <c:v>1.9736842103509952E-2</c:v>
                </c:pt>
                <c:pt idx="264">
                  <c:v>0</c:v>
                </c:pt>
                <c:pt idx="265">
                  <c:v>-5.9210526310529157E-2</c:v>
                </c:pt>
                <c:pt idx="266">
                  <c:v>0</c:v>
                </c:pt>
                <c:pt idx="267">
                  <c:v>0</c:v>
                </c:pt>
                <c:pt idx="268">
                  <c:v>-0.11842105262105761</c:v>
                </c:pt>
                <c:pt idx="269">
                  <c:v>0</c:v>
                </c:pt>
                <c:pt idx="270">
                  <c:v>-5.9016393452985025E-2</c:v>
                </c:pt>
                <c:pt idx="271">
                  <c:v>0</c:v>
                </c:pt>
                <c:pt idx="272">
                  <c:v>-6.2370062299899498E-2</c:v>
                </c:pt>
                <c:pt idx="273">
                  <c:v>-1.8181818183165072E-2</c:v>
                </c:pt>
                <c:pt idx="274">
                  <c:v>-1.4527845045722099E-2</c:v>
                </c:pt>
                <c:pt idx="275">
                  <c:v>0</c:v>
                </c:pt>
                <c:pt idx="276">
                  <c:v>-1.993355479948206E-2</c:v>
                </c:pt>
                <c:pt idx="277">
                  <c:v>0</c:v>
                </c:pt>
                <c:pt idx="278">
                  <c:v>-4.9751243769338024E-2</c:v>
                </c:pt>
                <c:pt idx="279">
                  <c:v>-2.260495156157722E-2</c:v>
                </c:pt>
                <c:pt idx="280">
                  <c:v>-2.4948024952565741E-2</c:v>
                </c:pt>
                <c:pt idx="281">
                  <c:v>0</c:v>
                </c:pt>
                <c:pt idx="282">
                  <c:v>-0.10999999998719429</c:v>
                </c:pt>
                <c:pt idx="283">
                  <c:v>-3.3863519756567852E-2</c:v>
                </c:pt>
                <c:pt idx="284">
                  <c:v>0</c:v>
                </c:pt>
                <c:pt idx="285">
                  <c:v>-5.2376333660499978E-2</c:v>
                </c:pt>
                <c:pt idx="286">
                  <c:v>-0.31270358296038631</c:v>
                </c:pt>
                <c:pt idx="287">
                  <c:v>-4.3096568237738588E-2</c:v>
                </c:pt>
                <c:pt idx="288">
                  <c:v>-6.518196633201574E-3</c:v>
                </c:pt>
                <c:pt idx="289">
                  <c:v>0</c:v>
                </c:pt>
                <c:pt idx="290">
                  <c:v>-4.9962528103741704E-4</c:v>
                </c:pt>
                <c:pt idx="291">
                  <c:v>3.9344262261443087E-2</c:v>
                </c:pt>
                <c:pt idx="292">
                  <c:v>-0.17763157893158676</c:v>
                </c:pt>
                <c:pt idx="293">
                  <c:v>0</c:v>
                </c:pt>
                <c:pt idx="294">
                  <c:v>5.9210526310528803E-2</c:v>
                </c:pt>
                <c:pt idx="295">
                  <c:v>0</c:v>
                </c:pt>
                <c:pt idx="296">
                  <c:v>0</c:v>
                </c:pt>
                <c:pt idx="297">
                  <c:v>-1.9672131171268238E-2</c:v>
                </c:pt>
                <c:pt idx="298">
                  <c:v>0</c:v>
                </c:pt>
                <c:pt idx="299">
                  <c:v>1.9736842103509601E-2</c:v>
                </c:pt>
                <c:pt idx="300">
                  <c:v>0</c:v>
                </c:pt>
                <c:pt idx="301">
                  <c:v>0</c:v>
                </c:pt>
                <c:pt idx="302">
                  <c:v>3.9473684207019556E-2</c:v>
                </c:pt>
                <c:pt idx="303">
                  <c:v>0</c:v>
                </c:pt>
                <c:pt idx="304">
                  <c:v>0</c:v>
                </c:pt>
                <c:pt idx="305">
                  <c:v>1.9736842103509601E-2</c:v>
                </c:pt>
                <c:pt idx="306">
                  <c:v>0</c:v>
                </c:pt>
                <c:pt idx="307">
                  <c:v>0</c:v>
                </c:pt>
                <c:pt idx="308">
                  <c:v>-3.934426234253683E-2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1.9736842103509952E-2</c:v>
                </c:pt>
                <c:pt idx="318">
                  <c:v>0</c:v>
                </c:pt>
                <c:pt idx="319">
                  <c:v>0</c:v>
                </c:pt>
                <c:pt idx="320">
                  <c:v>1.9736842103509601E-2</c:v>
                </c:pt>
                <c:pt idx="321">
                  <c:v>0</c:v>
                </c:pt>
                <c:pt idx="322">
                  <c:v>0</c:v>
                </c:pt>
                <c:pt idx="323">
                  <c:v>5.9210526310528803E-2</c:v>
                </c:pt>
                <c:pt idx="324">
                  <c:v>0.31578947365615506</c:v>
                </c:pt>
                <c:pt idx="325">
                  <c:v>0</c:v>
                </c:pt>
                <c:pt idx="326">
                  <c:v>-7.8947368414038765E-2</c:v>
                </c:pt>
                <c:pt idx="327">
                  <c:v>0</c:v>
                </c:pt>
                <c:pt idx="328">
                  <c:v>0</c:v>
                </c:pt>
                <c:pt idx="329">
                  <c:v>-3.9344262261443434E-2</c:v>
                </c:pt>
                <c:pt idx="330">
                  <c:v>-7.8947368414038405E-2</c:v>
                </c:pt>
                <c:pt idx="331">
                  <c:v>0</c:v>
                </c:pt>
                <c:pt idx="332">
                  <c:v>-3.9473684207019556E-2</c:v>
                </c:pt>
                <c:pt idx="333">
                  <c:v>0</c:v>
                </c:pt>
                <c:pt idx="334">
                  <c:v>0</c:v>
                </c:pt>
                <c:pt idx="335">
                  <c:v>-7.8947368414038765E-2</c:v>
                </c:pt>
                <c:pt idx="336">
                  <c:v>0</c:v>
                </c:pt>
                <c:pt idx="337">
                  <c:v>0</c:v>
                </c:pt>
                <c:pt idx="338">
                  <c:v>-3.9344262342536476E-2</c:v>
                </c:pt>
                <c:pt idx="339">
                  <c:v>0</c:v>
                </c:pt>
                <c:pt idx="340">
                  <c:v>0</c:v>
                </c:pt>
                <c:pt idx="341">
                  <c:v>-0.13770491791505116</c:v>
                </c:pt>
                <c:pt idx="342">
                  <c:v>0</c:v>
                </c:pt>
                <c:pt idx="343">
                  <c:v>-7.478427613370317E-2</c:v>
                </c:pt>
                <c:pt idx="344">
                  <c:v>-5.690200211172558E-2</c:v>
                </c:pt>
                <c:pt idx="345">
                  <c:v>-6.7810799491379761E-2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-1.5151515153439363E-2</c:v>
                </c:pt>
                <c:pt idx="350">
                  <c:v>0</c:v>
                </c:pt>
                <c:pt idx="351">
                  <c:v>-3.6641221389414974E-2</c:v>
                </c:pt>
                <c:pt idx="352">
                  <c:v>0</c:v>
                </c:pt>
                <c:pt idx="353">
                  <c:v>-1.5936254980020565E-2</c:v>
                </c:pt>
                <c:pt idx="354">
                  <c:v>0</c:v>
                </c:pt>
                <c:pt idx="355">
                  <c:v>-5.7324840791705238E-2</c:v>
                </c:pt>
                <c:pt idx="356">
                  <c:v>1.9292604515415576E-2</c:v>
                </c:pt>
                <c:pt idx="357">
                  <c:v>0</c:v>
                </c:pt>
                <c:pt idx="358">
                  <c:v>0.11650485439210759</c:v>
                </c:pt>
                <c:pt idx="359">
                  <c:v>0</c:v>
                </c:pt>
                <c:pt idx="360">
                  <c:v>0</c:v>
                </c:pt>
                <c:pt idx="361">
                  <c:v>3.9473684207019383E-2</c:v>
                </c:pt>
                <c:pt idx="362">
                  <c:v>0</c:v>
                </c:pt>
                <c:pt idx="363">
                  <c:v>0</c:v>
                </c:pt>
                <c:pt idx="364">
                  <c:v>3.9344262261443178E-2</c:v>
                </c:pt>
                <c:pt idx="365">
                  <c:v>0</c:v>
                </c:pt>
                <c:pt idx="366">
                  <c:v>0</c:v>
                </c:pt>
                <c:pt idx="367">
                  <c:v>-1.9736842103509601E-2</c:v>
                </c:pt>
                <c:pt idx="368">
                  <c:v>0</c:v>
                </c:pt>
                <c:pt idx="369">
                  <c:v>0</c:v>
                </c:pt>
                <c:pt idx="370">
                  <c:v>5.9210526310528984E-2</c:v>
                </c:pt>
                <c:pt idx="371">
                  <c:v>0</c:v>
                </c:pt>
                <c:pt idx="372">
                  <c:v>0</c:v>
                </c:pt>
                <c:pt idx="373">
                  <c:v>5.9016393513804895E-2</c:v>
                </c:pt>
                <c:pt idx="374">
                  <c:v>0</c:v>
                </c:pt>
                <c:pt idx="375">
                  <c:v>0</c:v>
                </c:pt>
                <c:pt idx="376">
                  <c:v>0.11842105262105813</c:v>
                </c:pt>
                <c:pt idx="377">
                  <c:v>0</c:v>
                </c:pt>
                <c:pt idx="378">
                  <c:v>-0.11842105262105813</c:v>
                </c:pt>
                <c:pt idx="379">
                  <c:v>7.8947368414038765E-2</c:v>
                </c:pt>
                <c:pt idx="380">
                  <c:v>0</c:v>
                </c:pt>
                <c:pt idx="381">
                  <c:v>0</c:v>
                </c:pt>
                <c:pt idx="382">
                  <c:v>-3.9344262342536657E-2</c:v>
                </c:pt>
                <c:pt idx="383">
                  <c:v>0</c:v>
                </c:pt>
                <c:pt idx="384">
                  <c:v>0</c:v>
                </c:pt>
                <c:pt idx="385">
                  <c:v>9.868421051754836E-2</c:v>
                </c:pt>
                <c:pt idx="386">
                  <c:v>0</c:v>
                </c:pt>
                <c:pt idx="387">
                  <c:v>3.9344262261443261E-2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-0.21208665904765209</c:v>
                </c:pt>
                <c:pt idx="393">
                  <c:v>-1.9736842103509691E-2</c:v>
                </c:pt>
                <c:pt idx="394">
                  <c:v>0</c:v>
                </c:pt>
                <c:pt idx="395">
                  <c:v>0</c:v>
                </c:pt>
                <c:pt idx="396">
                  <c:v>-5.9210526310529026E-2</c:v>
                </c:pt>
                <c:pt idx="397">
                  <c:v>0</c:v>
                </c:pt>
                <c:pt idx="398">
                  <c:v>0</c:v>
                </c:pt>
                <c:pt idx="399">
                  <c:v>-5.9405940511344145E-2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-7.8947368414038696E-2</c:v>
                </c:pt>
                <c:pt idx="406">
                  <c:v>0</c:v>
                </c:pt>
                <c:pt idx="407">
                  <c:v>0</c:v>
                </c:pt>
                <c:pt idx="408">
                  <c:v>-3.9603960423063571E-2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9-1848-AF40-A529CC35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86656"/>
        <c:axId val="1135423168"/>
      </c:scatterChart>
      <c:valAx>
        <c:axId val="11351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23168"/>
        <c:crosses val="autoZero"/>
        <c:crossBetween val="midCat"/>
      </c:valAx>
      <c:valAx>
        <c:axId val="1135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Lake City'!$F$67</c:f>
              <c:strCache>
                <c:ptCount val="1"/>
                <c:pt idx="0">
                  <c:v>curr_temperature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Lake City'!$E$68:$E$478</c:f>
              <c:numCache>
                <c:formatCode>m/d/yy\ h:mm</c:formatCode>
                <c:ptCount val="59"/>
                <c:pt idx="0">
                  <c:v>45667.00440972222</c:v>
                </c:pt>
                <c:pt idx="1">
                  <c:v>45667.03564814815</c:v>
                </c:pt>
                <c:pt idx="2">
                  <c:v>45667.046759259261</c:v>
                </c:pt>
                <c:pt idx="3">
                  <c:v>45667.074293981481</c:v>
                </c:pt>
                <c:pt idx="4">
                  <c:v>45667.081400462965</c:v>
                </c:pt>
                <c:pt idx="5">
                  <c:v>45667.089131944442</c:v>
                </c:pt>
                <c:pt idx="6">
                  <c:v>45667.096377314818</c:v>
                </c:pt>
                <c:pt idx="7">
                  <c:v>45667.10050925926</c:v>
                </c:pt>
                <c:pt idx="8">
                  <c:v>45667.108865740738</c:v>
                </c:pt>
                <c:pt idx="9">
                  <c:v>45667.113020833334</c:v>
                </c:pt>
                <c:pt idx="10">
                  <c:v>45667.1172337963</c:v>
                </c:pt>
                <c:pt idx="11">
                  <c:v>45667.131493055553</c:v>
                </c:pt>
                <c:pt idx="12">
                  <c:v>45667.1562962963</c:v>
                </c:pt>
                <c:pt idx="13">
                  <c:v>45667.173854166664</c:v>
                </c:pt>
                <c:pt idx="14">
                  <c:v>45667.195590277777</c:v>
                </c:pt>
                <c:pt idx="15">
                  <c:v>45667.201238425929</c:v>
                </c:pt>
                <c:pt idx="16">
                  <c:v>45667.205428240741</c:v>
                </c:pt>
                <c:pt idx="17">
                  <c:v>45667.216215277775</c:v>
                </c:pt>
                <c:pt idx="18">
                  <c:v>45667.250023148146</c:v>
                </c:pt>
                <c:pt idx="19">
                  <c:v>45667.258576388886</c:v>
                </c:pt>
                <c:pt idx="20">
                  <c:v>45667.288402777776</c:v>
                </c:pt>
                <c:pt idx="21">
                  <c:v>45667.300937499997</c:v>
                </c:pt>
                <c:pt idx="22">
                  <c:v>45667.327175925922</c:v>
                </c:pt>
                <c:pt idx="23">
                  <c:v>45667.342939814815</c:v>
                </c:pt>
                <c:pt idx="24">
                  <c:v>45667.350370370368</c:v>
                </c:pt>
                <c:pt idx="25">
                  <c:v>45667.388090277775</c:v>
                </c:pt>
                <c:pt idx="26">
                  <c:v>45667.417361111111</c:v>
                </c:pt>
                <c:pt idx="27">
                  <c:v>45667.423761574071</c:v>
                </c:pt>
                <c:pt idx="28">
                  <c:v>45667.427754629629</c:v>
                </c:pt>
                <c:pt idx="29">
                  <c:v>45667.43377314815</c:v>
                </c:pt>
                <c:pt idx="30">
                  <c:v>45667.474085648151</c:v>
                </c:pt>
                <c:pt idx="31">
                  <c:v>45667.480833333335</c:v>
                </c:pt>
                <c:pt idx="32">
                  <c:v>45667.484363425923</c:v>
                </c:pt>
                <c:pt idx="33">
                  <c:v>45667.487881944442</c:v>
                </c:pt>
                <c:pt idx="34">
                  <c:v>45667.491412037038</c:v>
                </c:pt>
                <c:pt idx="35">
                  <c:v>45667.494930555556</c:v>
                </c:pt>
                <c:pt idx="36">
                  <c:v>45667.498449074075</c:v>
                </c:pt>
                <c:pt idx="37">
                  <c:v>45667.501967592594</c:v>
                </c:pt>
                <c:pt idx="38">
                  <c:v>45667.505497685182</c:v>
                </c:pt>
                <c:pt idx="39">
                  <c:v>45667.524016203701</c:v>
                </c:pt>
                <c:pt idx="40">
                  <c:v>45667.52753472222</c:v>
                </c:pt>
                <c:pt idx="41">
                  <c:v>45667.531053240738</c:v>
                </c:pt>
                <c:pt idx="42">
                  <c:v>45667.534571759257</c:v>
                </c:pt>
                <c:pt idx="43">
                  <c:v>45667.538090277776</c:v>
                </c:pt>
                <c:pt idx="44">
                  <c:v>45667.541608796295</c:v>
                </c:pt>
                <c:pt idx="45">
                  <c:v>45667.545138888891</c:v>
                </c:pt>
                <c:pt idx="46">
                  <c:v>45667.548657407409</c:v>
                </c:pt>
                <c:pt idx="47">
                  <c:v>45667.569953703707</c:v>
                </c:pt>
                <c:pt idx="48">
                  <c:v>45667.587523148148</c:v>
                </c:pt>
                <c:pt idx="49">
                  <c:v>45667.591631944444</c:v>
                </c:pt>
                <c:pt idx="50">
                  <c:v>45667.59516203704</c:v>
                </c:pt>
                <c:pt idx="51">
                  <c:v>45667.599270833336</c:v>
                </c:pt>
                <c:pt idx="52">
                  <c:v>45667.602800925924</c:v>
                </c:pt>
                <c:pt idx="53">
                  <c:v>45667.606944444444</c:v>
                </c:pt>
                <c:pt idx="54">
                  <c:v>45667.616689814815</c:v>
                </c:pt>
                <c:pt idx="55">
                  <c:v>45667.627928240741</c:v>
                </c:pt>
                <c:pt idx="56">
                  <c:v>45667.631932870368</c:v>
                </c:pt>
                <c:pt idx="57">
                  <c:v>45667.636099537034</c:v>
                </c:pt>
                <c:pt idx="58">
                  <c:v>45667.656354166669</c:v>
                </c:pt>
              </c:numCache>
            </c:numRef>
          </c:xVal>
          <c:yVal>
            <c:numRef>
              <c:f>'Salt Lake City'!$F$68:$F$478</c:f>
              <c:numCache>
                <c:formatCode>General</c:formatCode>
                <c:ptCount val="59"/>
                <c:pt idx="0">
                  <c:v>24.7</c:v>
                </c:pt>
                <c:pt idx="1">
                  <c:v>22.9</c:v>
                </c:pt>
                <c:pt idx="2">
                  <c:v>22.8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21.8</c:v>
                </c:pt>
                <c:pt idx="7">
                  <c:v>21.8</c:v>
                </c:pt>
                <c:pt idx="8">
                  <c:v>21.6</c:v>
                </c:pt>
                <c:pt idx="9">
                  <c:v>21.6</c:v>
                </c:pt>
                <c:pt idx="10">
                  <c:v>21</c:v>
                </c:pt>
                <c:pt idx="11">
                  <c:v>20.6</c:v>
                </c:pt>
                <c:pt idx="12">
                  <c:v>20.8</c:v>
                </c:pt>
                <c:pt idx="13">
                  <c:v>20.7</c:v>
                </c:pt>
                <c:pt idx="14">
                  <c:v>23</c:v>
                </c:pt>
                <c:pt idx="15">
                  <c:v>22.5</c:v>
                </c:pt>
                <c:pt idx="16">
                  <c:v>22.5</c:v>
                </c:pt>
                <c:pt idx="17">
                  <c:v>23</c:v>
                </c:pt>
                <c:pt idx="18">
                  <c:v>20.3</c:v>
                </c:pt>
                <c:pt idx="19">
                  <c:v>20.3</c:v>
                </c:pt>
                <c:pt idx="20">
                  <c:v>20.6</c:v>
                </c:pt>
                <c:pt idx="21">
                  <c:v>20.6</c:v>
                </c:pt>
                <c:pt idx="22">
                  <c:v>20.5</c:v>
                </c:pt>
                <c:pt idx="23">
                  <c:v>19.899999999999999</c:v>
                </c:pt>
                <c:pt idx="24">
                  <c:v>20.2</c:v>
                </c:pt>
                <c:pt idx="25">
                  <c:v>23.7</c:v>
                </c:pt>
                <c:pt idx="26">
                  <c:v>26.2</c:v>
                </c:pt>
                <c:pt idx="27">
                  <c:v>26.2</c:v>
                </c:pt>
                <c:pt idx="28">
                  <c:v>27.1</c:v>
                </c:pt>
                <c:pt idx="29">
                  <c:v>27.1</c:v>
                </c:pt>
                <c:pt idx="30">
                  <c:v>30.1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31.7</c:v>
                </c:pt>
                <c:pt idx="38">
                  <c:v>31.7</c:v>
                </c:pt>
                <c:pt idx="39">
                  <c:v>32.9</c:v>
                </c:pt>
                <c:pt idx="40">
                  <c:v>32.9</c:v>
                </c:pt>
                <c:pt idx="41">
                  <c:v>32.4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34.1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35.9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5-4B4D-821E-69AFE946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00672"/>
        <c:axId val="1135257904"/>
      </c:scatterChart>
      <c:valAx>
        <c:axId val="10154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57904"/>
        <c:crosses val="autoZero"/>
        <c:crossBetween val="midCat"/>
      </c:valAx>
      <c:valAx>
        <c:axId val="1135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55218</xdr:rowOff>
    </xdr:from>
    <xdr:to>
      <xdr:col>15</xdr:col>
      <xdr:colOff>634999</xdr:colOff>
      <xdr:row>34</xdr:row>
      <xdr:rowOff>13805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49301-2680-2C6A-E74C-5E204078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7822</xdr:rowOff>
    </xdr:from>
    <xdr:to>
      <xdr:col>15</xdr:col>
      <xdr:colOff>635000</xdr:colOff>
      <xdr:row>64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5D498-9779-A193-4194-BC5A8B62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15</xdr:col>
      <xdr:colOff>812800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52026-8C7F-3D1C-4E4D-6DEB7516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146050</xdr:rowOff>
    </xdr:from>
    <xdr:to>
      <xdr:col>16</xdr:col>
      <xdr:colOff>12700</xdr:colOff>
      <xdr:row>65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F3831-D853-08CA-DA61-02E4CBEC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146050</xdr:rowOff>
    </xdr:from>
    <xdr:to>
      <xdr:col>16</xdr:col>
      <xdr:colOff>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EEC54-CD3C-C0E7-975F-3D89E5229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171450</xdr:rowOff>
    </xdr:from>
    <xdr:to>
      <xdr:col>15</xdr:col>
      <xdr:colOff>812800</xdr:colOff>
      <xdr:row>65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D736D-808D-C365-4B7C-302B96685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15</xdr:col>
      <xdr:colOff>800100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B1914-EBB6-3644-4196-660107B4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19050</xdr:rowOff>
    </xdr:from>
    <xdr:to>
      <xdr:col>15</xdr:col>
      <xdr:colOff>800100</xdr:colOff>
      <xdr:row>64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D569C-EBEF-BA1C-BD31-7598B8F6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31750</xdr:rowOff>
    </xdr:from>
    <xdr:to>
      <xdr:col>15</xdr:col>
      <xdr:colOff>812800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7C372-BB54-C3A5-525B-AE3A4229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19050</xdr:rowOff>
    </xdr:from>
    <xdr:to>
      <xdr:col>15</xdr:col>
      <xdr:colOff>812800</xdr:colOff>
      <xdr:row>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C69B3-3828-A8F7-390E-418EE39E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CHRISTOPHER COX" refreshedDate="45669.639148842594" createdVersion="8" refreshedVersion="8" minRefreshableVersion="3" recordCount="2047" xr:uid="{9C8E8AF1-1793-7749-AA95-0466B595F286}">
  <cacheSource type="worksheet">
    <worksheetSource ref="A1:F2048" sheet="temperature_202501121423"/>
  </cacheSource>
  <cacheFields count="10">
    <cacheField name="id" numFmtId="0">
      <sharedItems containsSemiMixedTypes="0" containsDate="1" containsString="0" containsMixedTypes="1" minDate="1899-12-30T14:30:00" maxDate="1899-12-31T14:41:04"/>
    </cacheField>
    <cacheField name="city_name" numFmtId="0">
      <sharedItems count="5">
        <s v="Salt Lake City"/>
        <s v="Kamas"/>
        <s v="Mirror Lake"/>
        <s v="Lucin"/>
        <s v="Brian Head"/>
      </sharedItems>
    </cacheField>
    <cacheField name="latitude" numFmtId="0">
      <sharedItems containsSemiMixedTypes="0" containsString="0" containsNumber="1" minValue="37.692681" maxValue="41.346238"/>
    </cacheField>
    <cacheField name="longitude" numFmtId="0">
      <sharedItems containsSemiMixedTypes="0" containsString="0" containsNumber="1" minValue="-113.905283" maxValue="-110.887579"/>
    </cacheField>
    <cacheField name="timestamp" numFmtId="22">
      <sharedItems containsSemiMixedTypes="0" containsNonDate="0" containsDate="1" containsString="0" minDate="2025-01-08T23:06:48" maxDate="2025-01-12T00:16:22" count="1714">
        <d v="2025-01-08T23:06:48"/>
        <d v="2025-01-08T23:49:13"/>
        <d v="2025-01-09T00:18:04"/>
        <d v="2025-01-09T00:18:05"/>
        <d v="2025-01-09T00:18:06"/>
        <d v="2025-01-09T00:18:07"/>
        <d v="2025-01-09T00:18:35"/>
        <d v="2025-01-09T00:18:36"/>
        <d v="2025-01-09T00:18:37"/>
        <d v="2025-01-09T00:18:38"/>
        <d v="2025-01-09T00:40:35"/>
        <d v="2025-01-09T00:40:36"/>
        <d v="2025-01-09T00:40:37"/>
        <d v="2025-01-09T00:40:38"/>
        <d v="2025-01-09T00:49:29"/>
        <d v="2025-01-09T00:49:30"/>
        <d v="2025-01-09T00:49:31"/>
        <d v="2025-01-09T00:49:32"/>
        <d v="2025-01-09T00:52:50"/>
        <d v="2025-01-09T00:52:51"/>
        <d v="2025-01-09T00:52:52"/>
        <d v="2025-01-09T01:01:03"/>
        <d v="2025-01-09T01:01:04"/>
        <d v="2025-01-09T01:01:05"/>
        <d v="2025-01-09T01:01:06"/>
        <d v="2025-01-09T01:04:23"/>
        <d v="2025-01-09T01:04:24"/>
        <d v="2025-01-09T01:04:25"/>
        <d v="2025-01-09T01:08:59"/>
        <d v="2025-01-09T01:09:00"/>
        <d v="2025-01-09T01:09:01"/>
        <d v="2025-01-09T01:49:41"/>
        <d v="2025-01-09T01:49:42"/>
        <d v="2025-01-09T01:49:43"/>
        <d v="2025-01-09T01:49:44"/>
        <d v="2025-01-09T02:07:43"/>
        <d v="2025-01-09T02:07:44"/>
        <d v="2025-01-09T02:07:45"/>
        <d v="2025-01-09T02:07:46"/>
        <d v="2025-01-09T02:55:36"/>
        <d v="2025-01-09T02:55:37"/>
        <d v="2025-01-09T02:55:38"/>
        <d v="2025-01-09T02:55:39"/>
        <d v="2025-01-09T02:56:40"/>
        <d v="2025-01-09T02:56:41"/>
        <d v="2025-01-09T02:56:42"/>
        <d v="2025-01-09T02:56:43"/>
        <d v="2025-01-09T02:56:44"/>
        <d v="2025-01-09T02:57:45"/>
        <d v="2025-01-09T02:57:46"/>
        <d v="2025-01-09T02:57:47"/>
        <d v="2025-01-09T02:57:48"/>
        <d v="2025-01-09T02:58:49"/>
        <d v="2025-01-09T02:58:50"/>
        <d v="2025-01-09T02:58:51"/>
        <d v="2025-01-09T02:58:52"/>
        <d v="2025-01-09T02:59:53"/>
        <d v="2025-01-09T02:59:54"/>
        <d v="2025-01-09T02:59:55"/>
        <d v="2025-01-09T02:59:56"/>
        <d v="2025-01-09T02:59:57"/>
        <d v="2025-01-09T03:00:58"/>
        <d v="2025-01-09T03:00:59"/>
        <d v="2025-01-09T03:01:00"/>
        <d v="2025-01-09T03:01:01"/>
        <d v="2025-01-09T03:06:47"/>
        <d v="2025-01-09T03:06:48"/>
        <d v="2025-01-09T03:06:49"/>
        <d v="2025-01-09T03:06:50"/>
        <d v="2025-01-09T03:11:51"/>
        <d v="2025-01-09T03:11:52"/>
        <d v="2025-01-09T03:11:53"/>
        <d v="2025-01-09T03:11:54"/>
        <d v="2025-01-09T03:16:56"/>
        <d v="2025-01-09T03:16:57"/>
        <d v="2025-01-09T03:16:58"/>
        <d v="2025-01-09T03:16:59"/>
        <d v="2025-01-09T03:22:00"/>
        <d v="2025-01-09T03:22:01"/>
        <d v="2025-01-09T03:22:02"/>
        <d v="2025-01-09T03:22:03"/>
        <d v="2025-01-09T03:22:04"/>
        <d v="2025-01-09T03:27:05"/>
        <d v="2025-01-09T03:27:06"/>
        <d v="2025-01-09T03:27:07"/>
        <d v="2025-01-09T03:27:08"/>
        <d v="2025-01-09T03:32:10"/>
        <d v="2025-01-09T03:32:11"/>
        <d v="2025-01-09T03:32:12"/>
        <d v="2025-01-09T03:32:13"/>
        <d v="2025-01-09T03:37:14"/>
        <d v="2025-01-09T03:37:15"/>
        <d v="2025-01-09T03:37:16"/>
        <d v="2025-01-09T03:37:17"/>
        <d v="2025-01-09T03:42:18"/>
        <d v="2025-01-09T03:42:19"/>
        <d v="2025-01-09T03:42:20"/>
        <d v="2025-01-09T03:42:21"/>
        <d v="2025-01-09T03:42:22"/>
        <d v="2025-01-09T03:47:23"/>
        <d v="2025-01-09T03:47:24"/>
        <d v="2025-01-09T03:47:25"/>
        <d v="2025-01-09T03:47:26"/>
        <d v="2025-01-09T03:52:28"/>
        <d v="2025-01-09T03:52:29"/>
        <d v="2025-01-09T03:52:30"/>
        <d v="2025-01-09T03:52:31"/>
        <d v="2025-01-09T03:57:32"/>
        <d v="2025-01-09T03:57:33"/>
        <d v="2025-01-09T03:57:34"/>
        <d v="2025-01-09T03:57:35"/>
        <d v="2025-01-09T04:02:36"/>
        <d v="2025-01-09T04:02:37"/>
        <d v="2025-01-09T04:02:38"/>
        <d v="2025-01-09T04:02:39"/>
        <d v="2025-01-09T04:02:40"/>
        <d v="2025-01-09T04:07:41"/>
        <d v="2025-01-09T04:07:42"/>
        <d v="2025-01-09T04:07:43"/>
        <d v="2025-01-09T04:07:44"/>
        <d v="2025-01-09T04:12:45"/>
        <d v="2025-01-09T04:12:46"/>
        <d v="2025-01-09T04:12:47"/>
        <d v="2025-01-09T04:12:48"/>
        <d v="2025-01-09T04:12:49"/>
        <d v="2025-01-09T04:17:50"/>
        <d v="2025-01-09T04:17:51"/>
        <d v="2025-01-09T04:17:52"/>
        <d v="2025-01-09T04:17:53"/>
        <d v="2025-01-09T04:22:55"/>
        <d v="2025-01-09T04:22:56"/>
        <d v="2025-01-09T04:22:57"/>
        <d v="2025-01-09T04:22:58"/>
        <d v="2025-01-09T04:27:59"/>
        <d v="2025-01-09T04:28:00"/>
        <d v="2025-01-09T04:28:01"/>
        <d v="2025-01-09T04:28:02"/>
        <d v="2025-01-09T04:28:03"/>
        <d v="2025-01-09T04:33:04"/>
        <d v="2025-01-09T04:33:05"/>
        <d v="2025-01-09T04:33:06"/>
        <d v="2025-01-09T04:33:07"/>
        <d v="2025-01-09T04:38:08"/>
        <d v="2025-01-09T04:38:09"/>
        <d v="2025-01-09T04:38:10"/>
        <d v="2025-01-09T04:38:11"/>
        <d v="2025-01-09T04:43:12"/>
        <d v="2025-01-09T04:43:13"/>
        <d v="2025-01-09T04:43:14"/>
        <d v="2025-01-09T04:43:15"/>
        <d v="2025-01-09T04:48:17"/>
        <d v="2025-01-09T04:48:18"/>
        <d v="2025-01-09T04:48:19"/>
        <d v="2025-01-09T04:48:20"/>
        <d v="2025-01-09T04:53:22"/>
        <d v="2025-01-09T04:53:23"/>
        <d v="2025-01-09T04:53:24"/>
        <d v="2025-01-09T04:53:25"/>
        <d v="2025-01-09T04:58:26"/>
        <d v="2025-01-09T04:58:27"/>
        <d v="2025-01-09T04:58:28"/>
        <d v="2025-01-09T04:58:29"/>
        <d v="2025-01-09T05:03:30"/>
        <d v="2025-01-09T05:03:31"/>
        <d v="2025-01-09T05:03:32"/>
        <d v="2025-01-09T05:03:33"/>
        <d v="2025-01-09T05:08:34"/>
        <d v="2025-01-09T05:08:35"/>
        <d v="2025-01-09T05:08:36"/>
        <d v="2025-01-09T05:08:37"/>
        <d v="2025-01-09T05:13:38"/>
        <d v="2025-01-09T05:13:39"/>
        <d v="2025-01-09T05:13:40"/>
        <d v="2025-01-09T05:13:41"/>
        <d v="2025-01-09T05:18:42"/>
        <d v="2025-01-09T05:18:43"/>
        <d v="2025-01-09T05:18:44"/>
        <d v="2025-01-09T05:18:45"/>
        <d v="2025-01-09T05:23:47"/>
        <d v="2025-01-09T05:23:48"/>
        <d v="2025-01-09T05:23:49"/>
        <d v="2025-01-09T05:23:50"/>
        <d v="2025-01-09T05:28:51"/>
        <d v="2025-01-09T05:28:52"/>
        <d v="2025-01-09T05:28:53"/>
        <d v="2025-01-09T05:28:54"/>
        <d v="2025-01-09T05:33:55"/>
        <d v="2025-01-09T05:33:56"/>
        <d v="2025-01-09T05:33:57"/>
        <d v="2025-01-09T05:33:58"/>
        <d v="2025-01-09T05:39:00"/>
        <d v="2025-01-09T05:39:01"/>
        <d v="2025-01-09T05:39:02"/>
        <d v="2025-01-09T05:39:03"/>
        <d v="2025-01-09T05:44:05"/>
        <d v="2025-01-09T05:44:06"/>
        <d v="2025-01-09T05:44:07"/>
        <d v="2025-01-09T05:44:08"/>
        <d v="2025-01-09T05:49:09"/>
        <d v="2025-01-09T05:49:10"/>
        <d v="2025-01-09T05:49:11"/>
        <d v="2025-01-09T05:49:12"/>
        <d v="2025-01-09T05:54:14"/>
        <d v="2025-01-09T05:54:15"/>
        <d v="2025-01-09T05:54:16"/>
        <d v="2025-01-09T05:54:17"/>
        <d v="2025-01-09T05:54:18"/>
        <d v="2025-01-09T05:59:18"/>
        <d v="2025-01-09T05:59:19"/>
        <d v="2025-01-09T05:59:20"/>
        <d v="2025-01-09T05:59:21"/>
        <d v="2025-01-09T05:59:22"/>
        <d v="2025-01-09T06:04:22"/>
        <d v="2025-01-09T06:04:23"/>
        <d v="2025-01-09T06:04:24"/>
        <d v="2025-01-09T06:04:25"/>
        <d v="2025-01-09T06:04:26"/>
        <d v="2025-01-09T06:09:27"/>
        <d v="2025-01-09T06:09:28"/>
        <d v="2025-01-09T06:09:29"/>
        <d v="2025-01-09T06:09:30"/>
        <d v="2025-01-09T06:14:31"/>
        <d v="2025-01-09T06:14:32"/>
        <d v="2025-01-09T06:14:33"/>
        <d v="2025-01-09T06:14:34"/>
        <d v="2025-01-09T06:14:35"/>
        <d v="2025-01-09T06:19:35"/>
        <d v="2025-01-09T06:19:36"/>
        <d v="2025-01-09T06:19:37"/>
        <d v="2025-01-09T06:19:38"/>
        <d v="2025-01-09T06:19:39"/>
        <d v="2025-01-09T06:24:40"/>
        <d v="2025-01-09T06:24:41"/>
        <d v="2025-01-09T06:24:42"/>
        <d v="2025-01-09T06:24:43"/>
        <d v="2025-01-09T06:24:44"/>
        <d v="2025-01-09T06:29:45"/>
        <d v="2025-01-09T06:29:46"/>
        <d v="2025-01-09T06:29:47"/>
        <d v="2025-01-09T06:29:48"/>
        <d v="2025-01-09T06:29:49"/>
        <d v="2025-01-09T06:34:49"/>
        <d v="2025-01-09T06:34:50"/>
        <d v="2025-01-09T06:34:51"/>
        <d v="2025-01-09T06:34:52"/>
        <d v="2025-01-09T06:34:53"/>
        <d v="2025-01-09T06:39:54"/>
        <d v="2025-01-09T06:39:55"/>
        <d v="2025-01-09T06:39:56"/>
        <d v="2025-01-09T06:39:57"/>
        <d v="2025-01-09T06:44:58"/>
        <d v="2025-01-09T06:44:59"/>
        <d v="2025-01-09T06:45:00"/>
        <d v="2025-01-09T06:45:01"/>
        <d v="2025-01-09T06:50:02"/>
        <d v="2025-01-09T06:50:03"/>
        <d v="2025-01-09T06:50:04"/>
        <d v="2025-01-09T06:50:05"/>
        <d v="2025-01-09T06:55:06"/>
        <d v="2025-01-09T06:55:07"/>
        <d v="2025-01-09T06:55:08"/>
        <d v="2025-01-09T06:55:09"/>
        <d v="2025-01-09T07:00:10"/>
        <d v="2025-01-09T07:00:11"/>
        <d v="2025-01-09T07:00:12"/>
        <d v="2025-01-09T07:00:13"/>
        <d v="2025-01-09T07:05:15"/>
        <d v="2025-01-09T07:05:16"/>
        <d v="2025-01-09T07:05:17"/>
        <d v="2025-01-09T07:05:18"/>
        <d v="2025-01-09T07:10:19"/>
        <d v="2025-01-09T07:10:20"/>
        <d v="2025-01-09T07:10:21"/>
        <d v="2025-01-09T07:10:22"/>
        <d v="2025-01-09T07:10:23"/>
        <d v="2025-01-09T07:41:23"/>
        <d v="2025-01-09T07:41:24"/>
        <d v="2025-01-09T07:41:25"/>
        <d v="2025-01-09T07:41:26"/>
        <d v="2025-01-09T07:41:27"/>
        <d v="2025-01-09T07:49:43"/>
        <d v="2025-01-09T07:49:44"/>
        <d v="2025-01-09T07:49:45"/>
        <d v="2025-01-09T07:49:46"/>
        <d v="2025-01-09T08:11:55"/>
        <d v="2025-01-09T08:11:56"/>
        <d v="2025-01-09T08:11:57"/>
        <d v="2025-01-09T08:11:58"/>
        <d v="2025-01-09T08:17:00"/>
        <d v="2025-01-09T08:17:01"/>
        <d v="2025-01-09T08:17:02"/>
        <d v="2025-01-09T08:17:03"/>
        <d v="2025-01-09T08:22:04"/>
        <d v="2025-01-09T08:22:05"/>
        <d v="2025-01-09T08:22:06"/>
        <d v="2025-01-09T08:22:07"/>
        <d v="2025-01-09T08:27:08"/>
        <d v="2025-01-09T08:27:09"/>
        <d v="2025-01-09T08:27:10"/>
        <d v="2025-01-09T08:27:11"/>
        <d v="2025-01-09T08:32:13"/>
        <d v="2025-01-09T08:32:14"/>
        <d v="2025-01-09T08:32:15"/>
        <d v="2025-01-09T08:32:16"/>
        <d v="2025-01-09T08:53:44"/>
        <d v="2025-01-09T08:53:45"/>
        <d v="2025-01-09T08:53:46"/>
        <d v="2025-01-09T08:53:47"/>
        <d v="2025-01-09T08:53:48"/>
        <d v="2025-01-09T08:59:16"/>
        <d v="2025-01-09T08:59:17"/>
        <d v="2025-01-09T08:59:18"/>
        <d v="2025-01-09T08:59:19"/>
        <d v="2025-01-09T09:08:23"/>
        <d v="2025-01-09T09:08:24"/>
        <d v="2025-01-09T09:08:25"/>
        <d v="2025-01-09T09:08:26"/>
        <d v="2025-01-09T09:15:23"/>
        <d v="2025-01-09T09:15:24"/>
        <d v="2025-01-09T09:15:25"/>
        <d v="2025-01-09T09:15:26"/>
        <d v="2025-01-09T09:23:00"/>
        <d v="2025-01-09T09:23:01"/>
        <d v="2025-01-09T09:23:02"/>
        <d v="2025-01-09T09:23:03"/>
        <d v="2025-01-09T09:31:13"/>
        <d v="2025-01-09T09:31:14"/>
        <d v="2025-01-09T09:31:15"/>
        <d v="2025-01-09T09:31:16"/>
        <d v="2025-01-09T09:45:23"/>
        <d v="2025-01-09T09:45:24"/>
        <d v="2025-01-09T09:45:25"/>
        <d v="2025-01-09T09:45:26"/>
        <d v="2025-01-09T09:58:24"/>
        <d v="2025-01-09T09:58:25"/>
        <d v="2025-01-09T09:58:26"/>
        <d v="2025-01-09T09:58:27"/>
        <d v="2025-01-09T10:19:47"/>
        <d v="2025-01-09T10:19:48"/>
        <d v="2025-01-09T10:19:49"/>
        <d v="2025-01-09T10:19:50"/>
        <d v="2025-01-09T10:28:08"/>
        <d v="2025-01-09T10:28:09"/>
        <d v="2025-01-09T10:28:10"/>
        <d v="2025-01-09T10:28:11"/>
        <d v="2025-01-09T10:50:25"/>
        <d v="2025-01-09T10:50:26"/>
        <d v="2025-01-09T10:50:27"/>
        <d v="2025-01-09T10:50:28"/>
        <d v="2025-01-09T13:36:53"/>
        <d v="2025-01-09T13:36:54"/>
        <d v="2025-01-09T13:36:55"/>
        <d v="2025-01-09T13:36:56"/>
        <d v="2025-01-09T13:41:57"/>
        <d v="2025-01-09T13:41:58"/>
        <d v="2025-01-09T13:41:59"/>
        <d v="2025-01-09T13:42:00"/>
        <d v="2025-01-09T13:47:01"/>
        <d v="2025-01-09T13:47:02"/>
        <d v="2025-01-09T13:47:03"/>
        <d v="2025-01-09T13:47:04"/>
        <d v="2025-01-09T13:47:05"/>
        <d v="2025-01-09T13:52:06"/>
        <d v="2025-01-09T13:52:07"/>
        <d v="2025-01-09T13:52:08"/>
        <d v="2025-01-09T13:52:29"/>
        <d v="2025-01-09T14:00:03"/>
        <d v="2025-01-09T14:00:04"/>
        <d v="2025-01-09T14:00:05"/>
        <d v="2025-01-09T14:00:06"/>
        <d v="2025-01-09T14:00:07"/>
        <d v="2025-01-09T14:05:08"/>
        <d v="2025-01-09T14:05:09"/>
        <d v="2025-01-09T14:05:10"/>
        <d v="2025-01-09T14:05:11"/>
        <d v="2025-01-09T14:05:12"/>
        <d v="2025-01-09T14:10:13"/>
        <d v="2025-01-09T14:10:14"/>
        <d v="2025-01-09T14:10:15"/>
        <d v="2025-01-09T14:10:16"/>
        <d v="2025-01-09T14:15:28"/>
        <d v="2025-01-09T14:15:29"/>
        <d v="2025-01-09T14:15:30"/>
        <d v="2025-01-09T14:15:31"/>
        <d v="2025-01-09T14:15:32"/>
        <d v="2025-01-09T14:23:16"/>
        <d v="2025-01-09T14:23:17"/>
        <d v="2025-01-09T14:23:18"/>
        <d v="2025-01-09T14:23:19"/>
        <d v="2025-01-09T14:52:30"/>
        <d v="2025-01-09T14:52:31"/>
        <d v="2025-01-09T14:52:32"/>
        <d v="2025-01-09T14:52:33"/>
        <d v="2025-01-09T14:57:46"/>
        <d v="2025-01-09T14:57:47"/>
        <d v="2025-01-09T14:57:48"/>
        <d v="2025-01-09T14:57:49"/>
        <d v="2025-01-09T15:30:31"/>
        <d v="2025-01-09T15:30:32"/>
        <d v="2025-01-09T15:30:33"/>
        <d v="2025-01-09T15:30:34"/>
        <d v="2025-01-09T16:01:17"/>
        <d v="2025-01-09T16:01:18"/>
        <d v="2025-01-09T16:01:19"/>
        <d v="2025-01-09T16:01:20"/>
        <d v="2025-01-09T16:01:21"/>
        <d v="2025-01-09T16:06:21"/>
        <d v="2025-01-09T16:06:22"/>
        <d v="2025-01-09T16:06:23"/>
        <d v="2025-01-09T16:06:24"/>
        <d v="2025-01-09T16:06:25"/>
        <d v="2025-01-09T16:16:03"/>
        <d v="2025-01-09T16:16:04"/>
        <d v="2025-01-09T16:16:05"/>
        <d v="2025-01-09T16:16:06"/>
        <d v="2025-01-09T16:24:32"/>
        <d v="2025-01-09T16:24:33"/>
        <d v="2025-01-09T16:24:34"/>
        <d v="2025-01-09T16:24:35"/>
        <d v="2025-01-09T16:30:35"/>
        <d v="2025-01-09T16:30:36"/>
        <d v="2025-01-09T16:30:37"/>
        <d v="2025-01-09T16:30:38"/>
        <d v="2025-01-09T16:38:36"/>
        <d v="2025-01-09T16:38:37"/>
        <d v="2025-01-09T16:38:38"/>
        <d v="2025-01-09T16:38:39"/>
        <d v="2025-01-09T16:51:33"/>
        <d v="2025-01-09T16:51:34"/>
        <d v="2025-01-09T16:51:35"/>
        <d v="2025-01-09T16:51:36"/>
        <d v="2025-01-09T16:57:33"/>
        <d v="2025-01-09T16:57:34"/>
        <d v="2025-01-09T16:57:35"/>
        <d v="2025-01-09T16:57:36"/>
        <d v="2025-01-09T17:07:16"/>
        <d v="2025-01-09T17:07:17"/>
        <d v="2025-01-09T17:07:18"/>
        <d v="2025-01-09T17:07:19"/>
        <d v="2025-01-09T17:44:13"/>
        <d v="2025-01-09T17:44:14"/>
        <d v="2025-01-09T17:44:15"/>
        <d v="2025-01-09T17:44:16"/>
        <d v="2025-01-09T17:49:17"/>
        <d v="2025-01-09T17:49:18"/>
        <d v="2025-01-09T17:49:19"/>
        <d v="2025-01-09T17:49:20"/>
        <d v="2025-01-09T17:54:22"/>
        <d v="2025-01-09T17:54:23"/>
        <d v="2025-01-09T17:54:24"/>
        <d v="2025-01-09T17:54:25"/>
        <d v="2025-01-09T17:59:27"/>
        <d v="2025-01-09T17:59:28"/>
        <d v="2025-01-09T17:59:29"/>
        <d v="2025-01-09T17:59:30"/>
        <d v="2025-01-09T18:04:31"/>
        <d v="2025-01-09T18:04:32"/>
        <d v="2025-01-09T18:04:33"/>
        <d v="2025-01-09T18:04:34"/>
        <d v="2025-01-09T18:09:35"/>
        <d v="2025-01-09T18:09:36"/>
        <d v="2025-01-09T18:09:37"/>
        <d v="2025-01-09T18:09:38"/>
        <d v="2025-01-09T18:14:40"/>
        <d v="2025-01-09T18:14:41"/>
        <d v="2025-01-09T18:14:42"/>
        <d v="2025-01-09T18:14:43"/>
        <d v="2025-01-09T18:19:44"/>
        <d v="2025-01-09T18:19:45"/>
        <d v="2025-01-09T18:19:46"/>
        <d v="2025-01-09T18:19:47"/>
        <d v="2025-01-09T18:24:48"/>
        <d v="2025-01-09T18:24:49"/>
        <d v="2025-01-09T18:24:50"/>
        <d v="2025-01-09T18:24:51"/>
        <d v="2025-01-09T18:29:52"/>
        <d v="2025-01-09T18:29:53"/>
        <d v="2025-01-09T18:29:54"/>
        <d v="2025-01-09T18:29:55"/>
        <d v="2025-01-09T18:34:56"/>
        <d v="2025-01-09T18:34:57"/>
        <d v="2025-01-09T18:34:58"/>
        <d v="2025-01-09T18:34:59"/>
        <d v="2025-01-09T18:35:00"/>
        <d v="2025-01-09T18:40:01"/>
        <d v="2025-01-09T18:40:02"/>
        <d v="2025-01-09T18:40:03"/>
        <d v="2025-01-09T18:40:04"/>
        <d v="2025-01-09T18:45:05"/>
        <d v="2025-01-09T18:45:06"/>
        <d v="2025-01-09T18:45:07"/>
        <d v="2025-01-09T18:45:08"/>
        <d v="2025-01-09T18:50:09"/>
        <d v="2025-01-09T18:50:10"/>
        <d v="2025-01-09T18:50:11"/>
        <d v="2025-01-09T18:50:12"/>
        <d v="2025-01-09T18:55:13"/>
        <d v="2025-01-09T18:55:14"/>
        <d v="2025-01-09T18:55:15"/>
        <d v="2025-01-09T18:55:16"/>
        <d v="2025-01-09T19:00:17"/>
        <d v="2025-01-09T19:00:18"/>
        <d v="2025-01-09T19:00:20"/>
        <d v="2025-01-09T19:00:21"/>
        <d v="2025-01-09T19:00:22"/>
        <d v="2025-01-09T19:05:23"/>
        <d v="2025-01-09T19:05:24"/>
        <d v="2025-01-09T19:05:25"/>
        <d v="2025-01-09T19:05:26"/>
        <d v="2025-01-09T19:10:27"/>
        <d v="2025-01-09T19:10:28"/>
        <d v="2025-01-09T19:10:29"/>
        <d v="2025-01-09T19:10:30"/>
        <d v="2025-01-09T19:15:31"/>
        <d v="2025-01-09T19:15:32"/>
        <d v="2025-01-09T19:15:33"/>
        <d v="2025-01-09T19:15:34"/>
        <d v="2025-01-09T19:20:35"/>
        <d v="2025-01-09T19:20:36"/>
        <d v="2025-01-09T19:20:37"/>
        <d v="2025-01-09T19:20:38"/>
        <d v="2025-01-09T19:25:39"/>
        <d v="2025-01-09T19:25:40"/>
        <d v="2025-01-09T19:25:41"/>
        <d v="2025-01-09T19:25:42"/>
        <d v="2025-01-09T19:30:43"/>
        <d v="2025-01-09T19:30:44"/>
        <d v="2025-01-09T19:30:45"/>
        <d v="2025-01-09T19:30:46"/>
        <d v="2025-01-09T19:35:48"/>
        <d v="2025-01-09T19:35:49"/>
        <d v="2025-01-09T19:35:50"/>
        <d v="2025-01-09T19:35:51"/>
        <d v="2025-01-09T19:40:52"/>
        <d v="2025-01-09T19:40:53"/>
        <d v="2025-01-09T19:40:54"/>
        <d v="2025-01-09T19:40:55"/>
        <d v="2025-01-09T19:45:56"/>
        <d v="2025-01-09T19:45:57"/>
        <d v="2025-01-09T19:45:58"/>
        <d v="2025-01-09T19:45:59"/>
        <d v="2025-01-09T19:51:00"/>
        <d v="2025-01-09T19:51:01"/>
        <d v="2025-01-09T19:51:02"/>
        <d v="2025-01-09T19:51:03"/>
        <d v="2025-01-09T19:56:05"/>
        <d v="2025-01-09T19:56:06"/>
        <d v="2025-01-09T19:56:07"/>
        <d v="2025-01-09T19:56:08"/>
        <d v="2025-01-09T20:29:12"/>
        <d v="2025-01-09T20:29:13"/>
        <d v="2025-01-09T20:29:14"/>
        <d v="2025-01-09T20:29:15"/>
        <d v="2025-01-09T20:54:41"/>
        <d v="2025-01-09T20:54:42"/>
        <d v="2025-01-09T20:54:43"/>
        <d v="2025-01-09T20:54:44"/>
        <d v="2025-01-09T20:59:46"/>
        <d v="2025-01-09T20:59:47"/>
        <d v="2025-01-09T20:59:48"/>
        <d v="2025-01-09T20:59:49"/>
        <d v="2025-01-09T21:04:50"/>
        <d v="2025-01-09T21:04:51"/>
        <d v="2025-01-09T21:04:52"/>
        <d v="2025-01-09T21:04:53"/>
        <d v="2025-01-09T21:11:38"/>
        <d v="2025-01-09T21:11:39"/>
        <d v="2025-01-09T21:11:40"/>
        <d v="2025-01-09T21:11:41"/>
        <d v="2025-01-09T21:16:50"/>
        <d v="2025-01-09T21:16:51"/>
        <d v="2025-01-09T21:16:52"/>
        <d v="2025-01-09T21:16:53"/>
        <d v="2025-01-09T21:36:16"/>
        <d v="2025-01-09T21:36:17"/>
        <d v="2025-01-09T21:36:18"/>
        <d v="2025-01-09T21:36:19"/>
        <d v="2025-01-09T21:45:02"/>
        <d v="2025-01-09T21:45:03"/>
        <d v="2025-01-09T21:45:04"/>
        <d v="2025-01-09T21:45:05"/>
        <d v="2025-01-09T22:00:14"/>
        <d v="2025-01-09T22:00:15"/>
        <d v="2025-01-09T22:00:16"/>
        <d v="2025-01-09T22:00:17"/>
        <d v="2025-01-09T22:00:18"/>
        <d v="2025-01-09T22:32:44"/>
        <d v="2025-01-09T22:32:45"/>
        <d v="2025-01-09T22:32:46"/>
        <d v="2025-01-09T22:32:47"/>
        <d v="2025-01-09T22:48:42"/>
        <d v="2025-01-09T22:48:43"/>
        <d v="2025-01-09T22:48:44"/>
        <d v="2025-01-09T22:48:45"/>
        <d v="2025-01-09T22:54:40"/>
        <d v="2025-01-09T22:54:41"/>
        <d v="2025-01-09T22:54:42"/>
        <d v="2025-01-09T22:54:43"/>
        <d v="2025-01-09T23:00:02"/>
        <d v="2025-01-09T23:00:03"/>
        <d v="2025-01-09T23:00:04"/>
        <d v="2025-01-09T23:00:05"/>
        <d v="2025-01-09T23:05:21"/>
        <d v="2025-01-09T23:05:22"/>
        <d v="2025-01-09T23:05:23"/>
        <d v="2025-01-09T23:05:24"/>
        <d v="2025-01-09T23:20:55"/>
        <d v="2025-01-09T23:20:56"/>
        <d v="2025-01-09T23:20:57"/>
        <d v="2025-01-09T23:20:58"/>
        <d v="2025-01-09T23:56:14"/>
        <d v="2025-01-09T23:56:15"/>
        <d v="2025-01-09T23:56:16"/>
        <d v="2025-01-09T23:56:17"/>
        <d v="2025-01-10T00:06:21"/>
        <d v="2025-01-10T00:06:22"/>
        <d v="2025-01-10T00:06:23"/>
        <d v="2025-01-10T00:06:24"/>
        <d v="2025-01-10T00:51:20"/>
        <d v="2025-01-10T00:51:21"/>
        <d v="2025-01-10T00:51:22"/>
        <d v="2025-01-10T00:51:23"/>
        <d v="2025-01-10T01:07:20"/>
        <d v="2025-01-10T01:07:21"/>
        <d v="2025-01-10T01:07:22"/>
        <d v="2025-01-10T01:07:23"/>
        <d v="2025-01-10T01:07:24"/>
        <d v="2025-01-10T01:46:59"/>
        <d v="2025-01-10T01:47:00"/>
        <d v="2025-01-10T01:47:01"/>
        <d v="2025-01-10T01:47:02"/>
        <d v="2025-01-10T01:57:13"/>
        <d v="2025-01-10T01:57:14"/>
        <d v="2025-01-10T01:57:15"/>
        <d v="2025-01-10T01:57:16"/>
        <d v="2025-01-10T02:08:21"/>
        <d v="2025-01-10T02:08:22"/>
        <d v="2025-01-10T02:08:23"/>
        <d v="2025-01-10T02:08:24"/>
        <d v="2025-01-10T02:18:47"/>
        <d v="2025-01-10T02:18:48"/>
        <d v="2025-01-10T02:18:49"/>
        <d v="2025-01-10T02:18:50"/>
        <d v="2025-01-10T02:24:44"/>
        <d v="2025-01-10T02:24:45"/>
        <d v="2025-01-10T02:24:46"/>
        <d v="2025-01-10T02:24:47"/>
        <d v="2025-01-10T02:36:46"/>
        <d v="2025-01-10T02:36:47"/>
        <d v="2025-01-10T02:36:48"/>
        <d v="2025-01-10T02:36:49"/>
        <d v="2025-01-10T02:42:45"/>
        <d v="2025-01-10T02:42:46"/>
        <d v="2025-01-10T02:42:47"/>
        <d v="2025-01-10T02:42:48"/>
        <d v="2025-01-10T02:48:49"/>
        <d v="2025-01-10T02:48:50"/>
        <d v="2025-01-10T02:48:51"/>
        <d v="2025-01-10T02:48:52"/>
        <d v="2025-01-10T03:09:21"/>
        <d v="2025-01-10T03:09:22"/>
        <d v="2025-01-10T03:09:23"/>
        <d v="2025-01-10T03:09:24"/>
        <d v="2025-01-10T03:45:04"/>
        <d v="2025-01-10T03:45:05"/>
        <d v="2025-01-10T03:45:06"/>
        <d v="2025-01-10T03:45:07"/>
        <d v="2025-01-10T04:10:21"/>
        <d v="2025-01-10T04:10:22"/>
        <d v="2025-01-10T04:10:23"/>
        <d v="2025-01-10T04:10:24"/>
        <d v="2025-01-10T04:41:39"/>
        <d v="2025-01-10T04:41:40"/>
        <d v="2025-01-10T04:41:41"/>
        <d v="2025-01-10T04:41:42"/>
        <d v="2025-01-10T04:49:47"/>
        <d v="2025-01-10T04:49:48"/>
        <d v="2025-01-10T04:49:49"/>
        <d v="2025-01-10T04:49:50"/>
        <d v="2025-01-10T04:49:51"/>
        <d v="2025-01-10T04:55:49"/>
        <d v="2025-01-10T04:55:50"/>
        <d v="2025-01-10T04:55:51"/>
        <d v="2025-01-10T04:55:52"/>
        <d v="2025-01-10T05:11:21"/>
        <d v="2025-01-10T05:11:22"/>
        <d v="2025-01-10T05:11:23"/>
        <d v="2025-01-10T05:11:24"/>
        <d v="2025-01-10T05:11:25"/>
        <d v="2025-01-10T06:00:02"/>
        <d v="2025-01-10T06:00:03"/>
        <d v="2025-01-10T06:00:04"/>
        <d v="2025-01-10T06:00:05"/>
        <d v="2025-01-10T06:12:21"/>
        <d v="2025-01-10T06:12:22"/>
        <d v="2025-01-10T06:12:23"/>
        <d v="2025-01-10T06:12:24"/>
        <d v="2025-01-10T06:55:18"/>
        <d v="2025-01-10T06:55:19"/>
        <d v="2025-01-10T06:55:20"/>
        <d v="2025-01-10T06:55:21"/>
        <d v="2025-01-10T07:13:21"/>
        <d v="2025-01-10T07:13:22"/>
        <d v="2025-01-10T07:13:23"/>
        <d v="2025-01-10T07:13:24"/>
        <d v="2025-01-10T07:51:08"/>
        <d v="2025-01-10T07:51:09"/>
        <d v="2025-01-10T07:51:10"/>
        <d v="2025-01-10T07:51:11"/>
        <d v="2025-01-10T08:13:50"/>
        <d v="2025-01-10T08:13:51"/>
        <d v="2025-01-10T08:13:52"/>
        <d v="2025-01-10T08:13:53"/>
        <d v="2025-01-10T08:13:54"/>
        <d v="2025-01-10T08:24:32"/>
        <d v="2025-01-10T08:24:33"/>
        <d v="2025-01-10T08:24:34"/>
        <d v="2025-01-10T08:24:35"/>
        <d v="2025-01-10T09:18:51"/>
        <d v="2025-01-10T09:18:52"/>
        <d v="2025-01-10T09:18:53"/>
        <d v="2025-01-10T09:18:54"/>
        <d v="2025-01-10T10:01:00"/>
        <d v="2025-01-10T10:01:01"/>
        <d v="2025-01-10T10:01:02"/>
        <d v="2025-01-10T10:01:03"/>
        <d v="2025-01-10T10:01:04"/>
        <d v="2025-01-10T10:10:13"/>
        <d v="2025-01-10T10:10:18"/>
        <d v="2025-01-10T10:10:19"/>
        <d v="2025-01-10T10:10:20"/>
        <d v="2025-01-10T10:10:21"/>
        <d v="2025-01-10T10:15:58"/>
        <d v="2025-01-10T10:15:59"/>
        <d v="2025-01-10T10:16:00"/>
        <d v="2025-01-10T10:16:01"/>
        <d v="2025-01-10T10:24:38"/>
        <d v="2025-01-10T10:24:39"/>
        <d v="2025-01-10T10:24:40"/>
        <d v="2025-01-10T10:24:41"/>
        <d v="2025-01-10T11:22:41"/>
        <d v="2025-01-10T11:22:42"/>
        <d v="2025-01-10T11:22:43"/>
        <d v="2025-01-10T11:22:44"/>
        <d v="2025-01-10T11:32:24"/>
        <d v="2025-01-10T11:32:25"/>
        <d v="2025-01-10T11:32:26"/>
        <d v="2025-01-10T11:32:27"/>
        <d v="2025-01-10T11:32:28"/>
        <d v="2025-01-10T11:37:29"/>
        <d v="2025-01-10T11:37:30"/>
        <d v="2025-01-10T11:37:31"/>
        <d v="2025-01-10T11:37:32"/>
        <d v="2025-01-10T11:42:33"/>
        <d v="2025-01-10T11:42:34"/>
        <d v="2025-01-10T11:42:35"/>
        <d v="2025-01-10T11:42:36"/>
        <d v="2025-01-10T11:47:38"/>
        <d v="2025-01-10T11:47:39"/>
        <d v="2025-01-10T11:47:40"/>
        <d v="2025-01-10T11:47:41"/>
        <d v="2025-01-10T11:52:42"/>
        <d v="2025-01-10T11:52:43"/>
        <d v="2025-01-10T11:52:44"/>
        <d v="2025-01-10T11:52:45"/>
        <d v="2025-01-10T11:57:46"/>
        <d v="2025-01-10T11:57:47"/>
        <d v="2025-01-10T11:57:48"/>
        <d v="2025-01-10T11:57:49"/>
        <d v="2025-01-10T11:57:50"/>
        <d v="2025-01-10T12:02:50"/>
        <d v="2025-01-10T12:02:51"/>
        <d v="2025-01-10T12:02:52"/>
        <d v="2025-01-10T12:02:53"/>
        <d v="2025-01-10T12:02:54"/>
        <d v="2025-01-10T12:07:55"/>
        <d v="2025-01-10T12:07:56"/>
        <d v="2025-01-10T12:07:57"/>
        <d v="2025-01-10T12:07:58"/>
        <d v="2025-01-10T12:34:35"/>
        <d v="2025-01-10T12:34:36"/>
        <d v="2025-01-10T12:34:37"/>
        <d v="2025-01-10T12:34:38"/>
        <d v="2025-01-10T12:39:39"/>
        <d v="2025-01-10T12:39:40"/>
        <d v="2025-01-10T12:39:41"/>
        <d v="2025-01-10T12:39:42"/>
        <d v="2025-01-10T12:44:43"/>
        <d v="2025-01-10T12:44:44"/>
        <d v="2025-01-10T12:44:45"/>
        <d v="2025-01-10T12:44:46"/>
        <d v="2025-01-10T12:49:47"/>
        <d v="2025-01-10T12:49:48"/>
        <d v="2025-01-10T12:49:49"/>
        <d v="2025-01-10T12:49:50"/>
        <d v="2025-01-10T12:54:51"/>
        <d v="2025-01-10T12:54:52"/>
        <d v="2025-01-10T12:54:53"/>
        <d v="2025-01-10T12:54:54"/>
        <d v="2025-01-10T12:59:55"/>
        <d v="2025-01-10T12:59:56"/>
        <d v="2025-01-10T12:59:57"/>
        <d v="2025-01-10T12:59:58"/>
        <d v="2025-01-10T13:05:00"/>
        <d v="2025-01-10T13:05:01"/>
        <d v="2025-01-10T13:05:02"/>
        <d v="2025-01-10T13:05:03"/>
        <d v="2025-01-10T13:10:04"/>
        <d v="2025-01-10T13:10:05"/>
        <d v="2025-01-10T13:10:06"/>
        <d v="2025-01-10T13:10:07"/>
        <d v="2025-01-10T13:40:44"/>
        <d v="2025-01-10T13:40:45"/>
        <d v="2025-01-10T13:40:46"/>
        <d v="2025-01-10T13:40:47"/>
        <d v="2025-01-10T14:06:02"/>
        <d v="2025-01-10T14:06:03"/>
        <d v="2025-01-10T14:06:04"/>
        <d v="2025-01-10T14:06:05"/>
        <d v="2025-01-10T14:11:57"/>
        <d v="2025-01-10T14:11:58"/>
        <d v="2025-01-10T14:11:59"/>
        <d v="2025-01-10T14:12:00"/>
        <d v="2025-01-10T14:12:01"/>
        <d v="2025-01-10T14:17:02"/>
        <d v="2025-01-10T14:17:03"/>
        <d v="2025-01-10T14:17:04"/>
        <d v="2025-01-10T14:17:05"/>
        <d v="2025-01-10T14:17:06"/>
        <d v="2025-01-10T14:22:57"/>
        <d v="2025-01-10T14:22:58"/>
        <d v="2025-01-10T14:22:59"/>
        <d v="2025-01-10T14:23:00"/>
        <d v="2025-01-10T14:23:01"/>
        <d v="2025-01-10T14:28:02"/>
        <d v="2025-01-10T14:28:03"/>
        <d v="2025-01-10T14:28:04"/>
        <d v="2025-01-10T14:28:05"/>
        <d v="2025-01-10T14:34:00"/>
        <d v="2025-01-10T14:34:01"/>
        <d v="2025-01-10T14:34:02"/>
        <d v="2025-01-10T14:34:03"/>
        <d v="2025-01-10T14:34:04"/>
        <d v="2025-01-10T14:48:02"/>
        <d v="2025-01-10T14:48:03"/>
        <d v="2025-01-10T14:48:04"/>
        <d v="2025-01-10T14:48:05"/>
        <d v="2025-01-10T15:04:13"/>
        <d v="2025-01-10T15:04:14"/>
        <d v="2025-01-10T15:04:15"/>
        <d v="2025-01-10T15:04:16"/>
        <d v="2025-01-10T15:09:59"/>
        <d v="2025-01-10T15:10:00"/>
        <d v="2025-01-10T15:10:01"/>
        <d v="2025-01-10T15:10:02"/>
        <d v="2025-01-10T15:10:03"/>
        <d v="2025-01-10T15:15:59"/>
        <d v="2025-01-10T15:16:00"/>
        <d v="2025-01-10T15:16:01"/>
        <d v="2025-01-10T15:16:02"/>
        <d v="2025-01-10T15:45:09"/>
        <d v="2025-01-10T15:45:10"/>
        <d v="2025-01-10T15:45:11"/>
        <d v="2025-01-10T15:45:12"/>
        <d v="2025-01-10T16:05:13"/>
        <d v="2025-01-10T16:05:14"/>
        <d v="2025-01-10T16:05:15"/>
        <d v="2025-01-10T16:05:16"/>
        <d v="2025-01-10T16:41:12"/>
        <d v="2025-01-10T16:41:13"/>
        <d v="2025-01-10T16:41:14"/>
        <d v="2025-01-10T16:41:15"/>
        <d v="2025-01-10T17:06:13"/>
        <d v="2025-01-10T17:06:14"/>
        <d v="2025-01-10T17:06:15"/>
        <d v="2025-01-10T17:06:16"/>
        <d v="2025-01-10T17:14:44"/>
        <d v="2025-01-10T17:14:45"/>
        <d v="2025-01-10T17:14:46"/>
        <d v="2025-01-10T17:14:47"/>
        <d v="2025-01-10T17:28:46"/>
        <d v="2025-01-10T17:28:47"/>
        <d v="2025-01-10T17:28:49"/>
        <d v="2025-01-10T17:33:51"/>
        <d v="2025-01-10T17:33:52"/>
        <d v="2025-01-10T17:33:53"/>
        <d v="2025-01-10T17:33:54"/>
        <d v="2025-01-10T17:38:55"/>
        <d v="2025-01-10T17:38:56"/>
        <d v="2025-01-10T17:38:57"/>
        <d v="2025-01-10T17:38:58"/>
        <d v="2025-01-10T17:44:14"/>
        <d v="2025-01-10T17:44:15"/>
        <d v="2025-01-10T17:44:16"/>
        <d v="2025-01-10T17:44:17"/>
        <d v="2025-01-10T17:56:47"/>
        <d v="2025-01-10T17:56:48"/>
        <d v="2025-01-10T17:56:49"/>
        <d v="2025-01-10T17:56:50"/>
        <d v="2025-01-10T17:56:51"/>
        <d v="2025-01-10T18:01:56"/>
        <d v="2025-01-10T18:01:57"/>
        <d v="2025-01-10T18:01:58"/>
        <d v="2025-01-10T18:01:59"/>
        <d v="2025-01-10T18:08:57"/>
        <d v="2025-01-10T18:08:58"/>
        <d v="2025-01-10T18:08:59"/>
        <d v="2025-01-10T18:09:00"/>
        <d v="2025-01-10T18:23:13"/>
        <d v="2025-01-10T18:23:14"/>
        <d v="2025-01-10T18:23:15"/>
        <d v="2025-01-10T18:23:16"/>
        <d v="2025-01-10T18:30:39"/>
        <d v="2025-01-10T18:30:40"/>
        <d v="2025-01-10T18:30:41"/>
        <d v="2025-01-10T18:30:42"/>
        <d v="2025-01-10T19:11:29"/>
        <d v="2025-01-10T19:11:30"/>
        <d v="2025-01-10T19:11:31"/>
        <d v="2025-01-10T19:11:32"/>
        <d v="2025-01-10T19:30:02"/>
        <d v="2025-01-10T19:30:03"/>
        <d v="2025-01-10T19:30:04"/>
        <d v="2025-01-10T19:30:05"/>
        <d v="2025-01-10T19:35:07"/>
        <d v="2025-01-10T19:35:08"/>
        <d v="2025-01-10T19:35:09"/>
        <d v="2025-01-10T19:35:10"/>
        <d v="2025-01-10T19:47:00"/>
        <d v="2025-01-10T19:47:01"/>
        <d v="2025-01-10T19:47:02"/>
        <d v="2025-01-10T19:47:03"/>
        <d v="2025-01-10T19:52:05"/>
        <d v="2025-01-10T19:52:06"/>
        <d v="2025-01-10T19:52:07"/>
        <d v="2025-01-10T19:52:08"/>
        <d v="2025-01-10T19:58:20"/>
        <d v="2025-01-10T19:58:21"/>
        <d v="2025-01-10T19:58:22"/>
        <d v="2025-01-10T19:58:23"/>
        <d v="2025-01-10T19:58:24"/>
        <d v="2025-01-10T20:03:25"/>
        <d v="2025-01-10T20:03:26"/>
        <d v="2025-01-10T20:03:27"/>
        <d v="2025-01-10T20:03:28"/>
        <d v="2025-01-10T20:08:29"/>
        <d v="2025-01-10T20:08:30"/>
        <d v="2025-01-10T20:08:31"/>
        <d v="2025-01-10T20:08:32"/>
        <d v="2025-01-10T20:17:04"/>
        <d v="2025-01-10T20:17:05"/>
        <d v="2025-01-10T20:17:06"/>
        <d v="2025-01-10T20:17:07"/>
        <d v="2025-01-10T20:22:09"/>
        <d v="2025-01-10T20:22:10"/>
        <d v="2025-01-10T20:22:11"/>
        <d v="2025-01-10T20:22:12"/>
        <d v="2025-01-10T20:38:01"/>
        <d v="2025-01-10T20:38:02"/>
        <d v="2025-01-10T20:38:03"/>
        <d v="2025-01-10T20:38:04"/>
        <d v="2025-01-10T20:47:44"/>
        <d v="2025-01-10T20:47:45"/>
        <d v="2025-01-10T20:47:46"/>
        <d v="2025-01-10T20:47:47"/>
        <d v="2025-01-10T20:47:48"/>
        <d v="2025-01-10T21:11:56"/>
        <d v="2025-01-10T21:11:57"/>
        <d v="2025-01-10T21:11:58"/>
        <d v="2025-01-10T21:11:59"/>
        <d v="2025-01-10T21:17:20"/>
        <d v="2025-01-10T21:17:21"/>
        <d v="2025-01-10T21:17:22"/>
        <d v="2025-01-10T21:17:23"/>
        <d v="2025-01-10T21:27:05"/>
        <d v="2025-01-10T21:27:06"/>
        <d v="2025-01-10T21:27:07"/>
        <d v="2025-01-10T21:27:08"/>
        <d v="2025-01-10T21:45:02"/>
        <d v="2025-01-10T21:45:03"/>
        <d v="2025-01-10T21:45:04"/>
        <d v="2025-01-10T21:45:05"/>
        <d v="2025-01-10T21:57:23"/>
        <d v="2025-01-10T21:57:24"/>
        <d v="2025-01-10T21:57:25"/>
        <d v="2025-01-10T21:57:26"/>
        <d v="2025-01-10T22:17:36"/>
        <d v="2025-01-10T22:17:37"/>
        <d v="2025-01-10T22:17:38"/>
        <d v="2025-01-10T22:17:39"/>
        <d v="2025-01-10T22:22:40"/>
        <d v="2025-01-10T22:22:41"/>
        <d v="2025-01-10T22:22:42"/>
        <d v="2025-01-10T22:22:43"/>
        <d v="2025-01-10T22:27:44"/>
        <d v="2025-01-10T22:27:45"/>
        <d v="2025-01-10T22:27:46"/>
        <d v="2025-01-10T22:27:47"/>
        <d v="2025-01-10T22:32:48"/>
        <d v="2025-01-10T22:32:49"/>
        <d v="2025-01-10T22:32:50"/>
        <d v="2025-01-10T22:32:51"/>
        <d v="2025-01-10T22:37:52"/>
        <d v="2025-01-10T22:37:53"/>
        <d v="2025-01-10T22:37:54"/>
        <d v="2025-01-10T22:37:55"/>
        <d v="2025-01-10T22:37:56"/>
        <d v="2025-01-10T22:42:57"/>
        <d v="2025-01-10T22:42:58"/>
        <d v="2025-01-10T22:42:59"/>
        <d v="2025-01-10T22:43:00"/>
        <d v="2025-01-10T22:48:01"/>
        <d v="2025-01-10T22:48:02"/>
        <d v="2025-01-10T22:48:03"/>
        <d v="2025-01-10T22:48:04"/>
        <d v="2025-01-10T22:53:05"/>
        <d v="2025-01-10T22:53:06"/>
        <d v="2025-01-10T22:53:07"/>
        <d v="2025-01-10T22:53:08"/>
        <d v="2025-01-10T22:58:09"/>
        <d v="2025-01-10T22:58:10"/>
        <d v="2025-01-10T22:58:11"/>
        <d v="2025-01-10T22:58:12"/>
        <d v="2025-01-10T23:03:13"/>
        <d v="2025-01-10T23:03:14"/>
        <d v="2025-01-10T23:03:15"/>
        <d v="2025-01-10T23:03:16"/>
        <d v="2025-01-10T23:08:17"/>
        <d v="2025-01-10T23:08:18"/>
        <d v="2025-01-10T23:08:19"/>
        <d v="2025-01-10T23:08:20"/>
        <d v="2025-01-10T23:08:21"/>
        <d v="2025-01-10T23:13:22"/>
        <d v="2025-01-10T23:13:23"/>
        <d v="2025-01-10T23:13:24"/>
        <d v="2025-01-10T23:13:25"/>
        <d v="2025-01-10T23:18:26"/>
        <d v="2025-01-10T23:18:27"/>
        <d v="2025-01-10T23:18:28"/>
        <d v="2025-01-10T23:18:29"/>
        <d v="2025-01-10T23:23:30"/>
        <d v="2025-01-10T23:23:31"/>
        <d v="2025-01-10T23:23:32"/>
        <d v="2025-01-10T23:23:33"/>
        <d v="2025-01-10T23:28:34"/>
        <d v="2025-01-10T23:28:35"/>
        <d v="2025-01-10T23:28:36"/>
        <d v="2025-01-10T23:28:37"/>
        <d v="2025-01-10T23:33:38"/>
        <d v="2025-01-10T23:33:39"/>
        <d v="2025-01-10T23:33:40"/>
        <d v="2025-01-10T23:33:41"/>
        <d v="2025-01-10T23:38:42"/>
        <d v="2025-01-10T23:38:43"/>
        <d v="2025-01-10T23:38:44"/>
        <d v="2025-01-10T23:38:45"/>
        <d v="2025-01-10T23:38:46"/>
        <d v="2025-01-10T23:43:47"/>
        <d v="2025-01-10T23:43:48"/>
        <d v="2025-01-10T23:43:49"/>
        <d v="2025-01-10T23:43:50"/>
        <d v="2025-01-10T23:48:51"/>
        <d v="2025-01-10T23:48:52"/>
        <d v="2025-01-10T23:48:53"/>
        <d v="2025-01-10T23:48:54"/>
        <d v="2025-01-10T23:53:55"/>
        <d v="2025-01-10T23:53:56"/>
        <d v="2025-01-10T23:53:57"/>
        <d v="2025-01-10T23:53:58"/>
        <d v="2025-01-10T23:58:59"/>
        <d v="2025-01-10T23:59:00"/>
        <d v="2025-01-10T23:59:01"/>
        <d v="2025-01-10T23:59:02"/>
        <d v="2025-01-10T23:59:03"/>
        <d v="2025-01-11T00:04:04"/>
        <d v="2025-01-11T00:04:05"/>
        <d v="2025-01-11T00:04:06"/>
        <d v="2025-01-11T00:04:07"/>
        <d v="2025-01-11T00:09:08"/>
        <d v="2025-01-11T00:09:14"/>
        <d v="2025-01-11T00:09:15"/>
        <d v="2025-01-11T00:09:16"/>
        <d v="2025-01-11T00:14:17"/>
        <d v="2025-01-11T00:14:18"/>
        <d v="2025-01-11T00:14:19"/>
        <d v="2025-01-11T00:14:20"/>
        <d v="2025-01-11T00:19:21"/>
        <d v="2025-01-11T00:19:22"/>
        <d v="2025-01-11T00:19:23"/>
        <d v="2025-01-11T00:19:24"/>
        <d v="2025-01-11T00:24:25"/>
        <d v="2025-01-11T00:24:26"/>
        <d v="2025-01-11T00:24:27"/>
        <d v="2025-01-11T00:24:28"/>
        <d v="2025-01-11T00:29:29"/>
        <d v="2025-01-11T00:29:30"/>
        <d v="2025-01-11T00:29:31"/>
        <d v="2025-01-11T00:29:32"/>
        <d v="2025-01-11T00:34:33"/>
        <d v="2025-01-11T00:34:34"/>
        <d v="2025-01-11T00:34:35"/>
        <d v="2025-01-11T00:34:36"/>
        <d v="2025-01-11T00:34:37"/>
        <d v="2025-01-11T00:41:37"/>
        <d v="2025-01-11T00:41:38"/>
        <d v="2025-01-11T00:41:39"/>
        <d v="2025-01-11T00:41:40"/>
        <d v="2025-01-11T00:41:41"/>
        <d v="2025-01-11T00:46:42"/>
        <d v="2025-01-11T00:46:43"/>
        <d v="2025-01-11T00:46:44"/>
        <d v="2025-01-11T00:46:45"/>
        <d v="2025-01-11T00:51:46"/>
        <d v="2025-01-11T00:51:47"/>
        <d v="2025-01-11T00:51:48"/>
        <d v="2025-01-11T00:51:49"/>
        <d v="2025-01-11T00:56:50"/>
        <d v="2025-01-11T00:56:51"/>
        <d v="2025-01-11T00:56:52"/>
        <d v="2025-01-11T00:56:53"/>
        <d v="2025-01-11T01:01:54"/>
        <d v="2025-01-11T01:01:55"/>
        <d v="2025-01-11T01:01:56"/>
        <d v="2025-01-11T01:01:57"/>
        <d v="2025-01-11T01:06:58"/>
        <d v="2025-01-11T01:06:59"/>
        <d v="2025-01-11T01:07:00"/>
        <d v="2025-01-11T01:07:01"/>
        <d v="2025-01-11T01:07:02"/>
        <d v="2025-01-11T01:17:08"/>
        <d v="2025-01-11T01:17:09"/>
        <d v="2025-01-11T01:17:10"/>
        <d v="2025-01-11T01:17:11"/>
        <d v="2025-01-11T01:23:08"/>
        <d v="2025-01-11T01:23:09"/>
        <d v="2025-01-11T01:23:10"/>
        <d v="2025-01-11T01:23:11"/>
        <d v="2025-01-11T01:23:12"/>
        <d v="2025-01-11T01:31:09"/>
        <d v="2025-01-11T01:31:10"/>
        <d v="2025-01-11T01:31:11"/>
        <d v="2025-01-11T01:31:12"/>
        <d v="2025-01-11T01:53:10"/>
        <d v="2025-01-11T01:53:11"/>
        <d v="2025-01-11T01:53:12"/>
        <d v="2025-01-11T01:53:13"/>
        <d v="2025-01-11T02:00:02"/>
        <d v="2025-01-11T02:00:04"/>
        <d v="2025-01-11T02:00:05"/>
        <d v="2025-01-11T02:00:06"/>
        <d v="2025-01-11T02:07:09"/>
        <d v="2025-01-11T02:07:10"/>
        <d v="2025-01-11T02:07:11"/>
        <d v="2025-01-11T02:07:13"/>
        <d v="2025-01-11T02:07:15"/>
        <d v="2025-01-11T02:17:11"/>
        <d v="2025-01-11T02:17:12"/>
        <d v="2025-01-11T02:17:13"/>
        <d v="2025-01-11T02:17:15"/>
        <d v="2025-01-11T02:17:16"/>
        <d v="2025-01-11T02:26:11"/>
        <d v="2025-01-11T02:26:12"/>
        <d v="2025-01-11T02:26:13"/>
        <d v="2025-01-11T02:26:14"/>
        <d v="2025-01-11T02:36:13"/>
        <d v="2025-01-11T02:36:14"/>
        <d v="2025-01-11T02:36:15"/>
        <d v="2025-01-11T02:36:16"/>
        <d v="2025-01-11T02:36:17"/>
        <d v="2025-01-11T03:07:12"/>
        <d v="2025-01-11T03:07:13"/>
        <d v="2025-01-11T03:07:14"/>
        <d v="2025-01-11T03:07:15"/>
        <d v="2025-01-11T03:15:11"/>
        <d v="2025-01-11T03:15:13"/>
        <d v="2025-01-11T03:15:14"/>
        <d v="2025-01-11T03:15:20"/>
        <d v="2025-01-11T03:15:21"/>
        <d v="2025-01-11T03:21:11"/>
        <d v="2025-01-11T03:21:12"/>
        <d v="2025-01-11T03:21:13"/>
        <d v="2025-01-11T03:21:14"/>
        <d v="2025-01-11T03:31:10"/>
        <d v="2025-01-11T03:31:11"/>
        <d v="2025-01-11T03:31:12"/>
        <d v="2025-01-11T03:31:13"/>
        <d v="2025-01-11T03:31:14"/>
        <d v="2025-01-11T04:03:40"/>
        <d v="2025-01-11T04:03:41"/>
        <d v="2025-01-11T04:03:42"/>
        <d v="2025-01-11T04:03:43"/>
        <d v="2025-01-11T04:08:44"/>
        <d v="2025-01-11T04:08:50"/>
        <d v="2025-01-11T04:08:51"/>
        <d v="2025-01-11T04:08:52"/>
        <d v="2025-01-11T04:08:53"/>
        <d v="2025-01-11T04:43:11"/>
        <d v="2025-01-11T04:43:12"/>
        <d v="2025-01-11T04:43:13"/>
        <d v="2025-01-11T04:43:14"/>
        <d v="2025-01-11T04:43:16"/>
        <d v="2025-01-11T04:48:18"/>
        <d v="2025-01-11T04:48:19"/>
        <d v="2025-01-11T04:48:20"/>
        <d v="2025-01-11T04:48:21"/>
        <d v="2025-01-11T04:48:22"/>
        <d v="2025-01-11T05:09:12"/>
        <d v="2025-01-11T05:09:13"/>
        <d v="2025-01-11T05:09:14"/>
        <d v="2025-01-11T05:09:15"/>
        <d v="2025-01-11T05:39:53"/>
        <d v="2025-01-11T05:39:54"/>
        <d v="2025-01-11T05:39:56"/>
        <d v="2025-01-11T05:39:57"/>
        <d v="2025-01-11T05:49:13"/>
        <d v="2025-01-11T05:49:14"/>
        <d v="2025-01-11T05:49:20"/>
        <d v="2025-01-11T05:49:21"/>
        <d v="2025-01-11T12:29:31"/>
        <d v="2025-01-11T12:29:32"/>
        <d v="2025-01-11T12:29:33"/>
        <d v="2025-01-11T12:29:34"/>
        <d v="2025-01-11T12:34:35"/>
        <d v="2025-01-11T12:34:36"/>
        <d v="2025-01-11T12:34:37"/>
        <d v="2025-01-11T12:34:38"/>
        <d v="2025-01-11T12:39:39"/>
        <d v="2025-01-11T12:39:40"/>
        <d v="2025-01-11T12:39:41"/>
        <d v="2025-01-11T12:39:42"/>
        <d v="2025-01-11T12:44:43"/>
        <d v="2025-01-11T12:44:44"/>
        <d v="2025-01-11T12:44:45"/>
        <d v="2025-01-11T12:44:46"/>
        <d v="2025-01-11T12:44:47"/>
        <d v="2025-01-11T12:49:48"/>
        <d v="2025-01-11T12:49:49"/>
        <d v="2025-01-11T12:49:50"/>
        <d v="2025-01-11T12:49:51"/>
        <d v="2025-01-11T12:54:53"/>
        <d v="2025-01-11T12:54:54"/>
        <d v="2025-01-11T12:54:55"/>
        <d v="2025-01-11T12:54:56"/>
        <d v="2025-01-11T12:59:58"/>
        <d v="2025-01-11T12:59:59"/>
        <d v="2025-01-11T13:00:00"/>
        <d v="2025-01-11T13:00:01"/>
        <d v="2025-01-11T13:05:03"/>
        <d v="2025-01-11T13:05:04"/>
        <d v="2025-01-11T13:05:05"/>
        <d v="2025-01-11T13:05:06"/>
        <d v="2025-01-11T13:10:07"/>
        <d v="2025-01-11T13:10:08"/>
        <d v="2025-01-11T13:10:09"/>
        <d v="2025-01-11T13:10:10"/>
        <d v="2025-01-11T13:15:12"/>
        <d v="2025-01-11T13:15:13"/>
        <d v="2025-01-11T13:15:14"/>
        <d v="2025-01-11T13:15:15"/>
        <d v="2025-01-11T13:20:16"/>
        <d v="2025-01-11T13:20:17"/>
        <d v="2025-01-11T13:20:18"/>
        <d v="2025-01-11T13:20:19"/>
        <d v="2025-01-11T13:25:20"/>
        <d v="2025-01-11T13:25:21"/>
        <d v="2025-01-11T13:25:22"/>
        <d v="2025-01-11T13:25:23"/>
        <d v="2025-01-11T13:30:24"/>
        <d v="2025-01-11T13:30:25"/>
        <d v="2025-01-11T13:30:26"/>
        <d v="2025-01-11T13:30:27"/>
        <d v="2025-01-11T13:35:28"/>
        <d v="2025-01-11T13:35:29"/>
        <d v="2025-01-11T13:35:30"/>
        <d v="2025-01-11T13:35:31"/>
        <d v="2025-01-11T13:35:32"/>
        <d v="2025-01-11T13:40:33"/>
        <d v="2025-01-11T13:40:34"/>
        <d v="2025-01-11T13:40:35"/>
        <d v="2025-01-11T13:40:36"/>
        <d v="2025-01-11T13:40:37"/>
        <d v="2025-01-11T13:45:38"/>
        <d v="2025-01-11T13:45:39"/>
        <d v="2025-01-11T13:45:40"/>
        <d v="2025-01-11T13:45:41"/>
        <d v="2025-01-11T13:50:42"/>
        <d v="2025-01-11T13:50:43"/>
        <d v="2025-01-11T13:50:44"/>
        <d v="2025-01-11T13:50:45"/>
        <d v="2025-01-11T13:55:46"/>
        <d v="2025-01-11T13:55:47"/>
        <d v="2025-01-11T13:55:48"/>
        <d v="2025-01-11T13:55:49"/>
        <d v="2025-01-11T14:00:50"/>
        <d v="2025-01-11T14:00:51"/>
        <d v="2025-01-11T14:00:52"/>
        <d v="2025-01-11T14:00:53"/>
        <d v="2025-01-11T14:05:54"/>
        <d v="2025-01-11T14:05:55"/>
        <d v="2025-01-11T14:05:56"/>
        <d v="2025-01-11T14:05:57"/>
        <d v="2025-01-11T14:10:58"/>
        <d v="2025-01-11T14:10:59"/>
        <d v="2025-01-11T14:11:00"/>
        <d v="2025-01-11T14:11:01"/>
        <d v="2025-01-11T14:11:02"/>
        <d v="2025-01-11T14:16:03"/>
        <d v="2025-01-11T14:16:04"/>
        <d v="2025-01-11T14:16:05"/>
        <d v="2025-01-11T14:16:06"/>
        <d v="2025-01-11T14:21:07"/>
        <d v="2025-01-11T14:21:08"/>
        <d v="2025-01-11T14:21:09"/>
        <d v="2025-01-11T14:21:10"/>
        <d v="2025-01-11T14:26:11"/>
        <d v="2025-01-11T14:26:12"/>
        <d v="2025-01-11T14:26:13"/>
        <d v="2025-01-11T14:26:14"/>
        <d v="2025-01-11T14:31:15"/>
        <d v="2025-01-11T14:31:16"/>
        <d v="2025-01-11T14:31:17"/>
        <d v="2025-01-11T14:31:18"/>
        <d v="2025-01-11T14:36:19"/>
        <d v="2025-01-11T14:36:20"/>
        <d v="2025-01-11T14:36:21"/>
        <d v="2025-01-11T14:36:22"/>
        <d v="2025-01-11T14:41:23"/>
        <d v="2025-01-11T14:41:24"/>
        <d v="2025-01-11T14:41:25"/>
        <d v="2025-01-11T14:41:26"/>
        <d v="2025-01-11T14:41:27"/>
        <d v="2025-01-11T14:46:28"/>
        <d v="2025-01-11T14:46:29"/>
        <d v="2025-01-11T14:46:30"/>
        <d v="2025-01-11T14:46:31"/>
        <d v="2025-01-11T14:51:32"/>
        <d v="2025-01-11T14:51:33"/>
        <d v="2025-01-11T14:51:34"/>
        <d v="2025-01-11T14:51:35"/>
        <d v="2025-01-11T14:56:36"/>
        <d v="2025-01-11T14:56:37"/>
        <d v="2025-01-11T14:56:38"/>
        <d v="2025-01-11T14:56:39"/>
        <d v="2025-01-11T15:01:40"/>
        <d v="2025-01-11T15:01:41"/>
        <d v="2025-01-11T15:01:42"/>
        <d v="2025-01-11T15:01:43"/>
        <d v="2025-01-11T15:06:44"/>
        <d v="2025-01-11T15:06:45"/>
        <d v="2025-01-11T15:06:46"/>
        <d v="2025-01-11T15:06:47"/>
        <d v="2025-01-11T15:11:48"/>
        <d v="2025-01-11T15:11:49"/>
        <d v="2025-01-11T15:11:50"/>
        <d v="2025-01-11T15:11:51"/>
        <d v="2025-01-11T15:11:52"/>
        <d v="2025-01-11T15:16:53"/>
        <d v="2025-01-11T15:16:54"/>
        <d v="2025-01-11T15:16:55"/>
        <d v="2025-01-11T15:16:56"/>
        <d v="2025-01-11T15:21:57"/>
        <d v="2025-01-11T15:21:58"/>
        <d v="2025-01-11T15:21:59"/>
        <d v="2025-01-11T15:22:00"/>
        <d v="2025-01-11T15:27:01"/>
        <d v="2025-01-11T15:27:02"/>
        <d v="2025-01-11T15:27:03"/>
        <d v="2025-01-11T15:27:04"/>
        <d v="2025-01-11T15:32:05"/>
        <d v="2025-01-11T15:32:06"/>
        <d v="2025-01-11T15:32:07"/>
        <d v="2025-01-11T15:32:08"/>
        <d v="2025-01-11T15:32:09"/>
        <d v="2025-01-11T15:37:10"/>
        <d v="2025-01-11T15:37:11"/>
        <d v="2025-01-11T15:37:12"/>
        <d v="2025-01-11T15:37:13"/>
        <d v="2025-01-11T15:42:14"/>
        <d v="2025-01-11T15:42:15"/>
        <d v="2025-01-11T15:42:16"/>
        <d v="2025-01-11T15:42:17"/>
        <d v="2025-01-11T15:47:18"/>
        <d v="2025-01-11T15:47:19"/>
        <d v="2025-01-11T15:47:20"/>
        <d v="2025-01-11T15:47:21"/>
        <d v="2025-01-11T15:52:22"/>
        <d v="2025-01-11T15:52:23"/>
        <d v="2025-01-11T15:52:24"/>
        <d v="2025-01-11T15:52:25"/>
        <d v="2025-01-11T15:52:26"/>
        <d v="2025-01-11T15:57:27"/>
        <d v="2025-01-11T15:57:28"/>
        <d v="2025-01-11T15:57:29"/>
        <d v="2025-01-11T15:57:30"/>
        <d v="2025-01-11T16:02:31"/>
        <d v="2025-01-11T16:02:32"/>
        <d v="2025-01-11T16:02:33"/>
        <d v="2025-01-11T16:02:34"/>
        <d v="2025-01-11T16:07:35"/>
        <d v="2025-01-11T16:07:36"/>
        <d v="2025-01-11T16:07:37"/>
        <d v="2025-01-11T16:07:38"/>
        <d v="2025-01-11T16:12:39"/>
        <d v="2025-01-11T16:12:40"/>
        <d v="2025-01-11T16:12:41"/>
        <d v="2025-01-11T16:12:42"/>
        <d v="2025-01-11T16:12:43"/>
        <d v="2025-01-11T16:17:44"/>
        <d v="2025-01-11T16:17:45"/>
        <d v="2025-01-11T16:17:46"/>
        <d v="2025-01-11T16:17:47"/>
        <d v="2025-01-11T16:22:48"/>
        <d v="2025-01-11T16:22:49"/>
        <d v="2025-01-11T16:22:50"/>
        <d v="2025-01-11T16:22:51"/>
        <d v="2025-01-11T16:27:53"/>
        <d v="2025-01-11T16:27:54"/>
        <d v="2025-01-11T16:27:55"/>
        <d v="2025-01-11T16:27:56"/>
        <d v="2025-01-11T16:32:57"/>
        <d v="2025-01-11T16:32:58"/>
        <d v="2025-01-11T16:32:59"/>
        <d v="2025-01-11T16:33:00"/>
        <d v="2025-01-11T16:38:01"/>
        <d v="2025-01-11T16:38:02"/>
        <d v="2025-01-11T16:38:03"/>
        <d v="2025-01-11T16:38:04"/>
        <d v="2025-01-11T16:38:05"/>
        <d v="2025-01-11T16:43:06"/>
        <d v="2025-01-11T16:43:07"/>
        <d v="2025-01-11T16:43:08"/>
        <d v="2025-01-11T16:43:09"/>
        <d v="2025-01-11T16:48:10"/>
        <d v="2025-01-11T16:48:11"/>
        <d v="2025-01-11T16:48:12"/>
        <d v="2025-01-11T16:48:13"/>
        <d v="2025-01-11T16:53:14"/>
        <d v="2025-01-11T16:53:15"/>
        <d v="2025-01-11T16:53:16"/>
        <d v="2025-01-11T16:53:17"/>
        <d v="2025-01-11T17:10:37"/>
        <d v="2025-01-11T17:10:38"/>
        <d v="2025-01-11T17:10:39"/>
        <d v="2025-01-11T17:10:40"/>
        <d v="2025-01-11T17:26:26"/>
        <d v="2025-01-11T17:26:27"/>
        <d v="2025-01-11T17:26:28"/>
        <d v="2025-01-11T17:26:29"/>
        <d v="2025-01-11T18:06:16"/>
        <d v="2025-01-11T18:06:17"/>
        <d v="2025-01-11T18:06:18"/>
        <d v="2025-01-11T18:06:19"/>
        <d v="2025-01-11T18:14:02"/>
        <d v="2025-01-11T18:14:03"/>
        <d v="2025-01-11T18:14:04"/>
        <d v="2025-01-11T18:14:05"/>
        <d v="2025-01-11T18:20:05"/>
        <d v="2025-01-11T18:20:06"/>
        <d v="2025-01-11T18:20:07"/>
        <d v="2025-01-11T18:20:08"/>
        <d v="2025-01-11T18:20:09"/>
        <d v="2025-01-11T18:26:25"/>
        <d v="2025-01-11T18:26:26"/>
        <d v="2025-01-11T18:26:27"/>
        <d v="2025-01-11T18:26:28"/>
        <d v="2025-01-11T18:26:29"/>
        <d v="2025-01-11T18:46:13"/>
        <d v="2025-01-11T18:46:14"/>
        <d v="2025-01-11T18:46:15"/>
        <d v="2025-01-11T18:46:16"/>
        <d v="2025-01-11T18:51:19"/>
        <d v="2025-01-11T18:51:20"/>
        <d v="2025-01-11T18:51:21"/>
        <d v="2025-01-11T18:51:22"/>
        <d v="2025-01-11T19:02:13"/>
        <d v="2025-01-11T19:02:14"/>
        <d v="2025-01-11T19:02:15"/>
        <d v="2025-01-11T19:02:16"/>
        <d v="2025-01-11T19:02:17"/>
        <d v="2025-01-11T19:09:38"/>
        <d v="2025-01-11T19:09:39"/>
        <d v="2025-01-11T19:09:40"/>
        <d v="2025-01-11T19:09:41"/>
        <d v="2025-01-11T19:22:08"/>
        <d v="2025-01-11T19:22:10"/>
        <d v="2025-01-11T19:22:12"/>
        <d v="2025-01-11T19:22:14"/>
        <d v="2025-01-11T19:22:15"/>
        <d v="2025-01-11T19:27:18"/>
        <d v="2025-01-11T19:27:20"/>
        <d v="2025-01-11T19:27:22"/>
        <d v="2025-01-11T19:27:23"/>
        <d v="2025-01-11T19:27:27"/>
        <d v="2025-01-11T19:32:30"/>
        <d v="2025-01-11T19:32:32"/>
        <d v="2025-01-11T19:32:36"/>
        <d v="2025-01-11T19:32:38"/>
        <d v="2025-01-11T19:32:41"/>
        <d v="2025-01-11T19:37:43"/>
        <d v="2025-01-11T19:37:44"/>
        <d v="2025-01-11T19:37:47"/>
        <d v="2025-01-11T19:37:48"/>
        <d v="2025-01-11T19:37:50"/>
        <d v="2025-01-11T19:42:52"/>
        <d v="2025-01-11T19:42:53"/>
        <d v="2025-01-11T19:42:54"/>
        <d v="2025-01-11T19:42:57"/>
        <d v="2025-01-11T19:43:00"/>
        <d v="2025-01-11T19:48:01"/>
        <d v="2025-01-11T19:48:02"/>
        <d v="2025-01-11T19:48:03"/>
        <d v="2025-01-11T19:48:04"/>
        <d v="2025-01-11T19:53:05"/>
        <d v="2025-01-11T19:53:06"/>
        <d v="2025-01-11T19:53:07"/>
        <d v="2025-01-11T19:53:08"/>
        <d v="2025-01-11T19:53:09"/>
        <d v="2025-01-11T19:58:10"/>
        <d v="2025-01-11T19:58:11"/>
        <d v="2025-01-11T19:58:12"/>
        <d v="2025-01-11T19:58:13"/>
        <d v="2025-01-11T19:58:14"/>
        <d v="2025-01-11T20:03:15"/>
        <d v="2025-01-11T20:03:16"/>
        <d v="2025-01-11T20:03:17"/>
        <d v="2025-01-11T20:03:18"/>
        <d v="2025-01-11T20:08:19"/>
        <d v="2025-01-11T20:08:20"/>
        <d v="2025-01-11T20:08:21"/>
        <d v="2025-01-11T20:08:22"/>
        <d v="2025-01-11T20:13:24"/>
        <d v="2025-01-11T20:13:25"/>
        <d v="2025-01-11T20:13:26"/>
        <d v="2025-01-11T20:13:27"/>
        <d v="2025-01-11T20:18:28"/>
        <d v="2025-01-11T20:18:29"/>
        <d v="2025-01-11T20:18:30"/>
        <d v="2025-01-11T20:18:31"/>
        <d v="2025-01-11T20:23:32"/>
        <d v="2025-01-11T20:23:33"/>
        <d v="2025-01-11T20:23:34"/>
        <d v="2025-01-11T20:23:35"/>
        <d v="2025-01-11T20:23:36"/>
        <d v="2025-01-11T20:28:37"/>
        <d v="2025-01-11T20:28:38"/>
        <d v="2025-01-11T20:28:39"/>
        <d v="2025-01-11T20:28:40"/>
        <d v="2025-01-11T20:33:41"/>
        <d v="2025-01-11T20:33:42"/>
        <d v="2025-01-11T20:33:43"/>
        <d v="2025-01-11T20:33:44"/>
        <d v="2025-01-11T20:38:45"/>
        <d v="2025-01-11T20:38:46"/>
        <d v="2025-01-11T20:38:47"/>
        <d v="2025-01-11T20:38:48"/>
        <d v="2025-01-11T20:38:49"/>
        <d v="2025-01-11T20:43:50"/>
        <d v="2025-01-11T20:43:51"/>
        <d v="2025-01-11T20:43:52"/>
        <d v="2025-01-11T20:43:53"/>
        <d v="2025-01-11T20:48:54"/>
        <d v="2025-01-11T20:48:55"/>
        <d v="2025-01-11T20:48:56"/>
        <d v="2025-01-11T20:48:57"/>
        <d v="2025-01-11T20:53:58"/>
        <d v="2025-01-11T20:53:59"/>
        <d v="2025-01-11T20:54:00"/>
        <d v="2025-01-11T20:54:01"/>
        <d v="2025-01-11T20:59:02"/>
        <d v="2025-01-11T20:59:03"/>
        <d v="2025-01-11T20:59:04"/>
        <d v="2025-01-11T20:59:05"/>
        <d v="2025-01-11T21:04:07"/>
        <d v="2025-01-11T21:04:08"/>
        <d v="2025-01-11T21:04:09"/>
        <d v="2025-01-11T21:04:10"/>
        <d v="2025-01-11T21:09:11"/>
        <d v="2025-01-11T21:09:12"/>
        <d v="2025-01-11T21:09:13"/>
        <d v="2025-01-11T21:09:14"/>
        <d v="2025-01-11T21:09:15"/>
        <d v="2025-01-11T21:14:16"/>
        <d v="2025-01-11T21:14:17"/>
        <d v="2025-01-11T21:14:18"/>
        <d v="2025-01-11T21:14:19"/>
        <d v="2025-01-11T21:19:20"/>
        <d v="2025-01-11T21:19:21"/>
        <d v="2025-01-11T21:19:22"/>
        <d v="2025-01-11T21:19:23"/>
        <d v="2025-01-11T21:24:24"/>
        <d v="2025-01-11T21:24:25"/>
        <d v="2025-01-11T21:24:26"/>
        <d v="2025-01-11T21:24:27"/>
        <d v="2025-01-11T21:29:28"/>
        <d v="2025-01-11T21:29:29"/>
        <d v="2025-01-11T21:29:30"/>
        <d v="2025-01-11T21:29:31"/>
        <d v="2025-01-11T21:34:32"/>
        <d v="2025-01-11T21:34:33"/>
        <d v="2025-01-11T21:34:34"/>
        <d v="2025-01-11T21:34:35"/>
        <d v="2025-01-11T21:34:36"/>
        <d v="2025-01-11T21:39:37"/>
        <d v="2025-01-11T21:39:38"/>
        <d v="2025-01-11T21:39:39"/>
        <d v="2025-01-11T21:39:40"/>
        <d v="2025-01-11T21:44:41"/>
        <d v="2025-01-11T21:44:42"/>
        <d v="2025-01-11T21:44:43"/>
        <d v="2025-01-11T21:44:44"/>
        <d v="2025-01-11T21:49:45"/>
        <d v="2025-01-11T21:49:46"/>
        <d v="2025-01-11T21:49:47"/>
        <d v="2025-01-11T21:49:48"/>
        <d v="2025-01-11T21:54:49"/>
        <d v="2025-01-11T21:54:50"/>
        <d v="2025-01-11T21:54:51"/>
        <d v="2025-01-11T21:54:52"/>
        <d v="2025-01-11T21:54:53"/>
        <d v="2025-01-11T21:59:54"/>
        <d v="2025-01-11T21:59:55"/>
        <d v="2025-01-11T21:59:56"/>
        <d v="2025-01-11T21:59:57"/>
        <d v="2025-01-11T22:04:58"/>
        <d v="2025-01-11T22:04:59"/>
        <d v="2025-01-11T22:05:00"/>
        <d v="2025-01-11T22:05:01"/>
        <d v="2025-01-11T22:10:02"/>
        <d v="2025-01-11T22:10:03"/>
        <d v="2025-01-11T22:10:04"/>
        <d v="2025-01-11T22:10:05"/>
        <d v="2025-01-11T22:15:06"/>
        <d v="2025-01-11T22:15:07"/>
        <d v="2025-01-11T22:15:08"/>
        <d v="2025-01-11T22:15:09"/>
        <d v="2025-01-11T22:20:10"/>
        <d v="2025-01-11T22:20:11"/>
        <d v="2025-01-11T22:20:12"/>
        <d v="2025-01-11T22:20:13"/>
        <d v="2025-01-11T22:20:14"/>
        <d v="2025-01-11T22:25:15"/>
        <d v="2025-01-11T22:25:16"/>
        <d v="2025-01-11T22:25:17"/>
        <d v="2025-01-11T22:25:18"/>
        <d v="2025-01-11T22:35:43"/>
        <d v="2025-01-11T22:35:44"/>
        <d v="2025-01-11T22:35:45"/>
        <d v="2025-01-11T22:35:46"/>
        <d v="2025-01-11T22:40:47"/>
        <d v="2025-01-11T22:40:48"/>
        <d v="2025-01-11T22:40:49"/>
        <d v="2025-01-11T22:40:50"/>
        <d v="2025-01-11T22:40:51"/>
        <d v="2025-01-11T22:55:25"/>
        <d v="2025-01-11T22:55:26"/>
        <d v="2025-01-11T22:55:27"/>
        <d v="2025-01-11T23:00:28"/>
        <d v="2025-01-11T23:00:29"/>
        <d v="2025-01-11T23:00:30"/>
        <d v="2025-01-11T23:00:31"/>
        <d v="2025-01-11T23:05:32"/>
        <d v="2025-01-11T23:05:33"/>
        <d v="2025-01-11T23:05:34"/>
        <d v="2025-01-11T23:10:35"/>
        <d v="2025-01-11T23:10:36"/>
        <d v="2025-01-11T23:10:37"/>
        <d v="2025-01-11T23:10:38"/>
        <d v="2025-01-11T23:15:39"/>
        <d v="2025-01-11T23:15:40"/>
        <d v="2025-01-11T23:15:41"/>
        <d v="2025-01-11T23:20:42"/>
        <d v="2025-01-11T23:20:43"/>
        <d v="2025-01-11T23:20:44"/>
        <d v="2025-01-11T23:20:45"/>
        <d v="2025-01-11T23:25:45"/>
        <d v="2025-01-11T23:25:46"/>
        <d v="2025-01-11T23:25:47"/>
        <d v="2025-01-11T23:25:48"/>
        <d v="2025-01-11T23:30:49"/>
        <d v="2025-01-11T23:30:50"/>
        <d v="2025-01-11T23:30:51"/>
        <d v="2025-01-11T23:35:52"/>
        <d v="2025-01-11T23:35:53"/>
        <d v="2025-01-11T23:35:54"/>
        <d v="2025-01-11T23:35:55"/>
        <d v="2025-01-11T23:40:56"/>
        <d v="2025-01-11T23:40:57"/>
        <d v="2025-01-11T23:40:58"/>
        <d v="2025-01-11T23:45:59"/>
        <d v="2025-01-11T23:46:00"/>
        <d v="2025-01-11T23:46:01"/>
        <d v="2025-01-11T23:46:02"/>
        <d v="2025-01-11T23:51:02"/>
        <d v="2025-01-11T23:51:03"/>
        <d v="2025-01-11T23:51:04"/>
        <d v="2025-01-11T23:51:05"/>
        <d v="2025-01-11T23:56:06"/>
        <d v="2025-01-11T23:56:07"/>
        <d v="2025-01-11T23:56:08"/>
        <d v="2025-01-11T23:56:09"/>
        <d v="2025-01-12T00:01:09"/>
        <d v="2025-01-12T00:01:10"/>
        <d v="2025-01-12T00:01:11"/>
        <d v="2025-01-12T00:01:12"/>
        <d v="2025-01-12T00:06:13"/>
        <d v="2025-01-12T00:06:14"/>
        <d v="2025-01-12T00:06:15"/>
        <d v="2025-01-12T00:11:16"/>
        <d v="2025-01-12T00:11:17"/>
        <d v="2025-01-12T00:11:18"/>
        <d v="2025-01-12T00:11:19"/>
        <d v="2025-01-12T00:16:20"/>
        <d v="2025-01-12T00:16:21"/>
        <d v="2025-01-12T00:16:22"/>
      </sharedItems>
      <fieldGroup par="9"/>
    </cacheField>
    <cacheField name="curr_temperature" numFmtId="0">
      <sharedItems containsSemiMixedTypes="0" containsString="0" containsNumber="1" minValue="-0.4" maxValue="40.299999999999997"/>
    </cacheField>
    <cacheField name="Seconds (timestamp)" numFmtId="0" databaseField="0">
      <fieldGroup base="4">
        <rangePr groupBy="seconds" startDate="2025-01-08T23:06:48" endDate="2025-01-12T00:16:22"/>
        <groupItems count="62">
          <s v="&lt;1/8/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2/25"/>
        </groupItems>
      </fieldGroup>
    </cacheField>
    <cacheField name="Minutes (timestamp)" numFmtId="0" databaseField="0">
      <fieldGroup base="4">
        <rangePr groupBy="minutes" startDate="2025-01-08T23:06:48" endDate="2025-01-12T00:16:22"/>
        <groupItems count="62">
          <s v="&lt;1/8/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2/25"/>
        </groupItems>
      </fieldGroup>
    </cacheField>
    <cacheField name="Hours (timestamp)" numFmtId="0" databaseField="0">
      <fieldGroup base="4">
        <rangePr groupBy="hours" startDate="2025-01-08T23:06:48" endDate="2025-01-12T00:16:22"/>
        <groupItems count="26">
          <s v="&lt;1/8/25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/12/25"/>
        </groupItems>
      </fieldGroup>
    </cacheField>
    <cacheField name="Days (timestamp)" numFmtId="0" databaseField="0">
      <fieldGroup base="4">
        <rangePr groupBy="days" startDate="2025-01-08T23:06:48" endDate="2025-01-12T00:16:22"/>
        <groupItems count="368">
          <s v="&lt;1/8/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2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7">
  <r>
    <d v="1899-12-30T14:30:00"/>
    <x v="0"/>
    <n v="40.4"/>
    <n v="-111.8505"/>
    <x v="0"/>
    <n v="29.9"/>
  </r>
  <r>
    <n v="4"/>
    <x v="0"/>
    <n v="40.4"/>
    <n v="-111.8505"/>
    <x v="1"/>
    <n v="29.8"/>
  </r>
  <r>
    <n v="5"/>
    <x v="0"/>
    <n v="40.4"/>
    <n v="-111.8505"/>
    <x v="2"/>
    <n v="29.6"/>
  </r>
  <r>
    <n v="6"/>
    <x v="1"/>
    <n v="40.640216000000002"/>
    <n v="-111.280745"/>
    <x v="3"/>
    <n v="15.5"/>
  </r>
  <r>
    <n v="7"/>
    <x v="2"/>
    <n v="40.701123000000003"/>
    <n v="-110.887579"/>
    <x v="4"/>
    <n v="6.5"/>
  </r>
  <r>
    <n v="8"/>
    <x v="3"/>
    <n v="41.346238"/>
    <n v="-113.905283"/>
    <x v="4"/>
    <n v="25.9"/>
  </r>
  <r>
    <n v="9"/>
    <x v="4"/>
    <n v="37.692681"/>
    <n v="-112.850196"/>
    <x v="5"/>
    <n v="14.3"/>
  </r>
  <r>
    <n v="10"/>
    <x v="0"/>
    <n v="40.4"/>
    <n v="-111.8505"/>
    <x v="6"/>
    <n v="29.6"/>
  </r>
  <r>
    <n v="11"/>
    <x v="1"/>
    <n v="40.640216000000002"/>
    <n v="-111.280745"/>
    <x v="7"/>
    <n v="15.5"/>
  </r>
  <r>
    <n v="12"/>
    <x v="2"/>
    <n v="40.701123000000003"/>
    <n v="-110.887579"/>
    <x v="7"/>
    <n v="6.5"/>
  </r>
  <r>
    <n v="13"/>
    <x v="3"/>
    <n v="41.346238"/>
    <n v="-113.905283"/>
    <x v="8"/>
    <n v="25.9"/>
  </r>
  <r>
    <n v="14"/>
    <x v="4"/>
    <n v="37.692681"/>
    <n v="-112.850196"/>
    <x v="9"/>
    <n v="14.3"/>
  </r>
  <r>
    <n v="15"/>
    <x v="0"/>
    <n v="40.4"/>
    <n v="-111.8505"/>
    <x v="10"/>
    <n v="29.4"/>
  </r>
  <r>
    <n v="16"/>
    <x v="1"/>
    <n v="40.640216000000002"/>
    <n v="-111.280745"/>
    <x v="11"/>
    <n v="15.1"/>
  </r>
  <r>
    <n v="17"/>
    <x v="2"/>
    <n v="40.701123000000003"/>
    <n v="-110.887579"/>
    <x v="11"/>
    <n v="6.3"/>
  </r>
  <r>
    <n v="18"/>
    <x v="3"/>
    <n v="41.346238"/>
    <n v="-113.905283"/>
    <x v="12"/>
    <n v="25.9"/>
  </r>
  <r>
    <n v="19"/>
    <x v="4"/>
    <n v="37.692681"/>
    <n v="-112.850196"/>
    <x v="13"/>
    <n v="13.6"/>
  </r>
  <r>
    <n v="20"/>
    <x v="0"/>
    <n v="40.4"/>
    <n v="-111.8505"/>
    <x v="14"/>
    <n v="29.1"/>
  </r>
  <r>
    <n v="21"/>
    <x v="1"/>
    <n v="40.640216000000002"/>
    <n v="-111.280745"/>
    <x v="15"/>
    <n v="14.8"/>
  </r>
  <r>
    <n v="22"/>
    <x v="2"/>
    <n v="40.701123000000003"/>
    <n v="-110.887579"/>
    <x v="16"/>
    <n v="5.7"/>
  </r>
  <r>
    <n v="23"/>
    <x v="3"/>
    <n v="41.346238"/>
    <n v="-113.905283"/>
    <x v="16"/>
    <n v="26"/>
  </r>
  <r>
    <n v="24"/>
    <x v="4"/>
    <n v="37.692681"/>
    <n v="-112.850196"/>
    <x v="17"/>
    <n v="12.5"/>
  </r>
  <r>
    <n v="25"/>
    <x v="0"/>
    <n v="40.4"/>
    <n v="-111.8505"/>
    <x v="18"/>
    <n v="29.1"/>
  </r>
  <r>
    <n v="26"/>
    <x v="1"/>
    <n v="40.640216000000002"/>
    <n v="-111.280745"/>
    <x v="18"/>
    <n v="14.8"/>
  </r>
  <r>
    <n v="27"/>
    <x v="2"/>
    <n v="40.701123000000003"/>
    <n v="-110.887579"/>
    <x v="19"/>
    <n v="5.7"/>
  </r>
  <r>
    <n v="28"/>
    <x v="3"/>
    <n v="41.346238"/>
    <n v="-113.905283"/>
    <x v="20"/>
    <n v="26"/>
  </r>
  <r>
    <n v="29"/>
    <x v="4"/>
    <n v="37.692681"/>
    <n v="-112.850196"/>
    <x v="20"/>
    <n v="12.5"/>
  </r>
  <r>
    <n v="30"/>
    <x v="0"/>
    <n v="40.4"/>
    <n v="-111.8505"/>
    <x v="21"/>
    <n v="28.4"/>
  </r>
  <r>
    <n v="31"/>
    <x v="1"/>
    <n v="40.640216000000002"/>
    <n v="-111.280745"/>
    <x v="22"/>
    <n v="14.1"/>
  </r>
  <r>
    <n v="32"/>
    <x v="2"/>
    <n v="40.701123000000003"/>
    <n v="-110.887579"/>
    <x v="23"/>
    <n v="5.6"/>
  </r>
  <r>
    <n v="33"/>
    <x v="3"/>
    <n v="41.346238"/>
    <n v="-113.905283"/>
    <x v="23"/>
    <n v="25.9"/>
  </r>
  <r>
    <n v="34"/>
    <x v="4"/>
    <n v="37.692681"/>
    <n v="-112.850196"/>
    <x v="24"/>
    <n v="12.1"/>
  </r>
  <r>
    <n v="35"/>
    <x v="0"/>
    <n v="40.4"/>
    <n v="-111.8505"/>
    <x v="25"/>
    <n v="28.4"/>
  </r>
  <r>
    <n v="36"/>
    <x v="1"/>
    <n v="40.640216000000002"/>
    <n v="-111.280745"/>
    <x v="25"/>
    <n v="14.1"/>
  </r>
  <r>
    <n v="37"/>
    <x v="2"/>
    <n v="40.701123000000003"/>
    <n v="-110.887579"/>
    <x v="26"/>
    <n v="5.6"/>
  </r>
  <r>
    <n v="38"/>
    <x v="3"/>
    <n v="41.346238"/>
    <n v="-113.905283"/>
    <x v="27"/>
    <n v="25.9"/>
  </r>
  <r>
    <n v="39"/>
    <x v="4"/>
    <n v="37.692681"/>
    <n v="-112.850196"/>
    <x v="27"/>
    <n v="12.1"/>
  </r>
  <r>
    <n v="40"/>
    <x v="0"/>
    <n v="40.4"/>
    <n v="-111.8505"/>
    <x v="28"/>
    <n v="28.4"/>
  </r>
  <r>
    <n v="41"/>
    <x v="1"/>
    <n v="40.640216000000002"/>
    <n v="-111.280745"/>
    <x v="29"/>
    <n v="14.1"/>
  </r>
  <r>
    <n v="42"/>
    <x v="2"/>
    <n v="40.701123000000003"/>
    <n v="-110.887579"/>
    <x v="29"/>
    <n v="5.6"/>
  </r>
  <r>
    <n v="43"/>
    <x v="3"/>
    <n v="41.346238"/>
    <n v="-113.905283"/>
    <x v="30"/>
    <n v="25.9"/>
  </r>
  <r>
    <n v="44"/>
    <x v="4"/>
    <n v="37.692681"/>
    <n v="-112.850196"/>
    <x v="30"/>
    <n v="12.1"/>
  </r>
  <r>
    <n v="45"/>
    <x v="0"/>
    <n v="40.4"/>
    <n v="-111.8505"/>
    <x v="31"/>
    <n v="27.2"/>
  </r>
  <r>
    <n v="46"/>
    <x v="1"/>
    <n v="40.640216000000002"/>
    <n v="-111.280745"/>
    <x v="32"/>
    <n v="13.5"/>
  </r>
  <r>
    <n v="47"/>
    <x v="2"/>
    <n v="40.701123000000003"/>
    <n v="-110.887579"/>
    <x v="33"/>
    <n v="3.6"/>
  </r>
  <r>
    <n v="48"/>
    <x v="3"/>
    <n v="41.346238"/>
    <n v="-113.905283"/>
    <x v="33"/>
    <n v="26"/>
  </r>
  <r>
    <n v="49"/>
    <x v="4"/>
    <n v="37.692681"/>
    <n v="-112.850196"/>
    <x v="34"/>
    <n v="9.6999999999999993"/>
  </r>
  <r>
    <n v="50"/>
    <x v="0"/>
    <n v="40.4"/>
    <n v="-111.8505"/>
    <x v="35"/>
    <n v="27.5"/>
  </r>
  <r>
    <n v="51"/>
    <x v="1"/>
    <n v="40.640216000000002"/>
    <n v="-111.280745"/>
    <x v="36"/>
    <n v="12.9"/>
  </r>
  <r>
    <n v="52"/>
    <x v="2"/>
    <n v="40.701123000000003"/>
    <n v="-110.887579"/>
    <x v="36"/>
    <n v="3.4"/>
  </r>
  <r>
    <n v="53"/>
    <x v="3"/>
    <n v="41.346238"/>
    <n v="-113.905283"/>
    <x v="37"/>
    <n v="26.1"/>
  </r>
  <r>
    <n v="54"/>
    <x v="4"/>
    <n v="37.692681"/>
    <n v="-112.850196"/>
    <x v="38"/>
    <n v="9.1999999999999993"/>
  </r>
  <r>
    <n v="55"/>
    <x v="0"/>
    <n v="40.4"/>
    <n v="-111.8505"/>
    <x v="39"/>
    <n v="28"/>
  </r>
  <r>
    <n v="56"/>
    <x v="1"/>
    <n v="40.640216000000002"/>
    <n v="-111.280745"/>
    <x v="40"/>
    <n v="14.6"/>
  </r>
  <r>
    <n v="57"/>
    <x v="2"/>
    <n v="40.701123000000003"/>
    <n v="-110.887579"/>
    <x v="41"/>
    <n v="3.8"/>
  </r>
  <r>
    <n v="58"/>
    <x v="3"/>
    <n v="41.346238"/>
    <n v="-113.905283"/>
    <x v="42"/>
    <n v="25.9"/>
  </r>
  <r>
    <n v="59"/>
    <x v="4"/>
    <n v="37.692681"/>
    <n v="-112.850196"/>
    <x v="42"/>
    <n v="9.1"/>
  </r>
  <r>
    <n v="60"/>
    <x v="0"/>
    <n v="40.4"/>
    <n v="-111.8505"/>
    <x v="43"/>
    <n v="28"/>
  </r>
  <r>
    <n v="61"/>
    <x v="1"/>
    <n v="40.640216000000002"/>
    <n v="-111.280745"/>
    <x v="44"/>
    <n v="14.6"/>
  </r>
  <r>
    <n v="62"/>
    <x v="2"/>
    <n v="40.701123000000003"/>
    <n v="-110.887579"/>
    <x v="45"/>
    <n v="3.8"/>
  </r>
  <r>
    <n v="63"/>
    <x v="3"/>
    <n v="41.346238"/>
    <n v="-113.905283"/>
    <x v="46"/>
    <n v="25.9"/>
  </r>
  <r>
    <n v="64"/>
    <x v="4"/>
    <n v="37.692681"/>
    <n v="-112.850196"/>
    <x v="47"/>
    <n v="9.1"/>
  </r>
  <r>
    <n v="65"/>
    <x v="0"/>
    <n v="40.4"/>
    <n v="-111.8505"/>
    <x v="48"/>
    <n v="28"/>
  </r>
  <r>
    <n v="66"/>
    <x v="1"/>
    <n v="40.640216000000002"/>
    <n v="-111.280745"/>
    <x v="49"/>
    <n v="14.6"/>
  </r>
  <r>
    <n v="67"/>
    <x v="2"/>
    <n v="40.701123000000003"/>
    <n v="-110.887579"/>
    <x v="50"/>
    <n v="3.8"/>
  </r>
  <r>
    <n v="68"/>
    <x v="3"/>
    <n v="41.346238"/>
    <n v="-113.905283"/>
    <x v="50"/>
    <n v="25.9"/>
  </r>
  <r>
    <n v="69"/>
    <x v="4"/>
    <n v="37.692681"/>
    <n v="-112.850196"/>
    <x v="51"/>
    <n v="9.1"/>
  </r>
  <r>
    <n v="70"/>
    <x v="0"/>
    <n v="40.4"/>
    <n v="-111.8505"/>
    <x v="52"/>
    <n v="28"/>
  </r>
  <r>
    <n v="71"/>
    <x v="1"/>
    <n v="40.640216000000002"/>
    <n v="-111.280745"/>
    <x v="53"/>
    <n v="14.6"/>
  </r>
  <r>
    <n v="72"/>
    <x v="2"/>
    <n v="40.701123000000003"/>
    <n v="-110.887579"/>
    <x v="54"/>
    <n v="3.8"/>
  </r>
  <r>
    <n v="73"/>
    <x v="3"/>
    <n v="41.346238"/>
    <n v="-113.905283"/>
    <x v="55"/>
    <n v="25.9"/>
  </r>
  <r>
    <n v="74"/>
    <x v="4"/>
    <n v="37.692681"/>
    <n v="-112.850196"/>
    <x v="55"/>
    <n v="9.1"/>
  </r>
  <r>
    <n v="75"/>
    <x v="0"/>
    <n v="40.4"/>
    <n v="-111.8505"/>
    <x v="56"/>
    <n v="28"/>
  </r>
  <r>
    <n v="76"/>
    <x v="1"/>
    <n v="40.640216000000002"/>
    <n v="-111.280745"/>
    <x v="57"/>
    <n v="14.6"/>
  </r>
  <r>
    <n v="77"/>
    <x v="2"/>
    <n v="40.701123000000003"/>
    <n v="-110.887579"/>
    <x v="58"/>
    <n v="3.8"/>
  </r>
  <r>
    <n v="78"/>
    <x v="3"/>
    <n v="41.346238"/>
    <n v="-113.905283"/>
    <x v="59"/>
    <n v="25.9"/>
  </r>
  <r>
    <n v="79"/>
    <x v="4"/>
    <n v="37.692681"/>
    <n v="-112.850196"/>
    <x v="60"/>
    <n v="9.1"/>
  </r>
  <r>
    <n v="80"/>
    <x v="0"/>
    <n v="40.4"/>
    <n v="-111.8505"/>
    <x v="61"/>
    <n v="28"/>
  </r>
  <r>
    <n v="81"/>
    <x v="1"/>
    <n v="40.640216000000002"/>
    <n v="-111.280745"/>
    <x v="62"/>
    <n v="14"/>
  </r>
  <r>
    <n v="82"/>
    <x v="2"/>
    <n v="40.701123000000003"/>
    <n v="-110.887579"/>
    <x v="62"/>
    <n v="3.7"/>
  </r>
  <r>
    <n v="83"/>
    <x v="3"/>
    <n v="41.346238"/>
    <n v="-113.905283"/>
    <x v="63"/>
    <n v="25.8"/>
  </r>
  <r>
    <n v="84"/>
    <x v="4"/>
    <n v="37.692681"/>
    <n v="-112.850196"/>
    <x v="64"/>
    <n v="8.6"/>
  </r>
  <r>
    <n v="85"/>
    <x v="0"/>
    <n v="40.4"/>
    <n v="-111.8505"/>
    <x v="65"/>
    <n v="28"/>
  </r>
  <r>
    <n v="86"/>
    <x v="1"/>
    <n v="40.640216000000002"/>
    <n v="-111.280745"/>
    <x v="66"/>
    <n v="14"/>
  </r>
  <r>
    <n v="87"/>
    <x v="2"/>
    <n v="40.701123000000003"/>
    <n v="-110.887579"/>
    <x v="67"/>
    <n v="3.7"/>
  </r>
  <r>
    <n v="88"/>
    <x v="3"/>
    <n v="41.346238"/>
    <n v="-113.905283"/>
    <x v="67"/>
    <n v="25.8"/>
  </r>
  <r>
    <n v="89"/>
    <x v="4"/>
    <n v="37.692681"/>
    <n v="-112.850196"/>
    <x v="68"/>
    <n v="8.6"/>
  </r>
  <r>
    <n v="90"/>
    <x v="0"/>
    <n v="40.4"/>
    <n v="-111.8505"/>
    <x v="69"/>
    <n v="28"/>
  </r>
  <r>
    <n v="91"/>
    <x v="1"/>
    <n v="40.640216000000002"/>
    <n v="-111.280745"/>
    <x v="70"/>
    <n v="14"/>
  </r>
  <r>
    <n v="92"/>
    <x v="2"/>
    <n v="40.701123000000003"/>
    <n v="-110.887579"/>
    <x v="71"/>
    <n v="3.7"/>
  </r>
  <r>
    <n v="93"/>
    <x v="3"/>
    <n v="41.346238"/>
    <n v="-113.905283"/>
    <x v="72"/>
    <n v="25.8"/>
  </r>
  <r>
    <n v="94"/>
    <x v="4"/>
    <n v="37.692681"/>
    <n v="-112.850196"/>
    <x v="72"/>
    <n v="8.6"/>
  </r>
  <r>
    <n v="95"/>
    <x v="0"/>
    <n v="40.4"/>
    <n v="-111.8505"/>
    <x v="73"/>
    <n v="28"/>
  </r>
  <r>
    <n v="96"/>
    <x v="1"/>
    <n v="40.640216000000002"/>
    <n v="-111.280745"/>
    <x v="74"/>
    <n v="13.9"/>
  </r>
  <r>
    <n v="97"/>
    <x v="2"/>
    <n v="40.701123000000003"/>
    <n v="-110.887579"/>
    <x v="75"/>
    <n v="3.4"/>
  </r>
  <r>
    <n v="98"/>
    <x v="3"/>
    <n v="41.346238"/>
    <n v="-113.905283"/>
    <x v="75"/>
    <n v="25.7"/>
  </r>
  <r>
    <n v="99"/>
    <x v="4"/>
    <n v="37.692681"/>
    <n v="-112.850196"/>
    <x v="76"/>
    <n v="8.4"/>
  </r>
  <r>
    <n v="100"/>
    <x v="0"/>
    <n v="40.4"/>
    <n v="-111.8505"/>
    <x v="77"/>
    <n v="28"/>
  </r>
  <r>
    <n v="101"/>
    <x v="1"/>
    <n v="40.640216000000002"/>
    <n v="-111.280745"/>
    <x v="78"/>
    <n v="13.9"/>
  </r>
  <r>
    <n v="102"/>
    <x v="2"/>
    <n v="40.701123000000003"/>
    <n v="-110.887579"/>
    <x v="79"/>
    <n v="3.4"/>
  </r>
  <r>
    <n v="103"/>
    <x v="3"/>
    <n v="41.346238"/>
    <n v="-113.905283"/>
    <x v="80"/>
    <n v="25.7"/>
  </r>
  <r>
    <n v="104"/>
    <x v="4"/>
    <n v="37.692681"/>
    <n v="-112.850196"/>
    <x v="81"/>
    <n v="8.4"/>
  </r>
  <r>
    <n v="105"/>
    <x v="0"/>
    <n v="40.4"/>
    <n v="-111.8505"/>
    <x v="82"/>
    <n v="28"/>
  </r>
  <r>
    <n v="106"/>
    <x v="1"/>
    <n v="40.640216000000002"/>
    <n v="-111.280745"/>
    <x v="83"/>
    <n v="13.9"/>
  </r>
  <r>
    <n v="107"/>
    <x v="2"/>
    <n v="40.701123000000003"/>
    <n v="-110.887579"/>
    <x v="83"/>
    <n v="3.4"/>
  </r>
  <r>
    <n v="108"/>
    <x v="3"/>
    <n v="41.346238"/>
    <n v="-113.905283"/>
    <x v="84"/>
    <n v="25.7"/>
  </r>
  <r>
    <n v="109"/>
    <x v="4"/>
    <n v="37.692681"/>
    <n v="-112.850196"/>
    <x v="85"/>
    <n v="8.4"/>
  </r>
  <r>
    <n v="110"/>
    <x v="0"/>
    <n v="40.4"/>
    <n v="-111.8505"/>
    <x v="86"/>
    <n v="28"/>
  </r>
  <r>
    <n v="111"/>
    <x v="1"/>
    <n v="40.640216000000002"/>
    <n v="-111.280745"/>
    <x v="86"/>
    <n v="13.6"/>
  </r>
  <r>
    <n v="112"/>
    <x v="2"/>
    <n v="40.701123000000003"/>
    <n v="-110.887579"/>
    <x v="87"/>
    <n v="2.9"/>
  </r>
  <r>
    <n v="113"/>
    <x v="3"/>
    <n v="41.346238"/>
    <n v="-113.905283"/>
    <x v="88"/>
    <n v="25.6"/>
  </r>
  <r>
    <n v="114"/>
    <x v="4"/>
    <n v="37.692681"/>
    <n v="-112.850196"/>
    <x v="89"/>
    <n v="8.1999999999999993"/>
  </r>
  <r>
    <n v="115"/>
    <x v="0"/>
    <n v="40.4"/>
    <n v="-111.8505"/>
    <x v="90"/>
    <n v="28"/>
  </r>
  <r>
    <n v="116"/>
    <x v="1"/>
    <n v="40.640216000000002"/>
    <n v="-111.280745"/>
    <x v="91"/>
    <n v="13.6"/>
  </r>
  <r>
    <n v="117"/>
    <x v="2"/>
    <n v="40.701123000000003"/>
    <n v="-110.887579"/>
    <x v="92"/>
    <n v="2.9"/>
  </r>
  <r>
    <n v="118"/>
    <x v="3"/>
    <n v="41.346238"/>
    <n v="-113.905283"/>
    <x v="92"/>
    <n v="25.6"/>
  </r>
  <r>
    <n v="119"/>
    <x v="4"/>
    <n v="37.692681"/>
    <n v="-112.850196"/>
    <x v="93"/>
    <n v="8.1999999999999993"/>
  </r>
  <r>
    <n v="120"/>
    <x v="0"/>
    <n v="40.4"/>
    <n v="-111.8505"/>
    <x v="94"/>
    <n v="28.2"/>
  </r>
  <r>
    <n v="121"/>
    <x v="1"/>
    <n v="40.640216000000002"/>
    <n v="-111.280745"/>
    <x v="95"/>
    <n v="14.3"/>
  </r>
  <r>
    <n v="122"/>
    <x v="2"/>
    <n v="40.701123000000003"/>
    <n v="-110.887579"/>
    <x v="96"/>
    <n v="1.3"/>
  </r>
  <r>
    <n v="123"/>
    <x v="3"/>
    <n v="41.346238"/>
    <n v="-113.905283"/>
    <x v="97"/>
    <n v="25.6"/>
  </r>
  <r>
    <n v="124"/>
    <x v="4"/>
    <n v="37.692681"/>
    <n v="-112.850196"/>
    <x v="98"/>
    <n v="8.4"/>
  </r>
  <r>
    <n v="125"/>
    <x v="0"/>
    <n v="40.4"/>
    <n v="-111.8505"/>
    <x v="99"/>
    <n v="28.2"/>
  </r>
  <r>
    <n v="126"/>
    <x v="1"/>
    <n v="40.640216000000002"/>
    <n v="-111.280745"/>
    <x v="100"/>
    <n v="14.5"/>
  </r>
  <r>
    <n v="127"/>
    <x v="2"/>
    <n v="40.701123000000003"/>
    <n v="-110.887579"/>
    <x v="101"/>
    <n v="0.7"/>
  </r>
  <r>
    <n v="128"/>
    <x v="3"/>
    <n v="41.346238"/>
    <n v="-113.905283"/>
    <x v="102"/>
    <n v="25.5"/>
  </r>
  <r>
    <n v="129"/>
    <x v="4"/>
    <n v="37.692681"/>
    <n v="-112.850196"/>
    <x v="102"/>
    <n v="8.1"/>
  </r>
  <r>
    <n v="130"/>
    <x v="0"/>
    <n v="40.4"/>
    <n v="-111.8505"/>
    <x v="103"/>
    <n v="28.2"/>
  </r>
  <r>
    <n v="131"/>
    <x v="1"/>
    <n v="40.640216000000002"/>
    <n v="-111.280745"/>
    <x v="104"/>
    <n v="14.5"/>
  </r>
  <r>
    <n v="132"/>
    <x v="2"/>
    <n v="40.701123000000003"/>
    <n v="-110.887579"/>
    <x v="104"/>
    <n v="0.7"/>
  </r>
  <r>
    <n v="133"/>
    <x v="3"/>
    <n v="41.346238"/>
    <n v="-113.905283"/>
    <x v="105"/>
    <n v="25.5"/>
  </r>
  <r>
    <n v="134"/>
    <x v="4"/>
    <n v="37.692681"/>
    <n v="-112.850196"/>
    <x v="106"/>
    <n v="8.1"/>
  </r>
  <r>
    <n v="135"/>
    <x v="0"/>
    <n v="40.4"/>
    <n v="-111.8505"/>
    <x v="107"/>
    <n v="28.2"/>
  </r>
  <r>
    <n v="136"/>
    <x v="1"/>
    <n v="40.640216000000002"/>
    <n v="-111.280745"/>
    <x v="108"/>
    <n v="14.5"/>
  </r>
  <r>
    <n v="137"/>
    <x v="2"/>
    <n v="40.701123000000003"/>
    <n v="-110.887579"/>
    <x v="109"/>
    <n v="0.7"/>
  </r>
  <r>
    <n v="138"/>
    <x v="3"/>
    <n v="41.346238"/>
    <n v="-113.905283"/>
    <x v="110"/>
    <n v="25.5"/>
  </r>
  <r>
    <n v="139"/>
    <x v="4"/>
    <n v="37.692681"/>
    <n v="-112.850196"/>
    <x v="110"/>
    <n v="8.1"/>
  </r>
  <r>
    <n v="140"/>
    <x v="0"/>
    <n v="40.4"/>
    <n v="-111.8505"/>
    <x v="111"/>
    <n v="28.2"/>
  </r>
  <r>
    <n v="141"/>
    <x v="1"/>
    <n v="40.640216000000002"/>
    <n v="-111.280745"/>
    <x v="112"/>
    <n v="14.8"/>
  </r>
  <r>
    <n v="142"/>
    <x v="2"/>
    <n v="40.701123000000003"/>
    <n v="-110.887579"/>
    <x v="113"/>
    <n v="0.5"/>
  </r>
  <r>
    <n v="143"/>
    <x v="3"/>
    <n v="41.346238"/>
    <n v="-113.905283"/>
    <x v="114"/>
    <n v="25.3"/>
  </r>
  <r>
    <n v="144"/>
    <x v="4"/>
    <n v="37.692681"/>
    <n v="-112.850196"/>
    <x v="115"/>
    <n v="7.8"/>
  </r>
  <r>
    <n v="145"/>
    <x v="0"/>
    <n v="40.4"/>
    <n v="-111.8505"/>
    <x v="116"/>
    <n v="28.2"/>
  </r>
  <r>
    <n v="146"/>
    <x v="1"/>
    <n v="40.640216000000002"/>
    <n v="-111.280745"/>
    <x v="117"/>
    <n v="14.8"/>
  </r>
  <r>
    <n v="147"/>
    <x v="2"/>
    <n v="40.701123000000003"/>
    <n v="-110.887579"/>
    <x v="118"/>
    <n v="0.5"/>
  </r>
  <r>
    <n v="148"/>
    <x v="3"/>
    <n v="41.346238"/>
    <n v="-113.905283"/>
    <x v="118"/>
    <n v="25.3"/>
  </r>
  <r>
    <n v="149"/>
    <x v="4"/>
    <n v="37.692681"/>
    <n v="-112.850196"/>
    <x v="119"/>
    <n v="7.8"/>
  </r>
  <r>
    <n v="150"/>
    <x v="0"/>
    <n v="40.4"/>
    <n v="-111.8505"/>
    <x v="120"/>
    <n v="28.2"/>
  </r>
  <r>
    <n v="151"/>
    <x v="1"/>
    <n v="40.640216000000002"/>
    <n v="-111.280745"/>
    <x v="121"/>
    <n v="14.8"/>
  </r>
  <r>
    <n v="152"/>
    <x v="2"/>
    <n v="40.701123000000003"/>
    <n v="-110.887579"/>
    <x v="122"/>
    <n v="0.5"/>
  </r>
  <r>
    <n v="153"/>
    <x v="3"/>
    <n v="41.346238"/>
    <n v="-113.905283"/>
    <x v="123"/>
    <n v="25.3"/>
  </r>
  <r>
    <n v="154"/>
    <x v="4"/>
    <n v="37.692681"/>
    <n v="-112.850196"/>
    <x v="124"/>
    <n v="7.8"/>
  </r>
  <r>
    <n v="155"/>
    <x v="0"/>
    <n v="40.4"/>
    <n v="-111.8505"/>
    <x v="125"/>
    <n v="28.1"/>
  </r>
  <r>
    <n v="156"/>
    <x v="1"/>
    <n v="40.640216000000002"/>
    <n v="-111.280745"/>
    <x v="126"/>
    <n v="14.8"/>
  </r>
  <r>
    <n v="157"/>
    <x v="2"/>
    <n v="40.701123000000003"/>
    <n v="-110.887579"/>
    <x v="127"/>
    <n v="0.7"/>
  </r>
  <r>
    <n v="158"/>
    <x v="3"/>
    <n v="41.346238"/>
    <n v="-113.905283"/>
    <x v="128"/>
    <n v="25.4"/>
  </r>
  <r>
    <n v="159"/>
    <x v="4"/>
    <n v="37.692681"/>
    <n v="-112.850196"/>
    <x v="128"/>
    <n v="7.7"/>
  </r>
  <r>
    <n v="160"/>
    <x v="0"/>
    <n v="40.4"/>
    <n v="-111.8505"/>
    <x v="129"/>
    <n v="28.1"/>
  </r>
  <r>
    <n v="161"/>
    <x v="1"/>
    <n v="40.640216000000002"/>
    <n v="-111.280745"/>
    <x v="130"/>
    <n v="14.8"/>
  </r>
  <r>
    <n v="162"/>
    <x v="2"/>
    <n v="40.701123000000003"/>
    <n v="-110.887579"/>
    <x v="131"/>
    <n v="0.7"/>
  </r>
  <r>
    <n v="163"/>
    <x v="3"/>
    <n v="41.346238"/>
    <n v="-113.905283"/>
    <x v="132"/>
    <n v="25.4"/>
  </r>
  <r>
    <n v="164"/>
    <x v="4"/>
    <n v="37.692681"/>
    <n v="-112.850196"/>
    <x v="132"/>
    <n v="7.7"/>
  </r>
  <r>
    <n v="165"/>
    <x v="0"/>
    <n v="40.4"/>
    <n v="-111.8505"/>
    <x v="133"/>
    <n v="28.1"/>
  </r>
  <r>
    <n v="166"/>
    <x v="1"/>
    <n v="40.640216000000002"/>
    <n v="-111.280745"/>
    <x v="134"/>
    <n v="14.8"/>
  </r>
  <r>
    <n v="167"/>
    <x v="2"/>
    <n v="40.701123000000003"/>
    <n v="-110.887579"/>
    <x v="135"/>
    <n v="0.7"/>
  </r>
  <r>
    <n v="168"/>
    <x v="3"/>
    <n v="41.346238"/>
    <n v="-113.905283"/>
    <x v="136"/>
    <n v="25.4"/>
  </r>
  <r>
    <n v="169"/>
    <x v="4"/>
    <n v="37.692681"/>
    <n v="-112.850196"/>
    <x v="137"/>
    <n v="7.7"/>
  </r>
  <r>
    <n v="170"/>
    <x v="0"/>
    <n v="40.4"/>
    <n v="-111.8505"/>
    <x v="138"/>
    <n v="28.3"/>
  </r>
  <r>
    <n v="171"/>
    <x v="1"/>
    <n v="40.640216000000002"/>
    <n v="-111.280745"/>
    <x v="138"/>
    <n v="14.9"/>
  </r>
  <r>
    <n v="172"/>
    <x v="2"/>
    <n v="40.701123000000003"/>
    <n v="-110.887579"/>
    <x v="139"/>
    <n v="1.6"/>
  </r>
  <r>
    <n v="173"/>
    <x v="3"/>
    <n v="41.346238"/>
    <n v="-113.905283"/>
    <x v="140"/>
    <n v="25.5"/>
  </r>
  <r>
    <n v="174"/>
    <x v="4"/>
    <n v="37.692681"/>
    <n v="-112.850196"/>
    <x v="141"/>
    <n v="7.5"/>
  </r>
  <r>
    <n v="175"/>
    <x v="0"/>
    <n v="40.4"/>
    <n v="-111.8505"/>
    <x v="142"/>
    <n v="28.3"/>
  </r>
  <r>
    <n v="176"/>
    <x v="1"/>
    <n v="40.640216000000002"/>
    <n v="-111.280745"/>
    <x v="142"/>
    <n v="14.9"/>
  </r>
  <r>
    <n v="177"/>
    <x v="2"/>
    <n v="40.701123000000003"/>
    <n v="-110.887579"/>
    <x v="143"/>
    <n v="1.6"/>
  </r>
  <r>
    <n v="178"/>
    <x v="3"/>
    <n v="41.346238"/>
    <n v="-113.905283"/>
    <x v="144"/>
    <n v="25.5"/>
  </r>
  <r>
    <n v="179"/>
    <x v="4"/>
    <n v="37.692681"/>
    <n v="-112.850196"/>
    <x v="145"/>
    <n v="7.5"/>
  </r>
  <r>
    <n v="180"/>
    <x v="0"/>
    <n v="40.4"/>
    <n v="-111.8505"/>
    <x v="146"/>
    <n v="28.3"/>
  </r>
  <r>
    <n v="181"/>
    <x v="1"/>
    <n v="40.640216000000002"/>
    <n v="-111.280745"/>
    <x v="147"/>
    <n v="14.9"/>
  </r>
  <r>
    <n v="182"/>
    <x v="2"/>
    <n v="40.701123000000003"/>
    <n v="-110.887579"/>
    <x v="147"/>
    <n v="1.6"/>
  </r>
  <r>
    <n v="183"/>
    <x v="3"/>
    <n v="41.346238"/>
    <n v="-113.905283"/>
    <x v="148"/>
    <n v="25.5"/>
  </r>
  <r>
    <n v="184"/>
    <x v="4"/>
    <n v="37.692681"/>
    <n v="-112.850196"/>
    <x v="149"/>
    <n v="7.5"/>
  </r>
  <r>
    <n v="185"/>
    <x v="0"/>
    <n v="40.4"/>
    <n v="-111.8505"/>
    <x v="150"/>
    <n v="28.1"/>
  </r>
  <r>
    <n v="186"/>
    <x v="1"/>
    <n v="40.640216000000002"/>
    <n v="-111.280745"/>
    <x v="151"/>
    <n v="14.5"/>
  </r>
  <r>
    <n v="187"/>
    <x v="2"/>
    <n v="40.701123000000003"/>
    <n v="-110.887579"/>
    <x v="151"/>
    <n v="1.1000000000000001"/>
  </r>
  <r>
    <n v="188"/>
    <x v="3"/>
    <n v="41.346238"/>
    <n v="-113.905283"/>
    <x v="152"/>
    <n v="25.6"/>
  </r>
  <r>
    <n v="189"/>
    <x v="4"/>
    <n v="37.692681"/>
    <n v="-112.850196"/>
    <x v="153"/>
    <n v="7.4"/>
  </r>
  <r>
    <n v="190"/>
    <x v="0"/>
    <n v="40.4"/>
    <n v="-111.8505"/>
    <x v="154"/>
    <n v="28.1"/>
  </r>
  <r>
    <n v="191"/>
    <x v="1"/>
    <n v="40.640216000000002"/>
    <n v="-111.280745"/>
    <x v="154"/>
    <n v="14.5"/>
  </r>
  <r>
    <n v="192"/>
    <x v="2"/>
    <n v="40.701123000000003"/>
    <n v="-110.887579"/>
    <x v="155"/>
    <n v="1.1000000000000001"/>
  </r>
  <r>
    <n v="193"/>
    <x v="3"/>
    <n v="41.346238"/>
    <n v="-113.905283"/>
    <x v="156"/>
    <n v="25.6"/>
  </r>
  <r>
    <n v="194"/>
    <x v="4"/>
    <n v="37.692681"/>
    <n v="-112.850196"/>
    <x v="157"/>
    <n v="7.4"/>
  </r>
  <r>
    <n v="195"/>
    <x v="0"/>
    <n v="40.4"/>
    <n v="-111.8505"/>
    <x v="158"/>
    <n v="28.3"/>
  </r>
  <r>
    <n v="196"/>
    <x v="1"/>
    <n v="40.640216000000002"/>
    <n v="-111.280745"/>
    <x v="158"/>
    <n v="14"/>
  </r>
  <r>
    <n v="197"/>
    <x v="2"/>
    <n v="40.701123000000003"/>
    <n v="-110.887579"/>
    <x v="159"/>
    <n v="0.5"/>
  </r>
  <r>
    <n v="198"/>
    <x v="3"/>
    <n v="41.346238"/>
    <n v="-113.905283"/>
    <x v="160"/>
    <n v="25.1"/>
  </r>
  <r>
    <n v="199"/>
    <x v="4"/>
    <n v="37.692681"/>
    <n v="-112.850196"/>
    <x v="161"/>
    <n v="8.1"/>
  </r>
  <r>
    <n v="200"/>
    <x v="0"/>
    <n v="40.4"/>
    <n v="-111.8505"/>
    <x v="162"/>
    <n v="28.1"/>
  </r>
  <r>
    <n v="201"/>
    <x v="1"/>
    <n v="40.640216000000002"/>
    <n v="-111.280745"/>
    <x v="163"/>
    <n v="14"/>
  </r>
  <r>
    <n v="202"/>
    <x v="2"/>
    <n v="40.701123000000003"/>
    <n v="-110.887579"/>
    <x v="163"/>
    <n v="1"/>
  </r>
  <r>
    <n v="203"/>
    <x v="3"/>
    <n v="41.346238"/>
    <n v="-113.905283"/>
    <x v="164"/>
    <n v="25.3"/>
  </r>
  <r>
    <n v="204"/>
    <x v="4"/>
    <n v="37.692681"/>
    <n v="-112.850196"/>
    <x v="165"/>
    <n v="8.1"/>
  </r>
  <r>
    <n v="205"/>
    <x v="0"/>
    <n v="40.4"/>
    <n v="-111.8505"/>
    <x v="166"/>
    <n v="28.1"/>
  </r>
  <r>
    <n v="206"/>
    <x v="1"/>
    <n v="40.640216000000002"/>
    <n v="-111.280745"/>
    <x v="167"/>
    <n v="14"/>
  </r>
  <r>
    <n v="207"/>
    <x v="2"/>
    <n v="40.701123000000003"/>
    <n v="-110.887579"/>
    <x v="167"/>
    <n v="1"/>
  </r>
  <r>
    <n v="208"/>
    <x v="3"/>
    <n v="41.346238"/>
    <n v="-113.905283"/>
    <x v="168"/>
    <n v="25.3"/>
  </r>
  <r>
    <n v="209"/>
    <x v="4"/>
    <n v="37.692681"/>
    <n v="-112.850196"/>
    <x v="169"/>
    <n v="8.1"/>
  </r>
  <r>
    <n v="210"/>
    <x v="0"/>
    <n v="40.4"/>
    <n v="-111.8505"/>
    <x v="170"/>
    <n v="28.1"/>
  </r>
  <r>
    <n v="211"/>
    <x v="1"/>
    <n v="40.640216000000002"/>
    <n v="-111.280745"/>
    <x v="171"/>
    <n v="14"/>
  </r>
  <r>
    <n v="212"/>
    <x v="2"/>
    <n v="40.701123000000003"/>
    <n v="-110.887579"/>
    <x v="171"/>
    <n v="1"/>
  </r>
  <r>
    <n v="213"/>
    <x v="3"/>
    <n v="41.346238"/>
    <n v="-113.905283"/>
    <x v="172"/>
    <n v="25.3"/>
  </r>
  <r>
    <n v="214"/>
    <x v="4"/>
    <n v="37.692681"/>
    <n v="-112.850196"/>
    <x v="173"/>
    <n v="8.1"/>
  </r>
  <r>
    <n v="215"/>
    <x v="0"/>
    <n v="40.4"/>
    <n v="-111.8505"/>
    <x v="174"/>
    <n v="27.9"/>
  </r>
  <r>
    <n v="216"/>
    <x v="1"/>
    <n v="40.640216000000002"/>
    <n v="-111.280745"/>
    <x v="175"/>
    <n v="14"/>
  </r>
  <r>
    <n v="217"/>
    <x v="2"/>
    <n v="40.701123000000003"/>
    <n v="-110.887579"/>
    <x v="176"/>
    <n v="0.7"/>
  </r>
  <r>
    <n v="218"/>
    <x v="3"/>
    <n v="41.346238"/>
    <n v="-113.905283"/>
    <x v="176"/>
    <n v="25.5"/>
  </r>
  <r>
    <n v="219"/>
    <x v="4"/>
    <n v="37.692681"/>
    <n v="-112.850196"/>
    <x v="177"/>
    <n v="8.1999999999999993"/>
  </r>
  <r>
    <n v="220"/>
    <x v="0"/>
    <n v="40.4"/>
    <n v="-111.8505"/>
    <x v="178"/>
    <n v="27.9"/>
  </r>
  <r>
    <n v="221"/>
    <x v="1"/>
    <n v="40.640216000000002"/>
    <n v="-111.280745"/>
    <x v="179"/>
    <n v="14"/>
  </r>
  <r>
    <n v="222"/>
    <x v="2"/>
    <n v="40.701123000000003"/>
    <n v="-110.887579"/>
    <x v="179"/>
    <n v="0.7"/>
  </r>
  <r>
    <n v="223"/>
    <x v="3"/>
    <n v="41.346238"/>
    <n v="-113.905283"/>
    <x v="180"/>
    <n v="25.5"/>
  </r>
  <r>
    <n v="224"/>
    <x v="4"/>
    <n v="37.692681"/>
    <n v="-112.850196"/>
    <x v="181"/>
    <n v="8.1999999999999993"/>
  </r>
  <r>
    <n v="225"/>
    <x v="0"/>
    <n v="40.4"/>
    <n v="-111.8505"/>
    <x v="182"/>
    <n v="27.9"/>
  </r>
  <r>
    <n v="226"/>
    <x v="1"/>
    <n v="40.640216000000002"/>
    <n v="-111.280745"/>
    <x v="183"/>
    <n v="14"/>
  </r>
  <r>
    <n v="227"/>
    <x v="2"/>
    <n v="40.701123000000003"/>
    <n v="-110.887579"/>
    <x v="184"/>
    <n v="0.7"/>
  </r>
  <r>
    <n v="228"/>
    <x v="3"/>
    <n v="41.346238"/>
    <n v="-113.905283"/>
    <x v="184"/>
    <n v="25.5"/>
  </r>
  <r>
    <n v="229"/>
    <x v="4"/>
    <n v="37.692681"/>
    <n v="-112.850196"/>
    <x v="185"/>
    <n v="8.1999999999999993"/>
  </r>
  <r>
    <n v="230"/>
    <x v="0"/>
    <n v="40.4"/>
    <n v="-111.8505"/>
    <x v="186"/>
    <n v="27.6"/>
  </r>
  <r>
    <n v="231"/>
    <x v="1"/>
    <n v="40.640216000000002"/>
    <n v="-111.280745"/>
    <x v="187"/>
    <n v="14"/>
  </r>
  <r>
    <n v="232"/>
    <x v="2"/>
    <n v="40.701123000000003"/>
    <n v="-110.887579"/>
    <x v="188"/>
    <n v="0.5"/>
  </r>
  <r>
    <n v="233"/>
    <x v="3"/>
    <n v="41.346238"/>
    <n v="-113.905283"/>
    <x v="188"/>
    <n v="25.6"/>
  </r>
  <r>
    <n v="234"/>
    <x v="4"/>
    <n v="37.692681"/>
    <n v="-112.850196"/>
    <x v="189"/>
    <n v="8.1999999999999993"/>
  </r>
  <r>
    <n v="235"/>
    <x v="0"/>
    <n v="40.4"/>
    <n v="-111.8505"/>
    <x v="190"/>
    <n v="27.6"/>
  </r>
  <r>
    <n v="236"/>
    <x v="1"/>
    <n v="40.640216000000002"/>
    <n v="-111.280745"/>
    <x v="191"/>
    <n v="14"/>
  </r>
  <r>
    <n v="237"/>
    <x v="2"/>
    <n v="40.701123000000003"/>
    <n v="-110.887579"/>
    <x v="192"/>
    <n v="0.5"/>
  </r>
  <r>
    <n v="238"/>
    <x v="3"/>
    <n v="41.346238"/>
    <n v="-113.905283"/>
    <x v="193"/>
    <n v="25.6"/>
  </r>
  <r>
    <n v="239"/>
    <x v="4"/>
    <n v="37.692681"/>
    <n v="-112.850196"/>
    <x v="193"/>
    <n v="8.1999999999999993"/>
  </r>
  <r>
    <n v="240"/>
    <x v="0"/>
    <n v="40.4"/>
    <n v="-111.8505"/>
    <x v="194"/>
    <n v="27.6"/>
  </r>
  <r>
    <n v="241"/>
    <x v="1"/>
    <n v="40.640216000000002"/>
    <n v="-111.280745"/>
    <x v="195"/>
    <n v="14"/>
  </r>
  <r>
    <n v="242"/>
    <x v="2"/>
    <n v="40.701123000000003"/>
    <n v="-110.887579"/>
    <x v="196"/>
    <n v="0.5"/>
  </r>
  <r>
    <n v="243"/>
    <x v="3"/>
    <n v="41.346238"/>
    <n v="-113.905283"/>
    <x v="197"/>
    <n v="25.6"/>
  </r>
  <r>
    <n v="244"/>
    <x v="4"/>
    <n v="37.692681"/>
    <n v="-112.850196"/>
    <x v="197"/>
    <n v="8.1999999999999993"/>
  </r>
  <r>
    <n v="245"/>
    <x v="0"/>
    <n v="40.4"/>
    <n v="-111.8505"/>
    <x v="198"/>
    <n v="27.5"/>
  </r>
  <r>
    <n v="246"/>
    <x v="1"/>
    <n v="40.640216000000002"/>
    <n v="-111.280745"/>
    <x v="199"/>
    <n v="14"/>
  </r>
  <r>
    <n v="247"/>
    <x v="2"/>
    <n v="40.701123000000003"/>
    <n v="-110.887579"/>
    <x v="200"/>
    <n v="0.2"/>
  </r>
  <r>
    <n v="248"/>
    <x v="3"/>
    <n v="41.346238"/>
    <n v="-113.905283"/>
    <x v="201"/>
    <n v="25.7"/>
  </r>
  <r>
    <n v="249"/>
    <x v="4"/>
    <n v="37.692681"/>
    <n v="-112.850196"/>
    <x v="201"/>
    <n v="8.1"/>
  </r>
  <r>
    <n v="250"/>
    <x v="0"/>
    <n v="40.4"/>
    <n v="-111.8505"/>
    <x v="202"/>
    <n v="27.5"/>
  </r>
  <r>
    <n v="251"/>
    <x v="1"/>
    <n v="40.640216000000002"/>
    <n v="-111.280745"/>
    <x v="203"/>
    <n v="14"/>
  </r>
  <r>
    <n v="252"/>
    <x v="2"/>
    <n v="40.701123000000003"/>
    <n v="-110.887579"/>
    <x v="204"/>
    <n v="0.2"/>
  </r>
  <r>
    <n v="253"/>
    <x v="3"/>
    <n v="41.346238"/>
    <n v="-113.905283"/>
    <x v="205"/>
    <n v="25.7"/>
  </r>
  <r>
    <n v="254"/>
    <x v="4"/>
    <n v="37.692681"/>
    <n v="-112.850196"/>
    <x v="206"/>
    <n v="8.1"/>
  </r>
  <r>
    <n v="255"/>
    <x v="0"/>
    <n v="40.4"/>
    <n v="-111.8505"/>
    <x v="207"/>
    <n v="27.5"/>
  </r>
  <r>
    <n v="256"/>
    <x v="1"/>
    <n v="40.640216000000002"/>
    <n v="-111.280745"/>
    <x v="208"/>
    <n v="14"/>
  </r>
  <r>
    <n v="257"/>
    <x v="2"/>
    <n v="40.701123000000003"/>
    <n v="-110.887579"/>
    <x v="209"/>
    <n v="0.2"/>
  </r>
  <r>
    <n v="258"/>
    <x v="3"/>
    <n v="41.346238"/>
    <n v="-113.905283"/>
    <x v="210"/>
    <n v="25.7"/>
  </r>
  <r>
    <n v="259"/>
    <x v="4"/>
    <n v="37.692681"/>
    <n v="-112.850196"/>
    <x v="211"/>
    <n v="8.1"/>
  </r>
  <r>
    <n v="260"/>
    <x v="0"/>
    <n v="40.4"/>
    <n v="-111.8505"/>
    <x v="212"/>
    <n v="27.4"/>
  </r>
  <r>
    <n v="261"/>
    <x v="1"/>
    <n v="40.640216000000002"/>
    <n v="-111.280745"/>
    <x v="213"/>
    <n v="14"/>
  </r>
  <r>
    <n v="262"/>
    <x v="2"/>
    <n v="40.701123000000003"/>
    <n v="-110.887579"/>
    <x v="214"/>
    <n v="0.1"/>
  </r>
  <r>
    <n v="263"/>
    <x v="3"/>
    <n v="41.346238"/>
    <n v="-113.905283"/>
    <x v="215"/>
    <n v="25.7"/>
  </r>
  <r>
    <n v="264"/>
    <x v="4"/>
    <n v="37.692681"/>
    <n v="-112.850196"/>
    <x v="216"/>
    <n v="8.1"/>
  </r>
  <r>
    <n v="265"/>
    <x v="0"/>
    <n v="40.4"/>
    <n v="-111.8505"/>
    <x v="217"/>
    <n v="27.4"/>
  </r>
  <r>
    <n v="266"/>
    <x v="1"/>
    <n v="40.640216000000002"/>
    <n v="-111.280745"/>
    <x v="218"/>
    <n v="14"/>
  </r>
  <r>
    <n v="267"/>
    <x v="2"/>
    <n v="40.701123000000003"/>
    <n v="-110.887579"/>
    <x v="219"/>
    <n v="0.1"/>
  </r>
  <r>
    <n v="268"/>
    <x v="3"/>
    <n v="41.346238"/>
    <n v="-113.905283"/>
    <x v="220"/>
    <n v="25.7"/>
  </r>
  <r>
    <n v="269"/>
    <x v="4"/>
    <n v="37.692681"/>
    <n v="-112.850196"/>
    <x v="220"/>
    <n v="8.1"/>
  </r>
  <r>
    <n v="270"/>
    <x v="0"/>
    <n v="40.4"/>
    <n v="-111.8505"/>
    <x v="221"/>
    <n v="27.4"/>
  </r>
  <r>
    <n v="271"/>
    <x v="1"/>
    <n v="40.640216000000002"/>
    <n v="-111.280745"/>
    <x v="222"/>
    <n v="14"/>
  </r>
  <r>
    <n v="272"/>
    <x v="2"/>
    <n v="40.701123000000003"/>
    <n v="-110.887579"/>
    <x v="223"/>
    <n v="0.1"/>
  </r>
  <r>
    <n v="273"/>
    <x v="3"/>
    <n v="41.346238"/>
    <n v="-113.905283"/>
    <x v="224"/>
    <n v="25.7"/>
  </r>
  <r>
    <n v="274"/>
    <x v="4"/>
    <n v="37.692681"/>
    <n v="-112.850196"/>
    <x v="225"/>
    <n v="8.1"/>
  </r>
  <r>
    <n v="275"/>
    <x v="0"/>
    <n v="40.4"/>
    <n v="-111.8505"/>
    <x v="226"/>
    <n v="27.4"/>
  </r>
  <r>
    <n v="276"/>
    <x v="1"/>
    <n v="40.640216000000002"/>
    <n v="-111.280745"/>
    <x v="227"/>
    <n v="14"/>
  </r>
  <r>
    <n v="277"/>
    <x v="2"/>
    <n v="40.701123000000003"/>
    <n v="-110.887579"/>
    <x v="228"/>
    <n v="0.1"/>
  </r>
  <r>
    <n v="278"/>
    <x v="3"/>
    <n v="41.346238"/>
    <n v="-113.905283"/>
    <x v="229"/>
    <n v="25.7"/>
  </r>
  <r>
    <n v="279"/>
    <x v="4"/>
    <n v="37.692681"/>
    <n v="-112.850196"/>
    <x v="230"/>
    <n v="8.1"/>
  </r>
  <r>
    <n v="280"/>
    <x v="0"/>
    <n v="40.4"/>
    <n v="-111.8505"/>
    <x v="231"/>
    <n v="27.4"/>
  </r>
  <r>
    <n v="281"/>
    <x v="1"/>
    <n v="40.640216000000002"/>
    <n v="-111.280745"/>
    <x v="232"/>
    <n v="14"/>
  </r>
  <r>
    <n v="282"/>
    <x v="2"/>
    <n v="40.701123000000003"/>
    <n v="-110.887579"/>
    <x v="233"/>
    <n v="0.1"/>
  </r>
  <r>
    <n v="283"/>
    <x v="3"/>
    <n v="41.346238"/>
    <n v="-113.905283"/>
    <x v="234"/>
    <n v="25.7"/>
  </r>
  <r>
    <n v="284"/>
    <x v="4"/>
    <n v="37.692681"/>
    <n v="-112.850196"/>
    <x v="235"/>
    <n v="8.1"/>
  </r>
  <r>
    <n v="285"/>
    <x v="0"/>
    <n v="40.4"/>
    <n v="-111.8505"/>
    <x v="236"/>
    <n v="27.4"/>
  </r>
  <r>
    <n v="286"/>
    <x v="1"/>
    <n v="40.640216000000002"/>
    <n v="-111.280745"/>
    <x v="237"/>
    <n v="14"/>
  </r>
  <r>
    <n v="287"/>
    <x v="2"/>
    <n v="40.701123000000003"/>
    <n v="-110.887579"/>
    <x v="238"/>
    <n v="0.1"/>
  </r>
  <r>
    <n v="288"/>
    <x v="3"/>
    <n v="41.346238"/>
    <n v="-113.905283"/>
    <x v="239"/>
    <n v="25.7"/>
  </r>
  <r>
    <n v="289"/>
    <x v="4"/>
    <n v="37.692681"/>
    <n v="-112.850196"/>
    <x v="240"/>
    <n v="8.1"/>
  </r>
  <r>
    <n v="290"/>
    <x v="0"/>
    <n v="40.4"/>
    <n v="-111.8505"/>
    <x v="241"/>
    <n v="27.4"/>
  </r>
  <r>
    <n v="291"/>
    <x v="1"/>
    <n v="40.640216000000002"/>
    <n v="-111.280745"/>
    <x v="242"/>
    <n v="13.8"/>
  </r>
  <r>
    <n v="292"/>
    <x v="2"/>
    <n v="40.701123000000003"/>
    <n v="-110.887579"/>
    <x v="243"/>
    <n v="0.2"/>
  </r>
  <r>
    <n v="293"/>
    <x v="3"/>
    <n v="41.346238"/>
    <n v="-113.905283"/>
    <x v="244"/>
    <n v="25.6"/>
  </r>
  <r>
    <n v="294"/>
    <x v="4"/>
    <n v="37.692681"/>
    <n v="-112.850196"/>
    <x v="245"/>
    <n v="8.1"/>
  </r>
  <r>
    <n v="295"/>
    <x v="0"/>
    <n v="40.4"/>
    <n v="-111.8505"/>
    <x v="246"/>
    <n v="27.4"/>
  </r>
  <r>
    <n v="296"/>
    <x v="1"/>
    <n v="40.640216000000002"/>
    <n v="-111.280745"/>
    <x v="246"/>
    <n v="13.8"/>
  </r>
  <r>
    <n v="297"/>
    <x v="2"/>
    <n v="40.701123000000003"/>
    <n v="-110.887579"/>
    <x v="247"/>
    <n v="0.2"/>
  </r>
  <r>
    <n v="298"/>
    <x v="3"/>
    <n v="41.346238"/>
    <n v="-113.905283"/>
    <x v="248"/>
    <n v="25.6"/>
  </r>
  <r>
    <n v="299"/>
    <x v="4"/>
    <n v="37.692681"/>
    <n v="-112.850196"/>
    <x v="249"/>
    <n v="8.1"/>
  </r>
  <r>
    <n v="300"/>
    <x v="0"/>
    <n v="40.4"/>
    <n v="-111.8505"/>
    <x v="250"/>
    <n v="27.4"/>
  </r>
  <r>
    <n v="301"/>
    <x v="1"/>
    <n v="40.640216000000002"/>
    <n v="-111.280745"/>
    <x v="250"/>
    <n v="13.8"/>
  </r>
  <r>
    <n v="302"/>
    <x v="2"/>
    <n v="40.701123000000003"/>
    <n v="-110.887579"/>
    <x v="251"/>
    <n v="0.2"/>
  </r>
  <r>
    <n v="303"/>
    <x v="3"/>
    <n v="41.346238"/>
    <n v="-113.905283"/>
    <x v="252"/>
    <n v="25.5"/>
  </r>
  <r>
    <n v="304"/>
    <x v="4"/>
    <n v="37.692681"/>
    <n v="-112.850196"/>
    <x v="253"/>
    <n v="8.1999999999999993"/>
  </r>
  <r>
    <n v="305"/>
    <x v="0"/>
    <n v="40.4"/>
    <n v="-111.8505"/>
    <x v="254"/>
    <n v="27.4"/>
  </r>
  <r>
    <n v="306"/>
    <x v="1"/>
    <n v="40.640216000000002"/>
    <n v="-111.280745"/>
    <x v="255"/>
    <n v="13.7"/>
  </r>
  <r>
    <n v="307"/>
    <x v="2"/>
    <n v="40.701123000000003"/>
    <n v="-110.887579"/>
    <x v="255"/>
    <n v="0.2"/>
  </r>
  <r>
    <n v="308"/>
    <x v="3"/>
    <n v="41.346238"/>
    <n v="-113.905283"/>
    <x v="256"/>
    <n v="25.5"/>
  </r>
  <r>
    <n v="309"/>
    <x v="4"/>
    <n v="37.692681"/>
    <n v="-112.850196"/>
    <x v="257"/>
    <n v="8.1999999999999993"/>
  </r>
  <r>
    <n v="310"/>
    <x v="0"/>
    <n v="40.4"/>
    <n v="-111.8505"/>
    <x v="258"/>
    <n v="26.7"/>
  </r>
  <r>
    <n v="311"/>
    <x v="1"/>
    <n v="40.640216000000002"/>
    <n v="-111.280745"/>
    <x v="259"/>
    <n v="14"/>
  </r>
  <r>
    <n v="312"/>
    <x v="2"/>
    <n v="40.701123000000003"/>
    <n v="-110.887579"/>
    <x v="259"/>
    <n v="1.6"/>
  </r>
  <r>
    <n v="313"/>
    <x v="3"/>
    <n v="41.346238"/>
    <n v="-113.905283"/>
    <x v="260"/>
    <n v="24.1"/>
  </r>
  <r>
    <n v="314"/>
    <x v="4"/>
    <n v="37.692681"/>
    <n v="-112.850196"/>
    <x v="261"/>
    <n v="8.4"/>
  </r>
  <r>
    <n v="315"/>
    <x v="0"/>
    <n v="40.4"/>
    <n v="-111.8505"/>
    <x v="262"/>
    <n v="26.6"/>
  </r>
  <r>
    <n v="316"/>
    <x v="1"/>
    <n v="40.640216000000002"/>
    <n v="-111.280745"/>
    <x v="263"/>
    <n v="13.1"/>
  </r>
  <r>
    <n v="317"/>
    <x v="2"/>
    <n v="40.701123000000003"/>
    <n v="-110.887579"/>
    <x v="264"/>
    <n v="1.7"/>
  </r>
  <r>
    <n v="318"/>
    <x v="3"/>
    <n v="41.346238"/>
    <n v="-113.905283"/>
    <x v="265"/>
    <n v="24"/>
  </r>
  <r>
    <n v="319"/>
    <x v="4"/>
    <n v="37.692681"/>
    <n v="-112.850196"/>
    <x v="265"/>
    <n v="8.5"/>
  </r>
  <r>
    <n v="320"/>
    <x v="0"/>
    <n v="40.4"/>
    <n v="-111.8505"/>
    <x v="266"/>
    <n v="26.6"/>
  </r>
  <r>
    <n v="321"/>
    <x v="1"/>
    <n v="40.640216000000002"/>
    <n v="-111.280745"/>
    <x v="267"/>
    <n v="13.1"/>
  </r>
  <r>
    <n v="322"/>
    <x v="2"/>
    <n v="40.701123000000003"/>
    <n v="-110.887579"/>
    <x v="267"/>
    <n v="1.7"/>
  </r>
  <r>
    <n v="323"/>
    <x v="3"/>
    <n v="41.346238"/>
    <n v="-113.905283"/>
    <x v="268"/>
    <n v="24"/>
  </r>
  <r>
    <n v="324"/>
    <x v="4"/>
    <n v="37.692681"/>
    <n v="-112.850196"/>
    <x v="269"/>
    <n v="8.5"/>
  </r>
  <r>
    <n v="325"/>
    <x v="0"/>
    <n v="40.4"/>
    <n v="-111.8505"/>
    <x v="270"/>
    <n v="26.6"/>
  </r>
  <r>
    <n v="326"/>
    <x v="1"/>
    <n v="40.640216000000002"/>
    <n v="-111.280745"/>
    <x v="271"/>
    <n v="13.1"/>
  </r>
  <r>
    <n v="327"/>
    <x v="2"/>
    <n v="40.701123000000003"/>
    <n v="-110.887579"/>
    <x v="272"/>
    <n v="1.7"/>
  </r>
  <r>
    <n v="328"/>
    <x v="3"/>
    <n v="41.346238"/>
    <n v="-113.905283"/>
    <x v="273"/>
    <n v="24"/>
  </r>
  <r>
    <n v="329"/>
    <x v="4"/>
    <n v="37.692681"/>
    <n v="-112.850196"/>
    <x v="274"/>
    <n v="8.5"/>
  </r>
  <r>
    <n v="330"/>
    <x v="0"/>
    <n v="40.4"/>
    <n v="-111.8505"/>
    <x v="275"/>
    <n v="26.7"/>
  </r>
  <r>
    <n v="331"/>
    <x v="1"/>
    <n v="40.640216000000002"/>
    <n v="-111.280745"/>
    <x v="276"/>
    <n v="12.5"/>
  </r>
  <r>
    <n v="332"/>
    <x v="2"/>
    <n v="40.701123000000003"/>
    <n v="-110.887579"/>
    <x v="277"/>
    <n v="1.5"/>
  </r>
  <r>
    <n v="333"/>
    <x v="3"/>
    <n v="41.346238"/>
    <n v="-113.905283"/>
    <x v="278"/>
    <n v="24"/>
  </r>
  <r>
    <n v="334"/>
    <x v="4"/>
    <n v="37.692681"/>
    <n v="-112.850196"/>
    <x v="279"/>
    <n v="8"/>
  </r>
  <r>
    <n v="335"/>
    <x v="0"/>
    <n v="40.4"/>
    <n v="-111.8505"/>
    <x v="280"/>
    <n v="26.9"/>
  </r>
  <r>
    <n v="336"/>
    <x v="1"/>
    <n v="40.640216000000002"/>
    <n v="-111.280745"/>
    <x v="281"/>
    <n v="12.2"/>
  </r>
  <r>
    <n v="337"/>
    <x v="2"/>
    <n v="40.701123000000003"/>
    <n v="-110.887579"/>
    <x v="281"/>
    <n v="1.4"/>
  </r>
  <r>
    <n v="338"/>
    <x v="3"/>
    <n v="41.346238"/>
    <n v="-113.905283"/>
    <x v="282"/>
    <n v="24.1"/>
  </r>
  <r>
    <n v="339"/>
    <x v="4"/>
    <n v="37.692681"/>
    <n v="-112.850196"/>
    <x v="283"/>
    <n v="7.7"/>
  </r>
  <r>
    <n v="340"/>
    <x v="0"/>
    <n v="40.4"/>
    <n v="-111.8505"/>
    <x v="284"/>
    <n v="25.3"/>
  </r>
  <r>
    <n v="341"/>
    <x v="1"/>
    <n v="40.640216000000002"/>
    <n v="-111.280745"/>
    <x v="285"/>
    <n v="11.9"/>
  </r>
  <r>
    <n v="342"/>
    <x v="2"/>
    <n v="40.701123000000003"/>
    <n v="-110.887579"/>
    <x v="286"/>
    <n v="1.7"/>
  </r>
  <r>
    <n v="343"/>
    <x v="3"/>
    <n v="41.346238"/>
    <n v="-113.905283"/>
    <x v="287"/>
    <n v="24.7"/>
  </r>
  <r>
    <n v="344"/>
    <x v="4"/>
    <n v="37.692681"/>
    <n v="-112.850196"/>
    <x v="287"/>
    <n v="7.8"/>
  </r>
  <r>
    <n v="345"/>
    <x v="0"/>
    <n v="40.4"/>
    <n v="-111.8505"/>
    <x v="288"/>
    <n v="25.7"/>
  </r>
  <r>
    <n v="346"/>
    <x v="1"/>
    <n v="40.640216000000002"/>
    <n v="-111.280745"/>
    <x v="288"/>
    <n v="12.1"/>
  </r>
  <r>
    <n v="347"/>
    <x v="2"/>
    <n v="40.701123000000003"/>
    <n v="-110.887579"/>
    <x v="289"/>
    <n v="1.9"/>
  </r>
  <r>
    <n v="348"/>
    <x v="3"/>
    <n v="41.346238"/>
    <n v="-113.905283"/>
    <x v="290"/>
    <n v="24.5"/>
  </r>
  <r>
    <n v="349"/>
    <x v="4"/>
    <n v="37.692681"/>
    <n v="-112.850196"/>
    <x v="291"/>
    <n v="8.1999999999999993"/>
  </r>
  <r>
    <n v="350"/>
    <x v="0"/>
    <n v="40.4"/>
    <n v="-111.8505"/>
    <x v="292"/>
    <n v="25.7"/>
  </r>
  <r>
    <n v="351"/>
    <x v="1"/>
    <n v="40.640216000000002"/>
    <n v="-111.280745"/>
    <x v="292"/>
    <n v="12.1"/>
  </r>
  <r>
    <n v="352"/>
    <x v="2"/>
    <n v="40.701123000000003"/>
    <n v="-110.887579"/>
    <x v="293"/>
    <n v="1.9"/>
  </r>
  <r>
    <n v="353"/>
    <x v="3"/>
    <n v="41.346238"/>
    <n v="-113.905283"/>
    <x v="294"/>
    <n v="24.5"/>
  </r>
  <r>
    <n v="354"/>
    <x v="4"/>
    <n v="37.692681"/>
    <n v="-112.850196"/>
    <x v="295"/>
    <n v="8.1999999999999993"/>
  </r>
  <r>
    <n v="355"/>
    <x v="0"/>
    <n v="40.4"/>
    <n v="-111.8505"/>
    <x v="296"/>
    <n v="25.7"/>
  </r>
  <r>
    <n v="356"/>
    <x v="1"/>
    <n v="40.640216000000002"/>
    <n v="-111.280745"/>
    <x v="297"/>
    <n v="12.1"/>
  </r>
  <r>
    <n v="357"/>
    <x v="2"/>
    <n v="40.701123000000003"/>
    <n v="-110.887579"/>
    <x v="298"/>
    <n v="1.9"/>
  </r>
  <r>
    <n v="358"/>
    <x v="3"/>
    <n v="41.346238"/>
    <n v="-113.905283"/>
    <x v="299"/>
    <n v="24.5"/>
  </r>
  <r>
    <n v="359"/>
    <x v="4"/>
    <n v="37.692681"/>
    <n v="-112.850196"/>
    <x v="299"/>
    <n v="8.1999999999999993"/>
  </r>
  <r>
    <n v="360"/>
    <x v="0"/>
    <n v="40.4"/>
    <n v="-111.8505"/>
    <x v="300"/>
    <n v="26.4"/>
  </r>
  <r>
    <n v="361"/>
    <x v="1"/>
    <n v="40.640216000000002"/>
    <n v="-111.280745"/>
    <x v="300"/>
    <n v="12.5"/>
  </r>
  <r>
    <n v="362"/>
    <x v="2"/>
    <n v="40.701123000000003"/>
    <n v="-110.887579"/>
    <x v="301"/>
    <n v="2.1"/>
  </r>
  <r>
    <n v="363"/>
    <x v="3"/>
    <n v="41.346238"/>
    <n v="-113.905283"/>
    <x v="302"/>
    <n v="24.7"/>
  </r>
  <r>
    <n v="364"/>
    <x v="4"/>
    <n v="37.692681"/>
    <n v="-112.850196"/>
    <x v="303"/>
    <n v="9.4"/>
  </r>
  <r>
    <n v="365"/>
    <x v="0"/>
    <n v="40.4"/>
    <n v="-111.8505"/>
    <x v="304"/>
    <n v="26.7"/>
  </r>
  <r>
    <n v="366"/>
    <x v="1"/>
    <n v="40.640216000000002"/>
    <n v="-111.280745"/>
    <x v="305"/>
    <n v="13.3"/>
  </r>
  <r>
    <n v="367"/>
    <x v="2"/>
    <n v="40.701123000000003"/>
    <n v="-110.887579"/>
    <x v="306"/>
    <n v="1.8"/>
  </r>
  <r>
    <n v="368"/>
    <x v="3"/>
    <n v="41.346238"/>
    <n v="-113.905283"/>
    <x v="307"/>
    <n v="25.1"/>
  </r>
  <r>
    <n v="369"/>
    <x v="4"/>
    <n v="37.692681"/>
    <n v="-112.850196"/>
    <x v="308"/>
    <n v="9.8000000000000007"/>
  </r>
  <r>
    <n v="370"/>
    <x v="0"/>
    <n v="40.4"/>
    <n v="-111.8505"/>
    <x v="309"/>
    <n v="26.7"/>
  </r>
  <r>
    <n v="371"/>
    <x v="1"/>
    <n v="40.640216000000002"/>
    <n v="-111.280745"/>
    <x v="310"/>
    <n v="13.3"/>
  </r>
  <r>
    <n v="372"/>
    <x v="2"/>
    <n v="40.701123000000003"/>
    <n v="-110.887579"/>
    <x v="311"/>
    <n v="1.8"/>
  </r>
  <r>
    <n v="373"/>
    <x v="3"/>
    <n v="41.346238"/>
    <n v="-113.905283"/>
    <x v="312"/>
    <n v="25.1"/>
  </r>
  <r>
    <n v="374"/>
    <x v="4"/>
    <n v="37.692681"/>
    <n v="-112.850196"/>
    <x v="312"/>
    <n v="9.8000000000000007"/>
  </r>
  <r>
    <n v="375"/>
    <x v="0"/>
    <n v="40.4"/>
    <n v="-111.8505"/>
    <x v="313"/>
    <n v="27.6"/>
  </r>
  <r>
    <n v="376"/>
    <x v="1"/>
    <n v="40.640216000000002"/>
    <n v="-111.280745"/>
    <x v="314"/>
    <n v="14.2"/>
  </r>
  <r>
    <n v="377"/>
    <x v="2"/>
    <n v="40.701123000000003"/>
    <n v="-110.887579"/>
    <x v="314"/>
    <n v="3.6"/>
  </r>
  <r>
    <n v="378"/>
    <x v="3"/>
    <n v="41.346238"/>
    <n v="-113.905283"/>
    <x v="315"/>
    <n v="25.7"/>
  </r>
  <r>
    <n v="379"/>
    <x v="4"/>
    <n v="37.692681"/>
    <n v="-112.850196"/>
    <x v="316"/>
    <n v="10.199999999999999"/>
  </r>
  <r>
    <n v="380"/>
    <x v="0"/>
    <n v="40.4"/>
    <n v="-111.8505"/>
    <x v="317"/>
    <n v="28.4"/>
  </r>
  <r>
    <n v="381"/>
    <x v="1"/>
    <n v="40.640216000000002"/>
    <n v="-111.280745"/>
    <x v="317"/>
    <n v="15.1"/>
  </r>
  <r>
    <n v="382"/>
    <x v="2"/>
    <n v="40.701123000000003"/>
    <n v="-110.887579"/>
    <x v="318"/>
    <n v="5.9"/>
  </r>
  <r>
    <n v="383"/>
    <x v="3"/>
    <n v="41.346238"/>
    <n v="-113.905283"/>
    <x v="319"/>
    <n v="26.5"/>
  </r>
  <r>
    <n v="384"/>
    <x v="4"/>
    <n v="37.692681"/>
    <n v="-112.850196"/>
    <x v="320"/>
    <n v="10.5"/>
  </r>
  <r>
    <n v="385"/>
    <x v="0"/>
    <n v="40.4"/>
    <n v="-111.8505"/>
    <x v="321"/>
    <n v="28.4"/>
  </r>
  <r>
    <n v="386"/>
    <x v="1"/>
    <n v="40.640216000000002"/>
    <n v="-111.280745"/>
    <x v="321"/>
    <n v="15.1"/>
  </r>
  <r>
    <n v="387"/>
    <x v="2"/>
    <n v="40.701123000000003"/>
    <n v="-110.887579"/>
    <x v="322"/>
    <n v="5.9"/>
  </r>
  <r>
    <n v="388"/>
    <x v="3"/>
    <n v="41.346238"/>
    <n v="-113.905283"/>
    <x v="323"/>
    <n v="26.5"/>
  </r>
  <r>
    <n v="389"/>
    <x v="4"/>
    <n v="37.692681"/>
    <n v="-112.850196"/>
    <x v="324"/>
    <n v="10.5"/>
  </r>
  <r>
    <n v="390"/>
    <x v="0"/>
    <n v="40.4"/>
    <n v="-111.8505"/>
    <x v="325"/>
    <n v="29.2"/>
  </r>
  <r>
    <n v="391"/>
    <x v="1"/>
    <n v="40.640216000000002"/>
    <n v="-111.280745"/>
    <x v="326"/>
    <n v="16.5"/>
  </r>
  <r>
    <n v="392"/>
    <x v="2"/>
    <n v="40.701123000000003"/>
    <n v="-110.887579"/>
    <x v="327"/>
    <n v="8.5"/>
  </r>
  <r>
    <n v="393"/>
    <x v="3"/>
    <n v="41.346238"/>
    <n v="-113.905283"/>
    <x v="327"/>
    <n v="27.8"/>
  </r>
  <r>
    <n v="394"/>
    <x v="4"/>
    <n v="37.692681"/>
    <n v="-112.850196"/>
    <x v="328"/>
    <n v="10.7"/>
  </r>
  <r>
    <n v="395"/>
    <x v="0"/>
    <n v="40.4"/>
    <n v="-111.8505"/>
    <x v="329"/>
    <n v="30"/>
  </r>
  <r>
    <n v="396"/>
    <x v="1"/>
    <n v="40.640216000000002"/>
    <n v="-111.280745"/>
    <x v="330"/>
    <n v="17.3"/>
  </r>
  <r>
    <n v="397"/>
    <x v="2"/>
    <n v="40.701123000000003"/>
    <n v="-110.887579"/>
    <x v="331"/>
    <n v="10.8"/>
  </r>
  <r>
    <n v="398"/>
    <x v="3"/>
    <n v="41.346238"/>
    <n v="-113.905283"/>
    <x v="332"/>
    <n v="29.5"/>
  </r>
  <r>
    <n v="399"/>
    <x v="4"/>
    <n v="37.692681"/>
    <n v="-112.850196"/>
    <x v="332"/>
    <n v="10.8"/>
  </r>
  <r>
    <n v="400"/>
    <x v="0"/>
    <n v="40.4"/>
    <n v="-111.8505"/>
    <x v="333"/>
    <n v="30"/>
  </r>
  <r>
    <n v="401"/>
    <x v="1"/>
    <n v="40.640216000000002"/>
    <n v="-111.280745"/>
    <x v="334"/>
    <n v="17.3"/>
  </r>
  <r>
    <n v="402"/>
    <x v="2"/>
    <n v="40.701123000000003"/>
    <n v="-110.887579"/>
    <x v="334"/>
    <n v="10.8"/>
  </r>
  <r>
    <n v="403"/>
    <x v="3"/>
    <n v="41.346238"/>
    <n v="-113.905283"/>
    <x v="335"/>
    <n v="29.5"/>
  </r>
  <r>
    <n v="404"/>
    <x v="4"/>
    <n v="37.692681"/>
    <n v="-112.850196"/>
    <x v="336"/>
    <n v="10.8"/>
  </r>
  <r>
    <n v="405"/>
    <x v="0"/>
    <n v="40.4"/>
    <n v="-111.8505"/>
    <x v="337"/>
    <n v="30.6"/>
  </r>
  <r>
    <n v="406"/>
    <x v="1"/>
    <n v="40.640216000000002"/>
    <n v="-111.280745"/>
    <x v="338"/>
    <n v="20.3"/>
  </r>
  <r>
    <n v="407"/>
    <x v="2"/>
    <n v="40.701123000000003"/>
    <n v="-110.887579"/>
    <x v="339"/>
    <n v="11.9"/>
  </r>
  <r>
    <n v="408"/>
    <x v="3"/>
    <n v="41.346238"/>
    <n v="-113.905283"/>
    <x v="340"/>
    <n v="31.5"/>
  </r>
  <r>
    <n v="409"/>
    <x v="4"/>
    <n v="37.692681"/>
    <n v="-112.850196"/>
    <x v="340"/>
    <n v="11.3"/>
  </r>
  <r>
    <n v="410"/>
    <x v="0"/>
    <n v="40.4"/>
    <n v="-111.8505"/>
    <x v="341"/>
    <n v="30.6"/>
  </r>
  <r>
    <n v="411"/>
    <x v="1"/>
    <n v="40.640216000000002"/>
    <n v="-111.280745"/>
    <x v="342"/>
    <n v="20.3"/>
  </r>
  <r>
    <n v="412"/>
    <x v="2"/>
    <n v="40.701123000000003"/>
    <n v="-110.887579"/>
    <x v="343"/>
    <n v="11.9"/>
  </r>
  <r>
    <n v="413"/>
    <x v="3"/>
    <n v="41.346238"/>
    <n v="-113.905283"/>
    <x v="343"/>
    <n v="31.5"/>
  </r>
  <r>
    <n v="414"/>
    <x v="4"/>
    <n v="37.692681"/>
    <n v="-112.850196"/>
    <x v="344"/>
    <n v="11.3"/>
  </r>
  <r>
    <n v="415"/>
    <x v="0"/>
    <n v="40.4"/>
    <n v="-111.8505"/>
    <x v="345"/>
    <n v="32.6"/>
  </r>
  <r>
    <n v="416"/>
    <x v="1"/>
    <n v="40.640216000000002"/>
    <n v="-111.280745"/>
    <x v="345"/>
    <n v="21.5"/>
  </r>
  <r>
    <n v="417"/>
    <x v="2"/>
    <n v="40.701123000000003"/>
    <n v="-110.887579"/>
    <x v="346"/>
    <n v="12.6"/>
  </r>
  <r>
    <n v="418"/>
    <x v="3"/>
    <n v="41.346238"/>
    <n v="-113.905283"/>
    <x v="347"/>
    <n v="32.9"/>
  </r>
  <r>
    <n v="419"/>
    <x v="4"/>
    <n v="37.692681"/>
    <n v="-112.850196"/>
    <x v="348"/>
    <n v="12.2"/>
  </r>
  <r>
    <n v="423"/>
    <x v="0"/>
    <n v="40.4"/>
    <n v="-111.8505"/>
    <x v="349"/>
    <n v="37"/>
  </r>
  <r>
    <n v="424"/>
    <x v="1"/>
    <n v="40.640216000000002"/>
    <n v="-111.280745"/>
    <x v="350"/>
    <n v="30.1"/>
  </r>
  <r>
    <n v="425"/>
    <x v="2"/>
    <n v="40.701123000000003"/>
    <n v="-110.887579"/>
    <x v="351"/>
    <n v="14.8"/>
  </r>
  <r>
    <n v="426"/>
    <x v="3"/>
    <n v="41.346238"/>
    <n v="-113.905283"/>
    <x v="351"/>
    <n v="39.6"/>
  </r>
  <r>
    <n v="427"/>
    <x v="4"/>
    <n v="37.692681"/>
    <n v="-112.850196"/>
    <x v="352"/>
    <n v="14.1"/>
  </r>
  <r>
    <n v="428"/>
    <x v="0"/>
    <n v="40.4"/>
    <n v="-111.8505"/>
    <x v="353"/>
    <n v="37"/>
  </r>
  <r>
    <n v="429"/>
    <x v="1"/>
    <n v="40.640216000000002"/>
    <n v="-111.280745"/>
    <x v="354"/>
    <n v="30.1"/>
  </r>
  <r>
    <n v="430"/>
    <x v="2"/>
    <n v="40.701123000000003"/>
    <n v="-110.887579"/>
    <x v="355"/>
    <n v="14.8"/>
  </r>
  <r>
    <n v="431"/>
    <x v="3"/>
    <n v="41.346238"/>
    <n v="-113.905283"/>
    <x v="356"/>
    <n v="39.6"/>
  </r>
  <r>
    <n v="432"/>
    <x v="4"/>
    <n v="37.692681"/>
    <n v="-112.850196"/>
    <x v="356"/>
    <n v="14.1"/>
  </r>
  <r>
    <n v="433"/>
    <x v="0"/>
    <n v="40.4"/>
    <n v="-111.8505"/>
    <x v="357"/>
    <n v="37.200000000000003"/>
  </r>
  <r>
    <n v="434"/>
    <x v="1"/>
    <n v="40.640216000000002"/>
    <n v="-111.280745"/>
    <x v="358"/>
    <n v="30.1"/>
  </r>
  <r>
    <n v="435"/>
    <x v="2"/>
    <n v="40.701123000000003"/>
    <n v="-110.887579"/>
    <x v="359"/>
    <n v="15.1"/>
  </r>
  <r>
    <n v="436"/>
    <x v="3"/>
    <n v="41.346238"/>
    <n v="-113.905283"/>
    <x v="360"/>
    <n v="39.9"/>
  </r>
  <r>
    <n v="437"/>
    <x v="4"/>
    <n v="37.692681"/>
    <n v="-112.850196"/>
    <x v="361"/>
    <n v="14.6"/>
  </r>
  <r>
    <n v="438"/>
    <x v="0"/>
    <n v="40.4"/>
    <n v="-111.8505"/>
    <x v="362"/>
    <n v="37.200000000000003"/>
  </r>
  <r>
    <n v="439"/>
    <x v="1"/>
    <n v="40.640216000000002"/>
    <n v="-111.280745"/>
    <x v="363"/>
    <n v="30.1"/>
  </r>
  <r>
    <n v="440"/>
    <x v="2"/>
    <n v="40.701123000000003"/>
    <n v="-110.887579"/>
    <x v="363"/>
    <n v="15.1"/>
  </r>
  <r>
    <n v="441"/>
    <x v="3"/>
    <n v="41.346238"/>
    <n v="-113.905283"/>
    <x v="364"/>
    <n v="39.9"/>
  </r>
  <r>
    <n v="442"/>
    <x v="4"/>
    <n v="37.692681"/>
    <n v="-112.850196"/>
    <x v="365"/>
    <n v="14.6"/>
  </r>
  <r>
    <n v="443"/>
    <x v="0"/>
    <n v="40.4"/>
    <n v="-111.8505"/>
    <x v="366"/>
    <n v="37.200000000000003"/>
  </r>
  <r>
    <n v="444"/>
    <x v="1"/>
    <n v="40.640216000000002"/>
    <n v="-111.280745"/>
    <x v="367"/>
    <n v="29.4"/>
  </r>
  <r>
    <n v="445"/>
    <x v="2"/>
    <n v="40.701123000000003"/>
    <n v="-110.887579"/>
    <x v="368"/>
    <n v="15.1"/>
  </r>
  <r>
    <n v="446"/>
    <x v="3"/>
    <n v="41.346238"/>
    <n v="-113.905283"/>
    <x v="369"/>
    <n v="40"/>
  </r>
  <r>
    <n v="447"/>
    <x v="4"/>
    <n v="37.692681"/>
    <n v="-112.850196"/>
    <x v="370"/>
    <n v="14.7"/>
  </r>
  <r>
    <n v="448"/>
    <x v="0"/>
    <n v="40.4"/>
    <n v="-111.8505"/>
    <x v="371"/>
    <n v="37.200000000000003"/>
  </r>
  <r>
    <n v="449"/>
    <x v="1"/>
    <n v="40.640216000000002"/>
    <n v="-111.280745"/>
    <x v="372"/>
    <n v="29.4"/>
  </r>
  <r>
    <n v="450"/>
    <x v="2"/>
    <n v="40.701123000000003"/>
    <n v="-110.887579"/>
    <x v="373"/>
    <n v="15.1"/>
  </r>
  <r>
    <n v="451"/>
    <x v="3"/>
    <n v="41.346238"/>
    <n v="-113.905283"/>
    <x v="374"/>
    <n v="40"/>
  </r>
  <r>
    <n v="452"/>
    <x v="4"/>
    <n v="37.692681"/>
    <n v="-112.850196"/>
    <x v="375"/>
    <n v="14.7"/>
  </r>
  <r>
    <n v="453"/>
    <x v="0"/>
    <n v="40.4"/>
    <n v="-111.8505"/>
    <x v="376"/>
    <n v="37.200000000000003"/>
  </r>
  <r>
    <n v="454"/>
    <x v="1"/>
    <n v="40.640216000000002"/>
    <n v="-111.280745"/>
    <x v="377"/>
    <n v="29.4"/>
  </r>
  <r>
    <n v="455"/>
    <x v="2"/>
    <n v="40.701123000000003"/>
    <n v="-110.887579"/>
    <x v="377"/>
    <n v="15.1"/>
  </r>
  <r>
    <n v="456"/>
    <x v="3"/>
    <n v="41.346238"/>
    <n v="-113.905283"/>
    <x v="378"/>
    <n v="40"/>
  </r>
  <r>
    <n v="457"/>
    <x v="4"/>
    <n v="37.692681"/>
    <n v="-112.850196"/>
    <x v="379"/>
    <n v="14.7"/>
  </r>
  <r>
    <n v="458"/>
    <x v="0"/>
    <n v="40.4"/>
    <n v="-111.8505"/>
    <x v="380"/>
    <n v="37.299999999999997"/>
  </r>
  <r>
    <n v="459"/>
    <x v="1"/>
    <n v="40.640216000000002"/>
    <n v="-111.280745"/>
    <x v="381"/>
    <n v="29.1"/>
  </r>
  <r>
    <n v="460"/>
    <x v="2"/>
    <n v="40.701123000000003"/>
    <n v="-110.887579"/>
    <x v="382"/>
    <n v="15.2"/>
  </r>
  <r>
    <n v="461"/>
    <x v="3"/>
    <n v="41.346238"/>
    <n v="-113.905283"/>
    <x v="383"/>
    <n v="40.299999999999997"/>
  </r>
  <r>
    <n v="462"/>
    <x v="4"/>
    <n v="37.692681"/>
    <n v="-112.850196"/>
    <x v="384"/>
    <n v="14.6"/>
  </r>
  <r>
    <n v="463"/>
    <x v="0"/>
    <n v="40.4"/>
    <n v="-111.8505"/>
    <x v="385"/>
    <n v="37.299999999999997"/>
  </r>
  <r>
    <n v="464"/>
    <x v="1"/>
    <n v="40.640216000000002"/>
    <n v="-111.280745"/>
    <x v="386"/>
    <n v="29.1"/>
  </r>
  <r>
    <n v="465"/>
    <x v="2"/>
    <n v="40.701123000000003"/>
    <n v="-110.887579"/>
    <x v="387"/>
    <n v="15.2"/>
  </r>
  <r>
    <n v="466"/>
    <x v="3"/>
    <n v="41.346238"/>
    <n v="-113.905283"/>
    <x v="388"/>
    <n v="40.299999999999997"/>
  </r>
  <r>
    <n v="467"/>
    <x v="4"/>
    <n v="37.692681"/>
    <n v="-112.850196"/>
    <x v="388"/>
    <n v="14.6"/>
  </r>
  <r>
    <n v="468"/>
    <x v="0"/>
    <n v="40.4"/>
    <n v="-111.8505"/>
    <x v="389"/>
    <n v="35.799999999999997"/>
  </r>
  <r>
    <n v="469"/>
    <x v="1"/>
    <n v="40.640216000000002"/>
    <n v="-111.280745"/>
    <x v="390"/>
    <n v="27.4"/>
  </r>
  <r>
    <n v="470"/>
    <x v="2"/>
    <n v="40.701123000000003"/>
    <n v="-110.887579"/>
    <x v="391"/>
    <n v="14.8"/>
  </r>
  <r>
    <n v="471"/>
    <x v="3"/>
    <n v="41.346238"/>
    <n v="-113.905283"/>
    <x v="392"/>
    <n v="40.200000000000003"/>
  </r>
  <r>
    <n v="472"/>
    <x v="4"/>
    <n v="37.692681"/>
    <n v="-112.850196"/>
    <x v="392"/>
    <n v="13.8"/>
  </r>
  <r>
    <n v="473"/>
    <x v="0"/>
    <n v="40.4"/>
    <n v="-111.8505"/>
    <x v="393"/>
    <n v="35.799999999999997"/>
  </r>
  <r>
    <n v="474"/>
    <x v="1"/>
    <n v="40.640216000000002"/>
    <n v="-111.280745"/>
    <x v="394"/>
    <n v="27.4"/>
  </r>
  <r>
    <n v="475"/>
    <x v="2"/>
    <n v="40.701123000000003"/>
    <n v="-110.887579"/>
    <x v="395"/>
    <n v="14.8"/>
  </r>
  <r>
    <n v="476"/>
    <x v="3"/>
    <n v="41.346238"/>
    <n v="-113.905283"/>
    <x v="396"/>
    <n v="40.200000000000003"/>
  </r>
  <r>
    <n v="477"/>
    <x v="4"/>
    <n v="37.692681"/>
    <n v="-112.850196"/>
    <x v="396"/>
    <n v="13.8"/>
  </r>
  <r>
    <n v="478"/>
    <x v="0"/>
    <n v="40.4"/>
    <n v="-111.8505"/>
    <x v="397"/>
    <n v="36.200000000000003"/>
  </r>
  <r>
    <n v="479"/>
    <x v="1"/>
    <n v="40.640216000000002"/>
    <n v="-111.280745"/>
    <x v="398"/>
    <n v="27.4"/>
  </r>
  <r>
    <n v="480"/>
    <x v="2"/>
    <n v="40.701123000000003"/>
    <n v="-110.887579"/>
    <x v="399"/>
    <n v="14.7"/>
  </r>
  <r>
    <n v="481"/>
    <x v="3"/>
    <n v="41.346238"/>
    <n v="-113.905283"/>
    <x v="399"/>
    <n v="40.299999999999997"/>
  </r>
  <r>
    <n v="482"/>
    <x v="4"/>
    <n v="37.692681"/>
    <n v="-112.850196"/>
    <x v="400"/>
    <n v="13.8"/>
  </r>
  <r>
    <n v="483"/>
    <x v="0"/>
    <n v="40.4"/>
    <n v="-111.8505"/>
    <x v="401"/>
    <n v="34.1"/>
  </r>
  <r>
    <n v="484"/>
    <x v="1"/>
    <n v="40.640216000000002"/>
    <n v="-111.280745"/>
    <x v="402"/>
    <n v="25.7"/>
  </r>
  <r>
    <n v="485"/>
    <x v="2"/>
    <n v="40.701123000000003"/>
    <n v="-110.887579"/>
    <x v="403"/>
    <n v="13.5"/>
  </r>
  <r>
    <n v="486"/>
    <x v="3"/>
    <n v="41.346238"/>
    <n v="-113.905283"/>
    <x v="404"/>
    <n v="37.5"/>
  </r>
  <r>
    <n v="487"/>
    <x v="4"/>
    <n v="37.692681"/>
    <n v="-112.850196"/>
    <x v="405"/>
    <n v="12"/>
  </r>
  <r>
    <n v="488"/>
    <x v="0"/>
    <n v="40.4"/>
    <n v="-111.8505"/>
    <x v="406"/>
    <n v="34.1"/>
  </r>
  <r>
    <n v="489"/>
    <x v="1"/>
    <n v="40.640216000000002"/>
    <n v="-111.280745"/>
    <x v="407"/>
    <n v="25.7"/>
  </r>
  <r>
    <n v="490"/>
    <x v="2"/>
    <n v="40.701123000000003"/>
    <n v="-110.887579"/>
    <x v="408"/>
    <n v="13.5"/>
  </r>
  <r>
    <n v="491"/>
    <x v="3"/>
    <n v="41.346238"/>
    <n v="-113.905283"/>
    <x v="409"/>
    <n v="37.5"/>
  </r>
  <r>
    <n v="492"/>
    <x v="4"/>
    <n v="37.692681"/>
    <n v="-112.850196"/>
    <x v="410"/>
    <n v="12"/>
  </r>
  <r>
    <n v="493"/>
    <x v="0"/>
    <n v="40.4"/>
    <n v="-111.8505"/>
    <x v="411"/>
    <n v="33.9"/>
  </r>
  <r>
    <n v="494"/>
    <x v="1"/>
    <n v="40.640216000000002"/>
    <n v="-111.280745"/>
    <x v="412"/>
    <n v="25.4"/>
  </r>
  <r>
    <n v="495"/>
    <x v="2"/>
    <n v="40.701123000000003"/>
    <n v="-110.887579"/>
    <x v="413"/>
    <n v="12.9"/>
  </r>
  <r>
    <n v="496"/>
    <x v="3"/>
    <n v="41.346238"/>
    <n v="-113.905283"/>
    <x v="414"/>
    <n v="36.799999999999997"/>
  </r>
  <r>
    <n v="497"/>
    <x v="4"/>
    <n v="37.692681"/>
    <n v="-112.850196"/>
    <x v="414"/>
    <n v="11.9"/>
  </r>
  <r>
    <n v="498"/>
    <x v="0"/>
    <n v="40.4"/>
    <n v="-111.8505"/>
    <x v="415"/>
    <n v="33.9"/>
  </r>
  <r>
    <n v="499"/>
    <x v="1"/>
    <n v="40.640216000000002"/>
    <n v="-111.280745"/>
    <x v="416"/>
    <n v="25.4"/>
  </r>
  <r>
    <n v="500"/>
    <x v="2"/>
    <n v="40.701123000000003"/>
    <n v="-110.887579"/>
    <x v="417"/>
    <n v="12.9"/>
  </r>
  <r>
    <n v="501"/>
    <x v="3"/>
    <n v="41.346238"/>
    <n v="-113.905283"/>
    <x v="417"/>
    <n v="36.799999999999997"/>
  </r>
  <r>
    <n v="502"/>
    <x v="4"/>
    <n v="37.692681"/>
    <n v="-112.850196"/>
    <x v="418"/>
    <n v="11.9"/>
  </r>
  <r>
    <n v="503"/>
    <x v="0"/>
    <n v="40.4"/>
    <n v="-111.8505"/>
    <x v="419"/>
    <n v="33.299999999999997"/>
  </r>
  <r>
    <n v="504"/>
    <x v="1"/>
    <n v="40.640216000000002"/>
    <n v="-111.280745"/>
    <x v="420"/>
    <n v="24.8"/>
  </r>
  <r>
    <n v="505"/>
    <x v="2"/>
    <n v="40.701123000000003"/>
    <n v="-110.887579"/>
    <x v="421"/>
    <n v="11.8"/>
  </r>
  <r>
    <n v="506"/>
    <x v="3"/>
    <n v="41.346238"/>
    <n v="-113.905283"/>
    <x v="422"/>
    <n v="36"/>
  </r>
  <r>
    <n v="507"/>
    <x v="4"/>
    <n v="37.692681"/>
    <n v="-112.850196"/>
    <x v="422"/>
    <n v="11.6"/>
  </r>
  <r>
    <n v="508"/>
    <x v="0"/>
    <n v="40.4"/>
    <n v="-111.8505"/>
    <x v="423"/>
    <n v="33.299999999999997"/>
  </r>
  <r>
    <n v="509"/>
    <x v="1"/>
    <n v="40.640216000000002"/>
    <n v="-111.280745"/>
    <x v="424"/>
    <n v="24.8"/>
  </r>
  <r>
    <n v="510"/>
    <x v="2"/>
    <n v="40.701123000000003"/>
    <n v="-110.887579"/>
    <x v="425"/>
    <n v="11.8"/>
  </r>
  <r>
    <n v="511"/>
    <x v="3"/>
    <n v="41.346238"/>
    <n v="-113.905283"/>
    <x v="425"/>
    <n v="36"/>
  </r>
  <r>
    <n v="512"/>
    <x v="4"/>
    <n v="37.692681"/>
    <n v="-112.850196"/>
    <x v="426"/>
    <n v="11.6"/>
  </r>
  <r>
    <n v="513"/>
    <x v="0"/>
    <n v="40.4"/>
    <n v="-111.8505"/>
    <x v="427"/>
    <n v="32.5"/>
  </r>
  <r>
    <n v="514"/>
    <x v="1"/>
    <n v="40.640216000000002"/>
    <n v="-111.280745"/>
    <x v="428"/>
    <n v="24"/>
  </r>
  <r>
    <n v="515"/>
    <x v="2"/>
    <n v="40.701123000000003"/>
    <n v="-110.887579"/>
    <x v="429"/>
    <n v="10.1"/>
  </r>
  <r>
    <n v="516"/>
    <x v="3"/>
    <n v="41.346238"/>
    <n v="-113.905283"/>
    <x v="429"/>
    <n v="35.299999999999997"/>
  </r>
  <r>
    <n v="517"/>
    <x v="4"/>
    <n v="37.692681"/>
    <n v="-112.850196"/>
    <x v="430"/>
    <n v="11.9"/>
  </r>
  <r>
    <n v="518"/>
    <x v="0"/>
    <n v="40.4"/>
    <n v="-111.8505"/>
    <x v="431"/>
    <n v="32.5"/>
  </r>
  <r>
    <n v="519"/>
    <x v="1"/>
    <n v="40.640216000000002"/>
    <n v="-111.280745"/>
    <x v="432"/>
    <n v="24"/>
  </r>
  <r>
    <n v="520"/>
    <x v="2"/>
    <n v="40.701123000000003"/>
    <n v="-110.887579"/>
    <x v="433"/>
    <n v="10.1"/>
  </r>
  <r>
    <n v="521"/>
    <x v="3"/>
    <n v="41.346238"/>
    <n v="-113.905283"/>
    <x v="434"/>
    <n v="35.299999999999997"/>
  </r>
  <r>
    <n v="522"/>
    <x v="4"/>
    <n v="37.692681"/>
    <n v="-112.850196"/>
    <x v="434"/>
    <n v="11.9"/>
  </r>
  <r>
    <n v="523"/>
    <x v="0"/>
    <n v="40.4"/>
    <n v="-111.8505"/>
    <x v="435"/>
    <n v="31.9"/>
  </r>
  <r>
    <n v="524"/>
    <x v="1"/>
    <n v="40.640216000000002"/>
    <n v="-111.280745"/>
    <x v="436"/>
    <n v="23"/>
  </r>
  <r>
    <n v="525"/>
    <x v="2"/>
    <n v="40.701123000000003"/>
    <n v="-110.887579"/>
    <x v="436"/>
    <n v="8.1999999999999993"/>
  </r>
  <r>
    <n v="526"/>
    <x v="3"/>
    <n v="41.346238"/>
    <n v="-113.905283"/>
    <x v="437"/>
    <n v="33.799999999999997"/>
  </r>
  <r>
    <n v="527"/>
    <x v="4"/>
    <n v="37.692681"/>
    <n v="-112.850196"/>
    <x v="438"/>
    <n v="11.9"/>
  </r>
  <r>
    <n v="528"/>
    <x v="0"/>
    <n v="40.4"/>
    <n v="-111.8505"/>
    <x v="439"/>
    <n v="31.1"/>
  </r>
  <r>
    <n v="529"/>
    <x v="1"/>
    <n v="40.640216000000002"/>
    <n v="-111.280745"/>
    <x v="440"/>
    <n v="20.5"/>
  </r>
  <r>
    <n v="530"/>
    <x v="2"/>
    <n v="40.701123000000003"/>
    <n v="-110.887579"/>
    <x v="441"/>
    <n v="4.5"/>
  </r>
  <r>
    <n v="531"/>
    <x v="3"/>
    <n v="41.346238"/>
    <n v="-113.905283"/>
    <x v="441"/>
    <n v="31.5"/>
  </r>
  <r>
    <n v="532"/>
    <x v="4"/>
    <n v="37.692681"/>
    <n v="-112.850196"/>
    <x v="442"/>
    <n v="11.1"/>
  </r>
  <r>
    <n v="533"/>
    <x v="0"/>
    <n v="40.4"/>
    <n v="-111.8505"/>
    <x v="443"/>
    <n v="31"/>
  </r>
  <r>
    <n v="534"/>
    <x v="1"/>
    <n v="40.640216000000002"/>
    <n v="-111.280745"/>
    <x v="444"/>
    <n v="19.8"/>
  </r>
  <r>
    <n v="535"/>
    <x v="2"/>
    <n v="40.701123000000003"/>
    <n v="-110.887579"/>
    <x v="445"/>
    <n v="3.2"/>
  </r>
  <r>
    <n v="536"/>
    <x v="3"/>
    <n v="41.346238"/>
    <n v="-113.905283"/>
    <x v="446"/>
    <n v="30.6"/>
  </r>
  <r>
    <n v="537"/>
    <x v="4"/>
    <n v="37.692681"/>
    <n v="-112.850196"/>
    <x v="446"/>
    <n v="11"/>
  </r>
  <r>
    <n v="538"/>
    <x v="0"/>
    <n v="40.4"/>
    <n v="-111.8505"/>
    <x v="447"/>
    <n v="31"/>
  </r>
  <r>
    <n v="539"/>
    <x v="1"/>
    <n v="40.640216000000002"/>
    <n v="-111.280745"/>
    <x v="448"/>
    <n v="19.8"/>
  </r>
  <r>
    <n v="540"/>
    <x v="2"/>
    <n v="40.701123000000003"/>
    <n v="-110.887579"/>
    <x v="449"/>
    <n v="3.2"/>
  </r>
  <r>
    <n v="541"/>
    <x v="3"/>
    <n v="41.346238"/>
    <n v="-113.905283"/>
    <x v="450"/>
    <n v="30.6"/>
  </r>
  <r>
    <n v="542"/>
    <x v="4"/>
    <n v="37.692681"/>
    <n v="-112.850196"/>
    <x v="450"/>
    <n v="11"/>
  </r>
  <r>
    <n v="543"/>
    <x v="0"/>
    <n v="40.4"/>
    <n v="-111.8505"/>
    <x v="451"/>
    <n v="31"/>
  </r>
  <r>
    <n v="544"/>
    <x v="1"/>
    <n v="40.640216000000002"/>
    <n v="-111.280745"/>
    <x v="451"/>
    <n v="19.8"/>
  </r>
  <r>
    <n v="545"/>
    <x v="2"/>
    <n v="40.701123000000003"/>
    <n v="-110.887579"/>
    <x v="452"/>
    <n v="3.2"/>
  </r>
  <r>
    <n v="546"/>
    <x v="3"/>
    <n v="41.346238"/>
    <n v="-113.905283"/>
    <x v="453"/>
    <n v="30.6"/>
  </r>
  <r>
    <n v="547"/>
    <x v="4"/>
    <n v="37.692681"/>
    <n v="-112.850196"/>
    <x v="454"/>
    <n v="11"/>
  </r>
  <r>
    <n v="548"/>
    <x v="0"/>
    <n v="40.4"/>
    <n v="-111.8505"/>
    <x v="455"/>
    <n v="30.7"/>
  </r>
  <r>
    <n v="549"/>
    <x v="1"/>
    <n v="40.640216000000002"/>
    <n v="-111.280745"/>
    <x v="456"/>
    <n v="19.2"/>
  </r>
  <r>
    <n v="550"/>
    <x v="2"/>
    <n v="40.701123000000003"/>
    <n v="-110.887579"/>
    <x v="457"/>
    <n v="2.7"/>
  </r>
  <r>
    <n v="551"/>
    <x v="3"/>
    <n v="41.346238"/>
    <n v="-113.905283"/>
    <x v="458"/>
    <n v="30"/>
  </r>
  <r>
    <n v="552"/>
    <x v="4"/>
    <n v="37.692681"/>
    <n v="-112.850196"/>
    <x v="458"/>
    <n v="10.9"/>
  </r>
  <r>
    <n v="553"/>
    <x v="0"/>
    <n v="40.4"/>
    <n v="-111.8505"/>
    <x v="459"/>
    <n v="30.7"/>
  </r>
  <r>
    <n v="554"/>
    <x v="1"/>
    <n v="40.640216000000002"/>
    <n v="-111.280745"/>
    <x v="460"/>
    <n v="19.2"/>
  </r>
  <r>
    <n v="555"/>
    <x v="2"/>
    <n v="40.701123000000003"/>
    <n v="-110.887579"/>
    <x v="461"/>
    <n v="2.7"/>
  </r>
  <r>
    <n v="556"/>
    <x v="3"/>
    <n v="41.346238"/>
    <n v="-113.905283"/>
    <x v="462"/>
    <n v="30"/>
  </r>
  <r>
    <n v="557"/>
    <x v="4"/>
    <n v="37.692681"/>
    <n v="-112.850196"/>
    <x v="462"/>
    <n v="10.9"/>
  </r>
  <r>
    <n v="558"/>
    <x v="0"/>
    <n v="40.4"/>
    <n v="-111.8505"/>
    <x v="463"/>
    <n v="30.7"/>
  </r>
  <r>
    <n v="559"/>
    <x v="1"/>
    <n v="40.640216000000002"/>
    <n v="-111.280745"/>
    <x v="463"/>
    <n v="19.2"/>
  </r>
  <r>
    <n v="560"/>
    <x v="2"/>
    <n v="40.701123000000003"/>
    <n v="-110.887579"/>
    <x v="464"/>
    <n v="2.7"/>
  </r>
  <r>
    <n v="561"/>
    <x v="3"/>
    <n v="41.346238"/>
    <n v="-113.905283"/>
    <x v="465"/>
    <n v="30"/>
  </r>
  <r>
    <n v="562"/>
    <x v="4"/>
    <n v="37.692681"/>
    <n v="-112.850196"/>
    <x v="466"/>
    <n v="10.9"/>
  </r>
  <r>
    <n v="563"/>
    <x v="0"/>
    <n v="40.4"/>
    <n v="-111.8505"/>
    <x v="467"/>
    <n v="29.9"/>
  </r>
  <r>
    <n v="564"/>
    <x v="1"/>
    <n v="40.640216000000002"/>
    <n v="-111.280745"/>
    <x v="468"/>
    <n v="18.5"/>
  </r>
  <r>
    <n v="565"/>
    <x v="2"/>
    <n v="40.701123000000003"/>
    <n v="-110.887579"/>
    <x v="468"/>
    <n v="1.8"/>
  </r>
  <r>
    <n v="566"/>
    <x v="3"/>
    <n v="41.346238"/>
    <n v="-113.905283"/>
    <x v="469"/>
    <n v="29.3"/>
  </r>
  <r>
    <n v="567"/>
    <x v="4"/>
    <n v="37.692681"/>
    <n v="-112.850196"/>
    <x v="470"/>
    <n v="10.5"/>
  </r>
  <r>
    <n v="568"/>
    <x v="0"/>
    <n v="40.4"/>
    <n v="-111.8505"/>
    <x v="471"/>
    <n v="29.9"/>
  </r>
  <r>
    <n v="569"/>
    <x v="1"/>
    <n v="40.640216000000002"/>
    <n v="-111.280745"/>
    <x v="472"/>
    <n v="18.5"/>
  </r>
  <r>
    <n v="570"/>
    <x v="2"/>
    <n v="40.701123000000003"/>
    <n v="-110.887579"/>
    <x v="473"/>
    <n v="1.8"/>
  </r>
  <r>
    <n v="571"/>
    <x v="3"/>
    <n v="41.346238"/>
    <n v="-113.905283"/>
    <x v="473"/>
    <n v="29.3"/>
  </r>
  <r>
    <n v="572"/>
    <x v="4"/>
    <n v="37.692681"/>
    <n v="-112.850196"/>
    <x v="474"/>
    <n v="10.5"/>
  </r>
  <r>
    <n v="573"/>
    <x v="0"/>
    <n v="40.4"/>
    <n v="-111.8505"/>
    <x v="475"/>
    <n v="29.9"/>
  </r>
  <r>
    <n v="574"/>
    <x v="1"/>
    <n v="40.640216000000002"/>
    <n v="-111.280745"/>
    <x v="476"/>
    <n v="18.5"/>
  </r>
  <r>
    <n v="575"/>
    <x v="2"/>
    <n v="40.701123000000003"/>
    <n v="-110.887579"/>
    <x v="477"/>
    <n v="1.8"/>
  </r>
  <r>
    <n v="576"/>
    <x v="3"/>
    <n v="41.346238"/>
    <n v="-113.905283"/>
    <x v="478"/>
    <n v="29.3"/>
  </r>
  <r>
    <n v="577"/>
    <x v="4"/>
    <n v="37.692681"/>
    <n v="-112.850196"/>
    <x v="478"/>
    <n v="10.5"/>
  </r>
  <r>
    <n v="578"/>
    <x v="0"/>
    <n v="40.4"/>
    <n v="-111.8505"/>
    <x v="479"/>
    <n v="29.9"/>
  </r>
  <r>
    <n v="579"/>
    <x v="1"/>
    <n v="40.640216000000002"/>
    <n v="-111.280745"/>
    <x v="480"/>
    <n v="18.100000000000001"/>
  </r>
  <r>
    <n v="580"/>
    <x v="2"/>
    <n v="40.701123000000003"/>
    <n v="-110.887579"/>
    <x v="481"/>
    <n v="1.1000000000000001"/>
  </r>
  <r>
    <n v="581"/>
    <x v="3"/>
    <n v="41.346238"/>
    <n v="-113.905283"/>
    <x v="482"/>
    <n v="28.9"/>
  </r>
  <r>
    <n v="582"/>
    <x v="4"/>
    <n v="37.692681"/>
    <n v="-112.850196"/>
    <x v="483"/>
    <n v="10.3"/>
  </r>
  <r>
    <n v="583"/>
    <x v="0"/>
    <n v="40.4"/>
    <n v="-111.8505"/>
    <x v="484"/>
    <n v="29.9"/>
  </r>
  <r>
    <n v="584"/>
    <x v="1"/>
    <n v="40.640216000000002"/>
    <n v="-111.280745"/>
    <x v="484"/>
    <n v="18.100000000000001"/>
  </r>
  <r>
    <n v="585"/>
    <x v="2"/>
    <n v="40.701123000000003"/>
    <n v="-110.887579"/>
    <x v="485"/>
    <n v="1.1000000000000001"/>
  </r>
  <r>
    <n v="586"/>
    <x v="3"/>
    <n v="41.346238"/>
    <n v="-113.905283"/>
    <x v="486"/>
    <n v="28.9"/>
  </r>
  <r>
    <n v="587"/>
    <x v="4"/>
    <n v="37.692681"/>
    <n v="-112.850196"/>
    <x v="487"/>
    <n v="10.3"/>
  </r>
  <r>
    <n v="588"/>
    <x v="0"/>
    <n v="40.4"/>
    <n v="-111.8505"/>
    <x v="488"/>
    <n v="29.9"/>
  </r>
  <r>
    <n v="589"/>
    <x v="1"/>
    <n v="40.640216000000002"/>
    <n v="-111.280745"/>
    <x v="489"/>
    <n v="17.5"/>
  </r>
  <r>
    <n v="590"/>
    <x v="2"/>
    <n v="40.701123000000003"/>
    <n v="-110.887579"/>
    <x v="489"/>
    <n v="0.6"/>
  </r>
  <r>
    <n v="591"/>
    <x v="3"/>
    <n v="41.346238"/>
    <n v="-113.905283"/>
    <x v="490"/>
    <n v="28.6"/>
  </r>
  <r>
    <n v="592"/>
    <x v="4"/>
    <n v="37.692681"/>
    <n v="-112.850196"/>
    <x v="491"/>
    <n v="10.199999999999999"/>
  </r>
  <r>
    <n v="593"/>
    <x v="0"/>
    <n v="40.4"/>
    <n v="-111.8505"/>
    <x v="492"/>
    <n v="29.9"/>
  </r>
  <r>
    <n v="594"/>
    <x v="1"/>
    <n v="40.640216000000002"/>
    <n v="-111.280745"/>
    <x v="493"/>
    <n v="17.5"/>
  </r>
  <r>
    <n v="595"/>
    <x v="2"/>
    <n v="40.701123000000003"/>
    <n v="-110.887579"/>
    <x v="494"/>
    <n v="0.6"/>
  </r>
  <r>
    <n v="596"/>
    <x v="3"/>
    <n v="41.346238"/>
    <n v="-113.905283"/>
    <x v="494"/>
    <n v="28.6"/>
  </r>
  <r>
    <n v="597"/>
    <x v="4"/>
    <n v="37.692681"/>
    <n v="-112.850196"/>
    <x v="495"/>
    <n v="10.199999999999999"/>
  </r>
  <r>
    <n v="598"/>
    <x v="0"/>
    <n v="40.4"/>
    <n v="-111.8505"/>
    <x v="496"/>
    <n v="29.9"/>
  </r>
  <r>
    <n v="599"/>
    <x v="1"/>
    <n v="40.640216000000002"/>
    <n v="-111.280745"/>
    <x v="497"/>
    <n v="17.5"/>
  </r>
  <r>
    <n v="600"/>
    <x v="2"/>
    <n v="40.701123000000003"/>
    <n v="-110.887579"/>
    <x v="498"/>
    <n v="0.6"/>
  </r>
  <r>
    <n v="601"/>
    <x v="3"/>
    <n v="41.346238"/>
    <n v="-113.905283"/>
    <x v="499"/>
    <n v="28.6"/>
  </r>
  <r>
    <n v="602"/>
    <x v="4"/>
    <n v="37.692681"/>
    <n v="-112.850196"/>
    <x v="499"/>
    <n v="10.199999999999999"/>
  </r>
  <r>
    <n v="603"/>
    <x v="0"/>
    <n v="40.4"/>
    <n v="-111.8505"/>
    <x v="500"/>
    <n v="30.2"/>
  </r>
  <r>
    <n v="604"/>
    <x v="1"/>
    <n v="40.640216000000002"/>
    <n v="-111.280745"/>
    <x v="501"/>
    <n v="16.8"/>
  </r>
  <r>
    <n v="605"/>
    <x v="2"/>
    <n v="40.701123000000003"/>
    <n v="-110.887579"/>
    <x v="502"/>
    <n v="0.2"/>
  </r>
  <r>
    <n v="606"/>
    <x v="3"/>
    <n v="41.346238"/>
    <n v="-113.905283"/>
    <x v="503"/>
    <n v="28.2"/>
  </r>
  <r>
    <n v="607"/>
    <x v="4"/>
    <n v="37.692681"/>
    <n v="-112.850196"/>
    <x v="504"/>
    <n v="10.3"/>
  </r>
  <r>
    <n v="608"/>
    <x v="0"/>
    <n v="40.4"/>
    <n v="-111.8505"/>
    <x v="505"/>
    <n v="30.2"/>
  </r>
  <r>
    <n v="609"/>
    <x v="1"/>
    <n v="40.640216000000002"/>
    <n v="-111.280745"/>
    <x v="505"/>
    <n v="16.8"/>
  </r>
  <r>
    <n v="610"/>
    <x v="2"/>
    <n v="40.701123000000003"/>
    <n v="-110.887579"/>
    <x v="506"/>
    <n v="0.2"/>
  </r>
  <r>
    <n v="611"/>
    <x v="3"/>
    <n v="41.346238"/>
    <n v="-113.905283"/>
    <x v="507"/>
    <n v="28.2"/>
  </r>
  <r>
    <n v="612"/>
    <x v="4"/>
    <n v="37.692681"/>
    <n v="-112.850196"/>
    <x v="508"/>
    <n v="10.3"/>
  </r>
  <r>
    <n v="613"/>
    <x v="0"/>
    <n v="40.4"/>
    <n v="-111.8505"/>
    <x v="509"/>
    <n v="30.2"/>
  </r>
  <r>
    <n v="614"/>
    <x v="1"/>
    <n v="40.640216000000002"/>
    <n v="-111.280745"/>
    <x v="509"/>
    <n v="16.8"/>
  </r>
  <r>
    <n v="615"/>
    <x v="2"/>
    <n v="40.701123000000003"/>
    <n v="-110.887579"/>
    <x v="510"/>
    <n v="0.2"/>
  </r>
  <r>
    <n v="616"/>
    <x v="3"/>
    <n v="41.346238"/>
    <n v="-113.905283"/>
    <x v="511"/>
    <n v="28.2"/>
  </r>
  <r>
    <n v="617"/>
    <x v="4"/>
    <n v="37.692681"/>
    <n v="-112.850196"/>
    <x v="512"/>
    <n v="10.3"/>
  </r>
  <r>
    <n v="618"/>
    <x v="0"/>
    <n v="40.4"/>
    <n v="-111.8505"/>
    <x v="513"/>
    <n v="30.1"/>
  </r>
  <r>
    <n v="619"/>
    <x v="1"/>
    <n v="40.640216000000002"/>
    <n v="-111.280745"/>
    <x v="514"/>
    <n v="16.7"/>
  </r>
  <r>
    <n v="620"/>
    <x v="2"/>
    <n v="40.701123000000003"/>
    <n v="-110.887579"/>
    <x v="514"/>
    <n v="0.2"/>
  </r>
  <r>
    <n v="621"/>
    <x v="3"/>
    <n v="41.346238"/>
    <n v="-113.905283"/>
    <x v="515"/>
    <n v="27.6"/>
  </r>
  <r>
    <n v="622"/>
    <x v="4"/>
    <n v="37.692681"/>
    <n v="-112.850196"/>
    <x v="516"/>
    <n v="9.9"/>
  </r>
  <r>
    <n v="623"/>
    <x v="0"/>
    <n v="40.4"/>
    <n v="-111.8505"/>
    <x v="517"/>
    <n v="30.1"/>
  </r>
  <r>
    <n v="624"/>
    <x v="1"/>
    <n v="40.640216000000002"/>
    <n v="-111.280745"/>
    <x v="518"/>
    <n v="16.7"/>
  </r>
  <r>
    <n v="625"/>
    <x v="2"/>
    <n v="40.701123000000003"/>
    <n v="-110.887579"/>
    <x v="518"/>
    <n v="0.2"/>
  </r>
  <r>
    <n v="626"/>
    <x v="3"/>
    <n v="41.346238"/>
    <n v="-113.905283"/>
    <x v="519"/>
    <n v="27.6"/>
  </r>
  <r>
    <n v="627"/>
    <x v="4"/>
    <n v="37.692681"/>
    <n v="-112.850196"/>
    <x v="520"/>
    <n v="9.9"/>
  </r>
  <r>
    <n v="628"/>
    <x v="0"/>
    <n v="40.4"/>
    <n v="-111.8505"/>
    <x v="521"/>
    <n v="30.1"/>
  </r>
  <r>
    <n v="629"/>
    <x v="1"/>
    <n v="40.640216000000002"/>
    <n v="-111.280745"/>
    <x v="522"/>
    <n v="16.7"/>
  </r>
  <r>
    <n v="630"/>
    <x v="2"/>
    <n v="40.701123000000003"/>
    <n v="-110.887579"/>
    <x v="523"/>
    <n v="0.2"/>
  </r>
  <r>
    <n v="631"/>
    <x v="3"/>
    <n v="41.346238"/>
    <n v="-113.905283"/>
    <x v="523"/>
    <n v="27.6"/>
  </r>
  <r>
    <n v="632"/>
    <x v="4"/>
    <n v="37.692681"/>
    <n v="-112.850196"/>
    <x v="524"/>
    <n v="9.9"/>
  </r>
  <r>
    <n v="633"/>
    <x v="0"/>
    <n v="40.4"/>
    <n v="-111.8505"/>
    <x v="525"/>
    <n v="29.8"/>
  </r>
  <r>
    <n v="634"/>
    <x v="1"/>
    <n v="40.640216000000002"/>
    <n v="-111.280745"/>
    <x v="526"/>
    <n v="16.600000000000001"/>
  </r>
  <r>
    <n v="635"/>
    <x v="2"/>
    <n v="40.701123000000003"/>
    <n v="-110.887579"/>
    <x v="527"/>
    <n v="-0.2"/>
  </r>
  <r>
    <n v="636"/>
    <x v="3"/>
    <n v="41.346238"/>
    <n v="-113.905283"/>
    <x v="528"/>
    <n v="27.3"/>
  </r>
  <r>
    <n v="637"/>
    <x v="4"/>
    <n v="37.692681"/>
    <n v="-112.850196"/>
    <x v="528"/>
    <n v="9.8000000000000007"/>
  </r>
  <r>
    <n v="638"/>
    <x v="0"/>
    <n v="40.4"/>
    <n v="-111.8505"/>
    <x v="529"/>
    <n v="29.8"/>
  </r>
  <r>
    <n v="639"/>
    <x v="1"/>
    <n v="40.640216000000002"/>
    <n v="-111.280745"/>
    <x v="529"/>
    <n v="16.600000000000001"/>
  </r>
  <r>
    <n v="640"/>
    <x v="2"/>
    <n v="40.701123000000003"/>
    <n v="-110.887579"/>
    <x v="530"/>
    <n v="-0.2"/>
  </r>
  <r>
    <n v="641"/>
    <x v="3"/>
    <n v="41.346238"/>
    <n v="-113.905283"/>
    <x v="531"/>
    <n v="27.3"/>
  </r>
  <r>
    <n v="642"/>
    <x v="4"/>
    <n v="37.692681"/>
    <n v="-112.850196"/>
    <x v="532"/>
    <n v="9.8000000000000007"/>
  </r>
  <r>
    <n v="643"/>
    <x v="0"/>
    <n v="40.4"/>
    <n v="-111.8505"/>
    <x v="533"/>
    <n v="29.8"/>
  </r>
  <r>
    <n v="644"/>
    <x v="1"/>
    <n v="40.640216000000002"/>
    <n v="-111.280745"/>
    <x v="534"/>
    <n v="16.600000000000001"/>
  </r>
  <r>
    <n v="645"/>
    <x v="2"/>
    <n v="40.701123000000003"/>
    <n v="-110.887579"/>
    <x v="534"/>
    <n v="-0.2"/>
  </r>
  <r>
    <n v="646"/>
    <x v="3"/>
    <n v="41.346238"/>
    <n v="-113.905283"/>
    <x v="535"/>
    <n v="27.3"/>
  </r>
  <r>
    <n v="647"/>
    <x v="4"/>
    <n v="37.692681"/>
    <n v="-112.850196"/>
    <x v="536"/>
    <n v="9.8000000000000007"/>
  </r>
  <r>
    <n v="648"/>
    <x v="0"/>
    <n v="40.4"/>
    <n v="-111.8505"/>
    <x v="537"/>
    <n v="29.4"/>
  </r>
  <r>
    <n v="649"/>
    <x v="1"/>
    <n v="40.640216000000002"/>
    <n v="-111.280745"/>
    <x v="538"/>
    <n v="16.399999999999999"/>
  </r>
  <r>
    <n v="650"/>
    <x v="2"/>
    <n v="40.701123000000003"/>
    <n v="-110.887579"/>
    <x v="539"/>
    <n v="-0.4"/>
  </r>
  <r>
    <n v="651"/>
    <x v="3"/>
    <n v="41.346238"/>
    <n v="-113.905283"/>
    <x v="539"/>
    <n v="26.8"/>
  </r>
  <r>
    <n v="652"/>
    <x v="4"/>
    <n v="37.692681"/>
    <n v="-112.850196"/>
    <x v="540"/>
    <n v="9.8000000000000007"/>
  </r>
  <r>
    <n v="653"/>
    <x v="0"/>
    <n v="40.4"/>
    <n v="-111.8505"/>
    <x v="541"/>
    <n v="29.4"/>
  </r>
  <r>
    <n v="654"/>
    <x v="1"/>
    <n v="40.640216000000002"/>
    <n v="-111.280745"/>
    <x v="542"/>
    <n v="16.399999999999999"/>
  </r>
  <r>
    <n v="655"/>
    <x v="2"/>
    <n v="40.701123000000003"/>
    <n v="-110.887579"/>
    <x v="543"/>
    <n v="-0.4"/>
  </r>
  <r>
    <n v="656"/>
    <x v="3"/>
    <n v="41.346238"/>
    <n v="-113.905283"/>
    <x v="544"/>
    <n v="26.8"/>
  </r>
  <r>
    <n v="657"/>
    <x v="4"/>
    <n v="37.692681"/>
    <n v="-112.850196"/>
    <x v="544"/>
    <n v="9.8000000000000007"/>
  </r>
  <r>
    <n v="658"/>
    <x v="0"/>
    <n v="40.4"/>
    <n v="-111.8505"/>
    <x v="545"/>
    <n v="29.4"/>
  </r>
  <r>
    <n v="659"/>
    <x v="1"/>
    <n v="40.640216000000002"/>
    <n v="-111.280745"/>
    <x v="546"/>
    <n v="16.899999999999999"/>
  </r>
  <r>
    <n v="660"/>
    <x v="2"/>
    <n v="40.701123000000003"/>
    <n v="-110.887579"/>
    <x v="547"/>
    <n v="0"/>
  </r>
  <r>
    <n v="661"/>
    <x v="3"/>
    <n v="41.346238"/>
    <n v="-113.905283"/>
    <x v="547"/>
    <n v="27.4"/>
  </r>
  <r>
    <n v="662"/>
    <x v="4"/>
    <n v="37.692681"/>
    <n v="-112.850196"/>
    <x v="548"/>
    <n v="8.8000000000000007"/>
  </r>
  <r>
    <n v="663"/>
    <x v="0"/>
    <n v="40.4"/>
    <n v="-111.8505"/>
    <x v="549"/>
    <n v="28.8"/>
  </r>
  <r>
    <n v="664"/>
    <x v="1"/>
    <n v="40.640216000000002"/>
    <n v="-111.280745"/>
    <x v="549"/>
    <n v="16.3"/>
  </r>
  <r>
    <n v="665"/>
    <x v="2"/>
    <n v="40.701123000000003"/>
    <n v="-110.887579"/>
    <x v="550"/>
    <n v="-0.1"/>
  </r>
  <r>
    <n v="666"/>
    <x v="3"/>
    <n v="41.346238"/>
    <n v="-113.905283"/>
    <x v="551"/>
    <n v="26.6"/>
  </r>
  <r>
    <n v="667"/>
    <x v="4"/>
    <n v="37.692681"/>
    <n v="-112.850196"/>
    <x v="552"/>
    <n v="8.9"/>
  </r>
  <r>
    <n v="668"/>
    <x v="0"/>
    <n v="40.4"/>
    <n v="-111.8505"/>
    <x v="553"/>
    <n v="27.8"/>
  </r>
  <r>
    <n v="669"/>
    <x v="1"/>
    <n v="40.640216000000002"/>
    <n v="-111.280745"/>
    <x v="554"/>
    <n v="16.399999999999999"/>
  </r>
  <r>
    <n v="670"/>
    <x v="2"/>
    <n v="40.701123000000003"/>
    <n v="-110.887579"/>
    <x v="555"/>
    <n v="0.7"/>
  </r>
  <r>
    <n v="671"/>
    <x v="3"/>
    <n v="41.346238"/>
    <n v="-113.905283"/>
    <x v="555"/>
    <n v="25.1"/>
  </r>
  <r>
    <n v="672"/>
    <x v="4"/>
    <n v="37.692681"/>
    <n v="-112.850196"/>
    <x v="556"/>
    <n v="8.6"/>
  </r>
  <r>
    <n v="673"/>
    <x v="0"/>
    <n v="40.4"/>
    <n v="-111.8505"/>
    <x v="557"/>
    <n v="27.8"/>
  </r>
  <r>
    <n v="674"/>
    <x v="1"/>
    <n v="40.640216000000002"/>
    <n v="-111.280745"/>
    <x v="558"/>
    <n v="16.399999999999999"/>
  </r>
  <r>
    <n v="675"/>
    <x v="2"/>
    <n v="40.701123000000003"/>
    <n v="-110.887579"/>
    <x v="559"/>
    <n v="0.7"/>
  </r>
  <r>
    <n v="676"/>
    <x v="3"/>
    <n v="41.346238"/>
    <n v="-113.905283"/>
    <x v="559"/>
    <n v="25.1"/>
  </r>
  <r>
    <n v="677"/>
    <x v="4"/>
    <n v="37.692681"/>
    <n v="-112.850196"/>
    <x v="560"/>
    <n v="8.6"/>
  </r>
  <r>
    <n v="678"/>
    <x v="0"/>
    <n v="40.4"/>
    <n v="-111.8505"/>
    <x v="561"/>
    <n v="27"/>
  </r>
  <r>
    <n v="679"/>
    <x v="1"/>
    <n v="40.640216000000002"/>
    <n v="-111.280745"/>
    <x v="562"/>
    <n v="15.9"/>
  </r>
  <r>
    <n v="680"/>
    <x v="2"/>
    <n v="40.701123000000003"/>
    <n v="-110.887579"/>
    <x v="563"/>
    <n v="1.1000000000000001"/>
  </r>
  <r>
    <n v="681"/>
    <x v="3"/>
    <n v="41.346238"/>
    <n v="-113.905283"/>
    <x v="564"/>
    <n v="24.7"/>
  </r>
  <r>
    <n v="682"/>
    <x v="4"/>
    <n v="37.692681"/>
    <n v="-112.850196"/>
    <x v="564"/>
    <n v="8.5"/>
  </r>
  <r>
    <n v="683"/>
    <x v="0"/>
    <n v="40.4"/>
    <n v="-111.8505"/>
    <x v="565"/>
    <n v="27"/>
  </r>
  <r>
    <n v="684"/>
    <x v="1"/>
    <n v="40.640216000000002"/>
    <n v="-111.280745"/>
    <x v="566"/>
    <n v="15.9"/>
  </r>
  <r>
    <n v="685"/>
    <x v="2"/>
    <n v="40.701123000000003"/>
    <n v="-110.887579"/>
    <x v="567"/>
    <n v="1.1000000000000001"/>
  </r>
  <r>
    <n v="686"/>
    <x v="3"/>
    <n v="41.346238"/>
    <n v="-113.905283"/>
    <x v="567"/>
    <n v="24.7"/>
  </r>
  <r>
    <n v="687"/>
    <x v="4"/>
    <n v="37.692681"/>
    <n v="-112.850196"/>
    <x v="568"/>
    <n v="8.5"/>
  </r>
  <r>
    <n v="688"/>
    <x v="0"/>
    <n v="40.4"/>
    <n v="-111.8505"/>
    <x v="569"/>
    <n v="26.4"/>
  </r>
  <r>
    <n v="689"/>
    <x v="1"/>
    <n v="40.640216000000002"/>
    <n v="-111.280745"/>
    <x v="569"/>
    <n v="15.8"/>
  </r>
  <r>
    <n v="690"/>
    <x v="2"/>
    <n v="40.701123000000003"/>
    <n v="-110.887579"/>
    <x v="570"/>
    <n v="1.4"/>
  </r>
  <r>
    <n v="691"/>
    <x v="3"/>
    <n v="41.346238"/>
    <n v="-113.905283"/>
    <x v="571"/>
    <n v="24.7"/>
  </r>
  <r>
    <n v="692"/>
    <x v="4"/>
    <n v="37.692681"/>
    <n v="-112.850196"/>
    <x v="572"/>
    <n v="8.6"/>
  </r>
  <r>
    <n v="693"/>
    <x v="0"/>
    <n v="40.4"/>
    <n v="-111.8505"/>
    <x v="573"/>
    <n v="26.6"/>
  </r>
  <r>
    <n v="694"/>
    <x v="1"/>
    <n v="40.640216000000002"/>
    <n v="-111.280745"/>
    <x v="574"/>
    <n v="15.8"/>
  </r>
  <r>
    <n v="695"/>
    <x v="2"/>
    <n v="40.701123000000003"/>
    <n v="-110.887579"/>
    <x v="574"/>
    <n v="1.3"/>
  </r>
  <r>
    <n v="696"/>
    <x v="3"/>
    <n v="41.346238"/>
    <n v="-113.905283"/>
    <x v="575"/>
    <n v="23.8"/>
  </r>
  <r>
    <n v="697"/>
    <x v="4"/>
    <n v="37.692681"/>
    <n v="-112.850196"/>
    <x v="576"/>
    <n v="8.9"/>
  </r>
  <r>
    <n v="698"/>
    <x v="0"/>
    <n v="40.4"/>
    <n v="-111.8505"/>
    <x v="577"/>
    <n v="26.3"/>
  </r>
  <r>
    <n v="699"/>
    <x v="1"/>
    <n v="40.640216000000002"/>
    <n v="-111.280745"/>
    <x v="578"/>
    <n v="15.1"/>
  </r>
  <r>
    <n v="700"/>
    <x v="2"/>
    <n v="40.701123000000003"/>
    <n v="-110.887579"/>
    <x v="578"/>
    <n v="1.4"/>
  </r>
  <r>
    <n v="701"/>
    <x v="3"/>
    <n v="41.346238"/>
    <n v="-113.905283"/>
    <x v="579"/>
    <n v="23.5"/>
  </r>
  <r>
    <n v="702"/>
    <x v="4"/>
    <n v="37.692681"/>
    <n v="-112.850196"/>
    <x v="580"/>
    <n v="8.9"/>
  </r>
  <r>
    <n v="703"/>
    <x v="0"/>
    <n v="40.4"/>
    <n v="-111.8505"/>
    <x v="581"/>
    <n v="25.8"/>
  </r>
  <r>
    <n v="704"/>
    <x v="1"/>
    <n v="40.640216000000002"/>
    <n v="-111.280745"/>
    <x v="582"/>
    <n v="14.8"/>
  </r>
  <r>
    <n v="705"/>
    <x v="2"/>
    <n v="40.701123000000003"/>
    <n v="-110.887579"/>
    <x v="583"/>
    <n v="1.9"/>
  </r>
  <r>
    <n v="706"/>
    <x v="3"/>
    <n v="41.346238"/>
    <n v="-113.905283"/>
    <x v="584"/>
    <n v="23.3"/>
  </r>
  <r>
    <n v="707"/>
    <x v="4"/>
    <n v="37.692681"/>
    <n v="-112.850196"/>
    <x v="585"/>
    <n v="9.1"/>
  </r>
  <r>
    <n v="708"/>
    <x v="0"/>
    <n v="40.4"/>
    <n v="-111.8505"/>
    <x v="586"/>
    <n v="25.6"/>
  </r>
  <r>
    <n v="709"/>
    <x v="1"/>
    <n v="40.640216000000002"/>
    <n v="-111.280745"/>
    <x v="587"/>
    <n v="14.7"/>
  </r>
  <r>
    <n v="710"/>
    <x v="2"/>
    <n v="40.701123000000003"/>
    <n v="-110.887579"/>
    <x v="587"/>
    <n v="2.5"/>
  </r>
  <r>
    <n v="711"/>
    <x v="3"/>
    <n v="41.346238"/>
    <n v="-113.905283"/>
    <x v="588"/>
    <n v="22.8"/>
  </r>
  <r>
    <n v="712"/>
    <x v="4"/>
    <n v="37.692681"/>
    <n v="-112.850196"/>
    <x v="589"/>
    <n v="9.3000000000000007"/>
  </r>
  <r>
    <n v="713"/>
    <x v="0"/>
    <n v="40.4"/>
    <n v="-111.8505"/>
    <x v="590"/>
    <n v="25.4"/>
  </r>
  <r>
    <n v="714"/>
    <x v="1"/>
    <n v="40.640216000000002"/>
    <n v="-111.280745"/>
    <x v="590"/>
    <n v="14.9"/>
  </r>
  <r>
    <n v="715"/>
    <x v="2"/>
    <n v="40.701123000000003"/>
    <n v="-110.887579"/>
    <x v="591"/>
    <n v="2.8"/>
  </r>
  <r>
    <n v="716"/>
    <x v="3"/>
    <n v="41.346238"/>
    <n v="-113.905283"/>
    <x v="592"/>
    <n v="22.6"/>
  </r>
  <r>
    <n v="717"/>
    <x v="4"/>
    <n v="37.692681"/>
    <n v="-112.850196"/>
    <x v="593"/>
    <n v="9.5"/>
  </r>
  <r>
    <n v="718"/>
    <x v="0"/>
    <n v="40.4"/>
    <n v="-111.8505"/>
    <x v="594"/>
    <n v="25.6"/>
  </r>
  <r>
    <n v="719"/>
    <x v="1"/>
    <n v="40.640216000000002"/>
    <n v="-111.280745"/>
    <x v="595"/>
    <n v="14.9"/>
  </r>
  <r>
    <n v="720"/>
    <x v="2"/>
    <n v="40.701123000000003"/>
    <n v="-110.887579"/>
    <x v="596"/>
    <n v="2.7"/>
  </r>
  <r>
    <n v="721"/>
    <x v="3"/>
    <n v="41.346238"/>
    <n v="-113.905283"/>
    <x v="596"/>
    <n v="22.6"/>
  </r>
  <r>
    <n v="722"/>
    <x v="4"/>
    <n v="37.692681"/>
    <n v="-112.850196"/>
    <x v="597"/>
    <n v="9.3000000000000007"/>
  </r>
  <r>
    <n v="723"/>
    <x v="0"/>
    <n v="40.4"/>
    <n v="-111.8505"/>
    <x v="598"/>
    <n v="25.6"/>
  </r>
  <r>
    <n v="724"/>
    <x v="1"/>
    <n v="40.640216000000002"/>
    <n v="-111.280745"/>
    <x v="598"/>
    <n v="14.7"/>
  </r>
  <r>
    <n v="725"/>
    <x v="2"/>
    <n v="40.701123000000003"/>
    <n v="-110.887579"/>
    <x v="599"/>
    <n v="2.6"/>
  </r>
  <r>
    <n v="726"/>
    <x v="3"/>
    <n v="41.346238"/>
    <n v="-113.905283"/>
    <x v="600"/>
    <n v="22.6"/>
  </r>
  <r>
    <n v="727"/>
    <x v="4"/>
    <n v="37.692681"/>
    <n v="-112.850196"/>
    <x v="601"/>
    <n v="9.1"/>
  </r>
  <r>
    <n v="728"/>
    <x v="0"/>
    <n v="40.4"/>
    <n v="-111.8505"/>
    <x v="602"/>
    <n v="25.6"/>
  </r>
  <r>
    <n v="729"/>
    <x v="1"/>
    <n v="40.640216000000002"/>
    <n v="-111.280745"/>
    <x v="603"/>
    <n v="14.7"/>
  </r>
  <r>
    <n v="730"/>
    <x v="2"/>
    <n v="40.701123000000003"/>
    <n v="-110.887579"/>
    <x v="603"/>
    <n v="2.6"/>
  </r>
  <r>
    <n v="731"/>
    <x v="3"/>
    <n v="41.346238"/>
    <n v="-113.905283"/>
    <x v="604"/>
    <n v="22.6"/>
  </r>
  <r>
    <n v="732"/>
    <x v="4"/>
    <n v="37.692681"/>
    <n v="-112.850196"/>
    <x v="605"/>
    <n v="9.1"/>
  </r>
  <r>
    <n v="733"/>
    <x v="0"/>
    <n v="40.4"/>
    <n v="-111.8505"/>
    <x v="606"/>
    <n v="25.3"/>
  </r>
  <r>
    <n v="734"/>
    <x v="1"/>
    <n v="40.640216000000002"/>
    <n v="-111.280745"/>
    <x v="607"/>
    <n v="15.1"/>
  </r>
  <r>
    <n v="735"/>
    <x v="2"/>
    <n v="40.701123000000003"/>
    <n v="-110.887579"/>
    <x v="608"/>
    <n v="2.9"/>
  </r>
  <r>
    <n v="736"/>
    <x v="3"/>
    <n v="41.346238"/>
    <n v="-113.905283"/>
    <x v="609"/>
    <n v="22.5"/>
  </r>
  <r>
    <n v="737"/>
    <x v="4"/>
    <n v="37.692681"/>
    <n v="-112.850196"/>
    <x v="609"/>
    <n v="8.8000000000000007"/>
  </r>
  <r>
    <n v="738"/>
    <x v="0"/>
    <n v="40.4"/>
    <n v="-111.8505"/>
    <x v="610"/>
    <n v="25"/>
  </r>
  <r>
    <n v="739"/>
    <x v="1"/>
    <n v="40.640216000000002"/>
    <n v="-111.280745"/>
    <x v="610"/>
    <n v="14.9"/>
  </r>
  <r>
    <n v="740"/>
    <x v="2"/>
    <n v="40.701123000000003"/>
    <n v="-110.887579"/>
    <x v="611"/>
    <n v="3.1"/>
  </r>
  <r>
    <n v="741"/>
    <x v="3"/>
    <n v="41.346238"/>
    <n v="-113.905283"/>
    <x v="612"/>
    <n v="22.5"/>
  </r>
  <r>
    <n v="742"/>
    <x v="4"/>
    <n v="37.692681"/>
    <n v="-112.850196"/>
    <x v="613"/>
    <n v="8.4"/>
  </r>
  <r>
    <n v="743"/>
    <x v="0"/>
    <n v="40.4"/>
    <n v="-111.8505"/>
    <x v="614"/>
    <n v="24.7"/>
  </r>
  <r>
    <n v="744"/>
    <x v="1"/>
    <n v="40.640216000000002"/>
    <n v="-111.280745"/>
    <x v="615"/>
    <n v="14.6"/>
  </r>
  <r>
    <n v="745"/>
    <x v="2"/>
    <n v="40.701123000000003"/>
    <n v="-110.887579"/>
    <x v="615"/>
    <n v="3"/>
  </r>
  <r>
    <n v="746"/>
    <x v="3"/>
    <n v="41.346238"/>
    <n v="-113.905283"/>
    <x v="616"/>
    <n v="22.6"/>
  </r>
  <r>
    <n v="747"/>
    <x v="4"/>
    <n v="37.692681"/>
    <n v="-112.850196"/>
    <x v="617"/>
    <n v="8.5"/>
  </r>
  <r>
    <n v="748"/>
    <x v="0"/>
    <n v="40.4"/>
    <n v="-111.8505"/>
    <x v="618"/>
    <n v="22.9"/>
  </r>
  <r>
    <n v="749"/>
    <x v="1"/>
    <n v="40.640216000000002"/>
    <n v="-111.280745"/>
    <x v="619"/>
    <n v="12.2"/>
  </r>
  <r>
    <n v="750"/>
    <x v="2"/>
    <n v="40.701123000000003"/>
    <n v="-110.887579"/>
    <x v="620"/>
    <n v="2.9"/>
  </r>
  <r>
    <n v="751"/>
    <x v="3"/>
    <n v="41.346238"/>
    <n v="-113.905283"/>
    <x v="620"/>
    <n v="21.1"/>
  </r>
  <r>
    <n v="752"/>
    <x v="4"/>
    <n v="37.692681"/>
    <n v="-112.850196"/>
    <x v="621"/>
    <n v="9.3000000000000007"/>
  </r>
  <r>
    <n v="753"/>
    <x v="0"/>
    <n v="40.4"/>
    <n v="-111.8505"/>
    <x v="622"/>
    <n v="22.8"/>
  </r>
  <r>
    <n v="754"/>
    <x v="1"/>
    <n v="40.640216000000002"/>
    <n v="-111.280745"/>
    <x v="623"/>
    <n v="12.1"/>
  </r>
  <r>
    <n v="755"/>
    <x v="2"/>
    <n v="40.701123000000003"/>
    <n v="-110.887579"/>
    <x v="624"/>
    <n v="2.9"/>
  </r>
  <r>
    <n v="756"/>
    <x v="3"/>
    <n v="41.346238"/>
    <n v="-113.905283"/>
    <x v="625"/>
    <n v="21.1"/>
  </r>
  <r>
    <n v="757"/>
    <x v="4"/>
    <n v="37.692681"/>
    <n v="-112.850196"/>
    <x v="626"/>
    <n v="9.1999999999999993"/>
  </r>
  <r>
    <n v="758"/>
    <x v="0"/>
    <n v="40.4"/>
    <n v="-111.8505"/>
    <x v="627"/>
    <n v="22"/>
  </r>
  <r>
    <n v="759"/>
    <x v="1"/>
    <n v="40.640216000000002"/>
    <n v="-111.280745"/>
    <x v="627"/>
    <n v="11.2"/>
  </r>
  <r>
    <n v="760"/>
    <x v="2"/>
    <n v="40.701123000000003"/>
    <n v="-110.887579"/>
    <x v="628"/>
    <n v="3.6"/>
  </r>
  <r>
    <n v="761"/>
    <x v="3"/>
    <n v="41.346238"/>
    <n v="-113.905283"/>
    <x v="629"/>
    <n v="21.1"/>
  </r>
  <r>
    <n v="762"/>
    <x v="4"/>
    <n v="37.692681"/>
    <n v="-112.850196"/>
    <x v="630"/>
    <n v="9.5"/>
  </r>
  <r>
    <n v="763"/>
    <x v="0"/>
    <n v="40.4"/>
    <n v="-111.8505"/>
    <x v="631"/>
    <n v="22"/>
  </r>
  <r>
    <n v="764"/>
    <x v="1"/>
    <n v="40.640216000000002"/>
    <n v="-111.280745"/>
    <x v="631"/>
    <n v="11.2"/>
  </r>
  <r>
    <n v="765"/>
    <x v="2"/>
    <n v="40.701123000000003"/>
    <n v="-110.887579"/>
    <x v="632"/>
    <n v="3.6"/>
  </r>
  <r>
    <n v="766"/>
    <x v="3"/>
    <n v="41.346238"/>
    <n v="-113.905283"/>
    <x v="633"/>
    <n v="21.1"/>
  </r>
  <r>
    <n v="767"/>
    <x v="4"/>
    <n v="37.692681"/>
    <n v="-112.850196"/>
    <x v="634"/>
    <n v="9.5"/>
  </r>
  <r>
    <n v="768"/>
    <x v="0"/>
    <n v="40.4"/>
    <n v="-111.8505"/>
    <x v="635"/>
    <n v="22"/>
  </r>
  <r>
    <n v="769"/>
    <x v="1"/>
    <n v="40.640216000000002"/>
    <n v="-111.280745"/>
    <x v="636"/>
    <n v="11.3"/>
  </r>
  <r>
    <n v="770"/>
    <x v="2"/>
    <n v="40.701123000000003"/>
    <n v="-110.887579"/>
    <x v="636"/>
    <n v="3.7"/>
  </r>
  <r>
    <n v="771"/>
    <x v="3"/>
    <n v="41.346238"/>
    <n v="-113.905283"/>
    <x v="637"/>
    <n v="21.1"/>
  </r>
  <r>
    <n v="772"/>
    <x v="4"/>
    <n v="37.692681"/>
    <n v="-112.850196"/>
    <x v="638"/>
    <n v="9.8000000000000007"/>
  </r>
  <r>
    <n v="773"/>
    <x v="0"/>
    <n v="40.4"/>
    <n v="-111.8505"/>
    <x v="639"/>
    <n v="21.8"/>
  </r>
  <r>
    <n v="774"/>
    <x v="1"/>
    <n v="40.640216000000002"/>
    <n v="-111.280745"/>
    <x v="640"/>
    <n v="10.5"/>
  </r>
  <r>
    <n v="775"/>
    <x v="2"/>
    <n v="40.701123000000003"/>
    <n v="-110.887579"/>
    <x v="641"/>
    <n v="3.7"/>
  </r>
  <r>
    <n v="776"/>
    <x v="3"/>
    <n v="41.346238"/>
    <n v="-113.905283"/>
    <x v="642"/>
    <n v="21"/>
  </r>
  <r>
    <n v="777"/>
    <x v="4"/>
    <n v="37.692681"/>
    <n v="-112.850196"/>
    <x v="642"/>
    <n v="9.6999999999999993"/>
  </r>
  <r>
    <n v="778"/>
    <x v="0"/>
    <n v="40.4"/>
    <n v="-111.8505"/>
    <x v="643"/>
    <n v="21.8"/>
  </r>
  <r>
    <n v="779"/>
    <x v="1"/>
    <n v="40.640216000000002"/>
    <n v="-111.280745"/>
    <x v="644"/>
    <n v="10.5"/>
  </r>
  <r>
    <n v="780"/>
    <x v="2"/>
    <n v="40.701123000000003"/>
    <n v="-110.887579"/>
    <x v="645"/>
    <n v="3.7"/>
  </r>
  <r>
    <n v="781"/>
    <x v="3"/>
    <n v="41.346238"/>
    <n v="-113.905283"/>
    <x v="645"/>
    <n v="21"/>
  </r>
  <r>
    <n v="782"/>
    <x v="4"/>
    <n v="37.692681"/>
    <n v="-112.850196"/>
    <x v="646"/>
    <n v="9.6999999999999993"/>
  </r>
  <r>
    <n v="783"/>
    <x v="0"/>
    <n v="40.4"/>
    <n v="-111.8505"/>
    <x v="647"/>
    <n v="21.6"/>
  </r>
  <r>
    <n v="784"/>
    <x v="1"/>
    <n v="40.640216000000002"/>
    <n v="-111.280745"/>
    <x v="648"/>
    <n v="10.4"/>
  </r>
  <r>
    <n v="785"/>
    <x v="2"/>
    <n v="40.701123000000003"/>
    <n v="-110.887579"/>
    <x v="648"/>
    <n v="4"/>
  </r>
  <r>
    <n v="786"/>
    <x v="3"/>
    <n v="41.346238"/>
    <n v="-113.905283"/>
    <x v="649"/>
    <n v="20.8"/>
  </r>
  <r>
    <n v="787"/>
    <x v="4"/>
    <n v="37.692681"/>
    <n v="-112.850196"/>
    <x v="650"/>
    <n v="9.3000000000000007"/>
  </r>
  <r>
    <n v="788"/>
    <x v="0"/>
    <n v="40.4"/>
    <n v="-111.8505"/>
    <x v="651"/>
    <n v="21.6"/>
  </r>
  <r>
    <n v="789"/>
    <x v="1"/>
    <n v="40.640216000000002"/>
    <n v="-111.280745"/>
    <x v="651"/>
    <n v="10.4"/>
  </r>
  <r>
    <n v="790"/>
    <x v="2"/>
    <n v="40.701123000000003"/>
    <n v="-110.887579"/>
    <x v="652"/>
    <n v="4"/>
  </r>
  <r>
    <n v="791"/>
    <x v="3"/>
    <n v="41.346238"/>
    <n v="-113.905283"/>
    <x v="653"/>
    <n v="20.8"/>
  </r>
  <r>
    <n v="792"/>
    <x v="4"/>
    <n v="37.692681"/>
    <n v="-112.850196"/>
    <x v="654"/>
    <n v="9.3000000000000007"/>
  </r>
  <r>
    <n v="793"/>
    <x v="0"/>
    <n v="40.4"/>
    <n v="-111.8505"/>
    <x v="655"/>
    <n v="21"/>
  </r>
  <r>
    <n v="794"/>
    <x v="1"/>
    <n v="40.640216000000002"/>
    <n v="-111.280745"/>
    <x v="655"/>
    <n v="10.199999999999999"/>
  </r>
  <r>
    <n v="795"/>
    <x v="2"/>
    <n v="40.701123000000003"/>
    <n v="-110.887579"/>
    <x v="656"/>
    <n v="3.7"/>
  </r>
  <r>
    <n v="796"/>
    <x v="3"/>
    <n v="41.346238"/>
    <n v="-113.905283"/>
    <x v="657"/>
    <n v="20.3"/>
  </r>
  <r>
    <n v="797"/>
    <x v="4"/>
    <n v="37.692681"/>
    <n v="-112.850196"/>
    <x v="658"/>
    <n v="9.3000000000000007"/>
  </r>
  <r>
    <n v="798"/>
    <x v="0"/>
    <n v="40.4"/>
    <n v="-111.8505"/>
    <x v="659"/>
    <n v="20.6"/>
  </r>
  <r>
    <n v="799"/>
    <x v="1"/>
    <n v="40.640216000000002"/>
    <n v="-111.280745"/>
    <x v="660"/>
    <n v="10.5"/>
  </r>
  <r>
    <n v="800"/>
    <x v="2"/>
    <n v="40.701123000000003"/>
    <n v="-110.887579"/>
    <x v="660"/>
    <n v="3.8"/>
  </r>
  <r>
    <n v="801"/>
    <x v="3"/>
    <n v="41.346238"/>
    <n v="-113.905283"/>
    <x v="661"/>
    <n v="20.3"/>
  </r>
  <r>
    <n v="802"/>
    <x v="4"/>
    <n v="37.692681"/>
    <n v="-112.850196"/>
    <x v="662"/>
    <n v="9"/>
  </r>
  <r>
    <n v="803"/>
    <x v="0"/>
    <n v="40.4"/>
    <n v="-111.8505"/>
    <x v="663"/>
    <n v="20.8"/>
  </r>
  <r>
    <n v="804"/>
    <x v="1"/>
    <n v="40.640216000000002"/>
    <n v="-111.280745"/>
    <x v="664"/>
    <n v="11.5"/>
  </r>
  <r>
    <n v="805"/>
    <x v="2"/>
    <n v="40.701123000000003"/>
    <n v="-110.887579"/>
    <x v="664"/>
    <n v="4.5999999999999996"/>
  </r>
  <r>
    <n v="806"/>
    <x v="3"/>
    <n v="41.346238"/>
    <n v="-113.905283"/>
    <x v="665"/>
    <n v="19.899999999999999"/>
  </r>
  <r>
    <n v="807"/>
    <x v="4"/>
    <n v="37.692681"/>
    <n v="-112.850196"/>
    <x v="666"/>
    <n v="8.3000000000000007"/>
  </r>
  <r>
    <n v="808"/>
    <x v="0"/>
    <n v="40.4"/>
    <n v="-111.8505"/>
    <x v="667"/>
    <n v="20.7"/>
  </r>
  <r>
    <n v="809"/>
    <x v="1"/>
    <n v="40.640216000000002"/>
    <n v="-111.280745"/>
    <x v="668"/>
    <n v="11.5"/>
  </r>
  <r>
    <n v="810"/>
    <x v="2"/>
    <n v="40.701123000000003"/>
    <n v="-110.887579"/>
    <x v="668"/>
    <n v="4.7"/>
  </r>
  <r>
    <n v="811"/>
    <x v="3"/>
    <n v="41.346238"/>
    <n v="-113.905283"/>
    <x v="669"/>
    <n v="19.7"/>
  </r>
  <r>
    <n v="812"/>
    <x v="4"/>
    <n v="37.692681"/>
    <n v="-112.850196"/>
    <x v="670"/>
    <n v="8.4"/>
  </r>
  <r>
    <n v="813"/>
    <x v="0"/>
    <n v="40.4"/>
    <n v="-111.8505"/>
    <x v="671"/>
    <n v="23"/>
  </r>
  <r>
    <n v="814"/>
    <x v="1"/>
    <n v="40.640216000000002"/>
    <n v="-111.280745"/>
    <x v="671"/>
    <n v="11.5"/>
  </r>
  <r>
    <n v="815"/>
    <x v="2"/>
    <n v="40.701123000000003"/>
    <n v="-110.887579"/>
    <x v="672"/>
    <n v="5.7"/>
  </r>
  <r>
    <n v="816"/>
    <x v="3"/>
    <n v="41.346238"/>
    <n v="-113.905283"/>
    <x v="673"/>
    <n v="19.2"/>
  </r>
  <r>
    <n v="817"/>
    <x v="4"/>
    <n v="37.692681"/>
    <n v="-112.850196"/>
    <x v="674"/>
    <n v="9.1999999999999993"/>
  </r>
  <r>
    <n v="818"/>
    <x v="0"/>
    <n v="40.4"/>
    <n v="-111.8505"/>
    <x v="675"/>
    <n v="22.5"/>
  </r>
  <r>
    <n v="819"/>
    <x v="1"/>
    <n v="40.640216000000002"/>
    <n v="-111.280745"/>
    <x v="676"/>
    <n v="11.5"/>
  </r>
  <r>
    <n v="820"/>
    <x v="2"/>
    <n v="40.701123000000003"/>
    <n v="-110.887579"/>
    <x v="677"/>
    <n v="6.1"/>
  </r>
  <r>
    <n v="821"/>
    <x v="3"/>
    <n v="41.346238"/>
    <n v="-113.905283"/>
    <x v="678"/>
    <n v="18.8"/>
  </r>
  <r>
    <n v="822"/>
    <x v="4"/>
    <n v="37.692681"/>
    <n v="-112.850196"/>
    <x v="679"/>
    <n v="9.5"/>
  </r>
  <r>
    <n v="823"/>
    <x v="0"/>
    <n v="40.4"/>
    <n v="-111.8505"/>
    <x v="680"/>
    <n v="22.5"/>
  </r>
  <r>
    <n v="824"/>
    <x v="1"/>
    <n v="40.640216000000002"/>
    <n v="-111.280745"/>
    <x v="681"/>
    <n v="11.5"/>
  </r>
  <r>
    <n v="825"/>
    <x v="2"/>
    <n v="40.701123000000003"/>
    <n v="-110.887579"/>
    <x v="682"/>
    <n v="6.1"/>
  </r>
  <r>
    <n v="826"/>
    <x v="3"/>
    <n v="41.346238"/>
    <n v="-113.905283"/>
    <x v="682"/>
    <n v="18.8"/>
  </r>
  <r>
    <n v="827"/>
    <x v="4"/>
    <n v="37.692681"/>
    <n v="-112.850196"/>
    <x v="683"/>
    <n v="9.5"/>
  </r>
  <r>
    <n v="828"/>
    <x v="0"/>
    <n v="40.4"/>
    <n v="-111.8505"/>
    <x v="684"/>
    <n v="23"/>
  </r>
  <r>
    <n v="829"/>
    <x v="1"/>
    <n v="40.640216000000002"/>
    <n v="-111.280745"/>
    <x v="685"/>
    <n v="11.7"/>
  </r>
  <r>
    <n v="830"/>
    <x v="2"/>
    <n v="40.701123000000003"/>
    <n v="-110.887579"/>
    <x v="686"/>
    <n v="6.4"/>
  </r>
  <r>
    <n v="831"/>
    <x v="3"/>
    <n v="41.346238"/>
    <n v="-113.905283"/>
    <x v="687"/>
    <n v="18.7"/>
  </r>
  <r>
    <n v="832"/>
    <x v="4"/>
    <n v="37.692681"/>
    <n v="-112.850196"/>
    <x v="688"/>
    <n v="10.1"/>
  </r>
  <r>
    <n v="833"/>
    <x v="0"/>
    <n v="40.4"/>
    <n v="-111.8505"/>
    <x v="689"/>
    <n v="20.3"/>
  </r>
  <r>
    <n v="834"/>
    <x v="1"/>
    <n v="40.640216000000002"/>
    <n v="-111.280745"/>
    <x v="689"/>
    <n v="12.5"/>
  </r>
  <r>
    <n v="835"/>
    <x v="2"/>
    <n v="40.701123000000003"/>
    <n v="-110.887579"/>
    <x v="690"/>
    <n v="7.4"/>
  </r>
  <r>
    <n v="836"/>
    <x v="3"/>
    <n v="41.346238"/>
    <n v="-113.905283"/>
    <x v="691"/>
    <n v="18.3"/>
  </r>
  <r>
    <n v="837"/>
    <x v="4"/>
    <n v="37.692681"/>
    <n v="-112.850196"/>
    <x v="692"/>
    <n v="11.3"/>
  </r>
  <r>
    <n v="838"/>
    <x v="0"/>
    <n v="40.4"/>
    <n v="-111.8505"/>
    <x v="693"/>
    <n v="20.3"/>
  </r>
  <r>
    <n v="839"/>
    <x v="1"/>
    <n v="40.640216000000002"/>
    <n v="-111.280745"/>
    <x v="693"/>
    <n v="12.5"/>
  </r>
  <r>
    <n v="840"/>
    <x v="2"/>
    <n v="40.701123000000003"/>
    <n v="-110.887579"/>
    <x v="694"/>
    <n v="7.4"/>
  </r>
  <r>
    <n v="841"/>
    <x v="3"/>
    <n v="41.346238"/>
    <n v="-113.905283"/>
    <x v="695"/>
    <n v="18.3"/>
  </r>
  <r>
    <n v="842"/>
    <x v="4"/>
    <n v="37.692681"/>
    <n v="-112.850196"/>
    <x v="696"/>
    <n v="11.3"/>
  </r>
  <r>
    <n v="843"/>
    <x v="0"/>
    <n v="40.4"/>
    <n v="-111.8505"/>
    <x v="697"/>
    <n v="20.6"/>
  </r>
  <r>
    <n v="844"/>
    <x v="1"/>
    <n v="40.640216000000002"/>
    <n v="-111.280745"/>
    <x v="697"/>
    <n v="13.1"/>
  </r>
  <r>
    <n v="845"/>
    <x v="2"/>
    <n v="40.701123000000003"/>
    <n v="-110.887579"/>
    <x v="698"/>
    <n v="8.1999999999999993"/>
  </r>
  <r>
    <n v="846"/>
    <x v="3"/>
    <n v="41.346238"/>
    <n v="-113.905283"/>
    <x v="699"/>
    <n v="18.2"/>
  </r>
  <r>
    <n v="847"/>
    <x v="4"/>
    <n v="37.692681"/>
    <n v="-112.850196"/>
    <x v="700"/>
    <n v="11.5"/>
  </r>
  <r>
    <n v="848"/>
    <x v="0"/>
    <n v="40.4"/>
    <n v="-111.8505"/>
    <x v="701"/>
    <n v="20.6"/>
  </r>
  <r>
    <n v="849"/>
    <x v="1"/>
    <n v="40.640216000000002"/>
    <n v="-111.280745"/>
    <x v="702"/>
    <n v="13.1"/>
  </r>
  <r>
    <n v="850"/>
    <x v="2"/>
    <n v="40.701123000000003"/>
    <n v="-110.887579"/>
    <x v="702"/>
    <n v="8.3000000000000007"/>
  </r>
  <r>
    <n v="851"/>
    <x v="3"/>
    <n v="41.346238"/>
    <n v="-113.905283"/>
    <x v="703"/>
    <n v="18.2"/>
  </r>
  <r>
    <n v="852"/>
    <x v="4"/>
    <n v="37.692681"/>
    <n v="-112.850196"/>
    <x v="704"/>
    <n v="11.6"/>
  </r>
  <r>
    <n v="853"/>
    <x v="0"/>
    <n v="40.4"/>
    <n v="-111.8505"/>
    <x v="705"/>
    <n v="20.5"/>
  </r>
  <r>
    <n v="854"/>
    <x v="1"/>
    <n v="40.640216000000002"/>
    <n v="-111.280745"/>
    <x v="706"/>
    <n v="13"/>
  </r>
  <r>
    <n v="855"/>
    <x v="2"/>
    <n v="40.701123000000003"/>
    <n v="-110.887579"/>
    <x v="707"/>
    <n v="9"/>
  </r>
  <r>
    <n v="856"/>
    <x v="3"/>
    <n v="41.346238"/>
    <n v="-113.905283"/>
    <x v="707"/>
    <n v="18.600000000000001"/>
  </r>
  <r>
    <n v="857"/>
    <x v="4"/>
    <n v="37.692681"/>
    <n v="-112.850196"/>
    <x v="708"/>
    <n v="12.4"/>
  </r>
  <r>
    <n v="858"/>
    <x v="0"/>
    <n v="40.4"/>
    <n v="-111.8505"/>
    <x v="709"/>
    <n v="19.899999999999999"/>
  </r>
  <r>
    <n v="859"/>
    <x v="1"/>
    <n v="40.640216000000002"/>
    <n v="-111.280745"/>
    <x v="710"/>
    <n v="12.2"/>
  </r>
  <r>
    <n v="860"/>
    <x v="2"/>
    <n v="40.701123000000003"/>
    <n v="-110.887579"/>
    <x v="711"/>
    <n v="8.9"/>
  </r>
  <r>
    <n v="861"/>
    <x v="3"/>
    <n v="41.346238"/>
    <n v="-113.905283"/>
    <x v="712"/>
    <n v="18.399999999999999"/>
  </r>
  <r>
    <n v="862"/>
    <x v="4"/>
    <n v="37.692681"/>
    <n v="-112.850196"/>
    <x v="713"/>
    <n v="13"/>
  </r>
  <r>
    <n v="863"/>
    <x v="0"/>
    <n v="40.4"/>
    <n v="-111.8505"/>
    <x v="714"/>
    <n v="20.2"/>
  </r>
  <r>
    <n v="864"/>
    <x v="1"/>
    <n v="40.640216000000002"/>
    <n v="-111.280745"/>
    <x v="715"/>
    <n v="12.5"/>
  </r>
  <r>
    <n v="865"/>
    <x v="2"/>
    <n v="40.701123000000003"/>
    <n v="-110.887579"/>
    <x v="715"/>
    <n v="9.4"/>
  </r>
  <r>
    <n v="866"/>
    <x v="3"/>
    <n v="41.346238"/>
    <n v="-113.905283"/>
    <x v="716"/>
    <n v="17.600000000000001"/>
  </r>
  <r>
    <n v="867"/>
    <x v="4"/>
    <n v="37.692681"/>
    <n v="-112.850196"/>
    <x v="717"/>
    <n v="13.6"/>
  </r>
  <r>
    <n v="868"/>
    <x v="0"/>
    <n v="40.4"/>
    <n v="-111.8505"/>
    <x v="718"/>
    <n v="23.7"/>
  </r>
  <r>
    <n v="869"/>
    <x v="1"/>
    <n v="40.640216000000002"/>
    <n v="-111.280745"/>
    <x v="719"/>
    <n v="13.1"/>
  </r>
  <r>
    <n v="870"/>
    <x v="2"/>
    <n v="40.701123000000003"/>
    <n v="-110.887579"/>
    <x v="719"/>
    <n v="15.3"/>
  </r>
  <r>
    <n v="871"/>
    <x v="3"/>
    <n v="41.346238"/>
    <n v="-113.905283"/>
    <x v="720"/>
    <n v="19.3"/>
  </r>
  <r>
    <n v="872"/>
    <x v="4"/>
    <n v="37.692681"/>
    <n v="-112.850196"/>
    <x v="721"/>
    <n v="17.399999999999999"/>
  </r>
  <r>
    <n v="873"/>
    <x v="0"/>
    <n v="40.4"/>
    <n v="-111.8505"/>
    <x v="722"/>
    <n v="26.2"/>
  </r>
  <r>
    <n v="874"/>
    <x v="1"/>
    <n v="40.640216000000002"/>
    <n v="-111.280745"/>
    <x v="723"/>
    <n v="16.8"/>
  </r>
  <r>
    <n v="875"/>
    <x v="2"/>
    <n v="40.701123000000003"/>
    <n v="-110.887579"/>
    <x v="724"/>
    <n v="19.5"/>
  </r>
  <r>
    <n v="876"/>
    <x v="3"/>
    <n v="41.346238"/>
    <n v="-113.905283"/>
    <x v="725"/>
    <n v="22.4"/>
  </r>
  <r>
    <n v="877"/>
    <x v="4"/>
    <n v="37.692681"/>
    <n v="-112.850196"/>
    <x v="726"/>
    <n v="20.5"/>
  </r>
  <r>
    <n v="878"/>
    <x v="0"/>
    <n v="40.4"/>
    <n v="-111.8505"/>
    <x v="727"/>
    <n v="26.2"/>
  </r>
  <r>
    <n v="879"/>
    <x v="1"/>
    <n v="40.640216000000002"/>
    <n v="-111.280745"/>
    <x v="728"/>
    <n v="16.8"/>
  </r>
  <r>
    <n v="880"/>
    <x v="2"/>
    <n v="40.701123000000003"/>
    <n v="-110.887579"/>
    <x v="729"/>
    <n v="19.5"/>
  </r>
  <r>
    <n v="881"/>
    <x v="3"/>
    <n v="41.346238"/>
    <n v="-113.905283"/>
    <x v="730"/>
    <n v="22.4"/>
  </r>
  <r>
    <n v="882"/>
    <x v="4"/>
    <n v="37.692681"/>
    <n v="-112.850196"/>
    <x v="731"/>
    <n v="20.5"/>
  </r>
  <r>
    <n v="883"/>
    <x v="0"/>
    <n v="40.4"/>
    <n v="-111.8505"/>
    <x v="732"/>
    <n v="27.1"/>
  </r>
  <r>
    <n v="884"/>
    <x v="1"/>
    <n v="40.640216000000002"/>
    <n v="-111.280745"/>
    <x v="733"/>
    <n v="18.8"/>
  </r>
  <r>
    <n v="885"/>
    <x v="2"/>
    <n v="40.701123000000003"/>
    <n v="-110.887579"/>
    <x v="734"/>
    <n v="20.5"/>
  </r>
  <r>
    <n v="886"/>
    <x v="3"/>
    <n v="41.346238"/>
    <n v="-113.905283"/>
    <x v="735"/>
    <n v="23.2"/>
  </r>
  <r>
    <n v="887"/>
    <x v="4"/>
    <n v="37.692681"/>
    <n v="-112.850196"/>
    <x v="735"/>
    <n v="21.4"/>
  </r>
  <r>
    <n v="888"/>
    <x v="0"/>
    <n v="40.4"/>
    <n v="-111.8505"/>
    <x v="736"/>
    <n v="27.1"/>
  </r>
  <r>
    <n v="889"/>
    <x v="1"/>
    <n v="40.640216000000002"/>
    <n v="-111.280745"/>
    <x v="736"/>
    <n v="18.8"/>
  </r>
  <r>
    <n v="890"/>
    <x v="2"/>
    <n v="40.701123000000003"/>
    <n v="-110.887579"/>
    <x v="737"/>
    <n v="20.5"/>
  </r>
  <r>
    <n v="891"/>
    <x v="3"/>
    <n v="41.346238"/>
    <n v="-113.905283"/>
    <x v="738"/>
    <n v="23.2"/>
  </r>
  <r>
    <n v="892"/>
    <x v="4"/>
    <n v="37.692681"/>
    <n v="-112.850196"/>
    <x v="739"/>
    <n v="21.4"/>
  </r>
  <r>
    <n v="893"/>
    <x v="0"/>
    <n v="40.4"/>
    <n v="-111.8505"/>
    <x v="740"/>
    <n v="30.1"/>
  </r>
  <r>
    <n v="894"/>
    <x v="1"/>
    <n v="40.640216000000002"/>
    <n v="-111.280745"/>
    <x v="741"/>
    <n v="22.5"/>
  </r>
  <r>
    <n v="895"/>
    <x v="2"/>
    <n v="40.701123000000003"/>
    <n v="-110.887579"/>
    <x v="742"/>
    <n v="23.8"/>
  </r>
  <r>
    <n v="896"/>
    <x v="3"/>
    <n v="41.346238"/>
    <n v="-113.905283"/>
    <x v="742"/>
    <n v="28.1"/>
  </r>
  <r>
    <n v="897"/>
    <x v="4"/>
    <n v="37.692681"/>
    <n v="-112.850196"/>
    <x v="743"/>
    <n v="24.6"/>
  </r>
  <r>
    <n v="898"/>
    <x v="0"/>
    <n v="40.4"/>
    <n v="-111.8505"/>
    <x v="744"/>
    <n v="30.5"/>
  </r>
  <r>
    <n v="899"/>
    <x v="1"/>
    <n v="40.640216000000002"/>
    <n v="-111.280745"/>
    <x v="745"/>
    <n v="23.1"/>
  </r>
  <r>
    <n v="900"/>
    <x v="2"/>
    <n v="40.701123000000003"/>
    <n v="-110.887579"/>
    <x v="746"/>
    <n v="24.3"/>
  </r>
  <r>
    <n v="901"/>
    <x v="3"/>
    <n v="41.346238"/>
    <n v="-113.905283"/>
    <x v="747"/>
    <n v="29.1"/>
  </r>
  <r>
    <n v="902"/>
    <x v="4"/>
    <n v="37.692681"/>
    <n v="-112.850196"/>
    <x v="748"/>
    <n v="25.4"/>
  </r>
  <r>
    <n v="903"/>
    <x v="0"/>
    <n v="40.4"/>
    <n v="-111.8505"/>
    <x v="749"/>
    <n v="30.5"/>
  </r>
  <r>
    <n v="904"/>
    <x v="1"/>
    <n v="40.640216000000002"/>
    <n v="-111.280745"/>
    <x v="750"/>
    <n v="23.1"/>
  </r>
  <r>
    <n v="905"/>
    <x v="2"/>
    <n v="40.701123000000003"/>
    <n v="-110.887579"/>
    <x v="751"/>
    <n v="24.3"/>
  </r>
  <r>
    <n v="906"/>
    <x v="3"/>
    <n v="41.346238"/>
    <n v="-113.905283"/>
    <x v="752"/>
    <n v="29.1"/>
  </r>
  <r>
    <n v="907"/>
    <x v="4"/>
    <n v="37.692681"/>
    <n v="-112.850196"/>
    <x v="752"/>
    <n v="25.4"/>
  </r>
  <r>
    <n v="908"/>
    <x v="0"/>
    <n v="40.4"/>
    <n v="-111.8505"/>
    <x v="753"/>
    <n v="30.5"/>
  </r>
  <r>
    <n v="909"/>
    <x v="1"/>
    <n v="40.640216000000002"/>
    <n v="-111.280745"/>
    <x v="754"/>
    <n v="23.1"/>
  </r>
  <r>
    <n v="910"/>
    <x v="2"/>
    <n v="40.701123000000003"/>
    <n v="-110.887579"/>
    <x v="755"/>
    <n v="24.3"/>
  </r>
  <r>
    <n v="911"/>
    <x v="3"/>
    <n v="41.346238"/>
    <n v="-113.905283"/>
    <x v="756"/>
    <n v="29.1"/>
  </r>
  <r>
    <n v="912"/>
    <x v="4"/>
    <n v="37.692681"/>
    <n v="-112.850196"/>
    <x v="756"/>
    <n v="25.4"/>
  </r>
  <r>
    <n v="913"/>
    <x v="0"/>
    <n v="40.4"/>
    <n v="-111.8505"/>
    <x v="757"/>
    <n v="31.1"/>
  </r>
  <r>
    <n v="914"/>
    <x v="1"/>
    <n v="40.640216000000002"/>
    <n v="-111.280745"/>
    <x v="758"/>
    <n v="23.7"/>
  </r>
  <r>
    <n v="915"/>
    <x v="2"/>
    <n v="40.701123000000003"/>
    <n v="-110.887579"/>
    <x v="759"/>
    <n v="25"/>
  </r>
  <r>
    <n v="916"/>
    <x v="3"/>
    <n v="41.346238"/>
    <n v="-113.905283"/>
    <x v="759"/>
    <n v="30.1"/>
  </r>
  <r>
    <n v="917"/>
    <x v="4"/>
    <n v="37.692681"/>
    <n v="-112.850196"/>
    <x v="760"/>
    <n v="25.8"/>
  </r>
  <r>
    <n v="918"/>
    <x v="0"/>
    <n v="40.4"/>
    <n v="-111.8505"/>
    <x v="761"/>
    <n v="31.1"/>
  </r>
  <r>
    <n v="919"/>
    <x v="1"/>
    <n v="40.640216000000002"/>
    <n v="-111.280745"/>
    <x v="762"/>
    <n v="23.7"/>
  </r>
  <r>
    <n v="920"/>
    <x v="2"/>
    <n v="40.701123000000003"/>
    <n v="-110.887579"/>
    <x v="763"/>
    <n v="25"/>
  </r>
  <r>
    <n v="921"/>
    <x v="3"/>
    <n v="41.346238"/>
    <n v="-113.905283"/>
    <x v="764"/>
    <n v="30.1"/>
  </r>
  <r>
    <n v="922"/>
    <x v="4"/>
    <n v="37.692681"/>
    <n v="-112.850196"/>
    <x v="764"/>
    <n v="25.8"/>
  </r>
  <r>
    <n v="923"/>
    <x v="0"/>
    <n v="40.4"/>
    <n v="-111.8505"/>
    <x v="765"/>
    <n v="31.1"/>
  </r>
  <r>
    <n v="924"/>
    <x v="1"/>
    <n v="40.640216000000002"/>
    <n v="-111.280745"/>
    <x v="766"/>
    <n v="23.7"/>
  </r>
  <r>
    <n v="925"/>
    <x v="2"/>
    <n v="40.701123000000003"/>
    <n v="-110.887579"/>
    <x v="767"/>
    <n v="25"/>
  </r>
  <r>
    <n v="926"/>
    <x v="3"/>
    <n v="41.346238"/>
    <n v="-113.905283"/>
    <x v="768"/>
    <n v="30.1"/>
  </r>
  <r>
    <n v="927"/>
    <x v="4"/>
    <n v="37.692681"/>
    <n v="-112.850196"/>
    <x v="769"/>
    <n v="25.8"/>
  </r>
  <r>
    <n v="928"/>
    <x v="0"/>
    <n v="40.4"/>
    <n v="-111.8505"/>
    <x v="770"/>
    <n v="31.7"/>
  </r>
  <r>
    <n v="929"/>
    <x v="1"/>
    <n v="40.640216000000002"/>
    <n v="-111.280745"/>
    <x v="771"/>
    <n v="23.9"/>
  </r>
  <r>
    <n v="930"/>
    <x v="2"/>
    <n v="40.701123000000003"/>
    <n v="-110.887579"/>
    <x v="772"/>
    <n v="25.3"/>
  </r>
  <r>
    <n v="931"/>
    <x v="3"/>
    <n v="41.346238"/>
    <n v="-113.905283"/>
    <x v="773"/>
    <n v="30.8"/>
  </r>
  <r>
    <n v="932"/>
    <x v="4"/>
    <n v="37.692681"/>
    <n v="-112.850196"/>
    <x v="774"/>
    <n v="26.2"/>
  </r>
  <r>
    <n v="933"/>
    <x v="0"/>
    <n v="40.4"/>
    <n v="-111.8505"/>
    <x v="775"/>
    <n v="31.7"/>
  </r>
  <r>
    <n v="934"/>
    <x v="1"/>
    <n v="40.640216000000002"/>
    <n v="-111.280745"/>
    <x v="775"/>
    <n v="23.9"/>
  </r>
  <r>
    <n v="935"/>
    <x v="2"/>
    <n v="40.701123000000003"/>
    <n v="-110.887579"/>
    <x v="776"/>
    <n v="25.3"/>
  </r>
  <r>
    <n v="936"/>
    <x v="3"/>
    <n v="41.346238"/>
    <n v="-113.905283"/>
    <x v="777"/>
    <n v="30.8"/>
  </r>
  <r>
    <n v="937"/>
    <x v="4"/>
    <n v="37.692681"/>
    <n v="-112.850196"/>
    <x v="778"/>
    <n v="26.2"/>
  </r>
  <r>
    <n v="938"/>
    <x v="0"/>
    <n v="40.4"/>
    <n v="-111.8505"/>
    <x v="779"/>
    <n v="32.9"/>
  </r>
  <r>
    <n v="939"/>
    <x v="1"/>
    <n v="40.640216000000002"/>
    <n v="-111.280745"/>
    <x v="779"/>
    <n v="24.7"/>
  </r>
  <r>
    <n v="940"/>
    <x v="2"/>
    <n v="40.701123000000003"/>
    <n v="-110.887579"/>
    <x v="780"/>
    <n v="25.5"/>
  </r>
  <r>
    <n v="941"/>
    <x v="3"/>
    <n v="41.346238"/>
    <n v="-113.905283"/>
    <x v="781"/>
    <n v="32.6"/>
  </r>
  <r>
    <n v="942"/>
    <x v="4"/>
    <n v="37.692681"/>
    <n v="-112.850196"/>
    <x v="782"/>
    <n v="26.8"/>
  </r>
  <r>
    <n v="943"/>
    <x v="0"/>
    <n v="40.4"/>
    <n v="-111.8505"/>
    <x v="783"/>
    <n v="32.9"/>
  </r>
  <r>
    <n v="944"/>
    <x v="1"/>
    <n v="40.640216000000002"/>
    <n v="-111.280745"/>
    <x v="783"/>
    <n v="24.7"/>
  </r>
  <r>
    <n v="945"/>
    <x v="2"/>
    <n v="40.701123000000003"/>
    <n v="-110.887579"/>
    <x v="784"/>
    <n v="25.5"/>
  </r>
  <r>
    <n v="946"/>
    <x v="3"/>
    <n v="41.346238"/>
    <n v="-113.905283"/>
    <x v="785"/>
    <n v="32.6"/>
  </r>
  <r>
    <n v="947"/>
    <x v="4"/>
    <n v="37.692681"/>
    <n v="-112.850196"/>
    <x v="786"/>
    <n v="26.8"/>
  </r>
  <r>
    <n v="948"/>
    <x v="0"/>
    <n v="40.4"/>
    <n v="-111.8505"/>
    <x v="787"/>
    <n v="32.4"/>
  </r>
  <r>
    <n v="949"/>
    <x v="1"/>
    <n v="40.640216000000002"/>
    <n v="-111.280745"/>
    <x v="788"/>
    <n v="24.8"/>
  </r>
  <r>
    <n v="950"/>
    <x v="2"/>
    <n v="40.701123000000003"/>
    <n v="-110.887579"/>
    <x v="788"/>
    <n v="25.2"/>
  </r>
  <r>
    <n v="951"/>
    <x v="3"/>
    <n v="41.346238"/>
    <n v="-113.905283"/>
    <x v="789"/>
    <n v="32"/>
  </r>
  <r>
    <n v="952"/>
    <x v="4"/>
    <n v="37.692681"/>
    <n v="-112.850196"/>
    <x v="790"/>
    <n v="26.3"/>
  </r>
  <r>
    <n v="953"/>
    <x v="0"/>
    <n v="40.4"/>
    <n v="-111.8505"/>
    <x v="791"/>
    <n v="32.799999999999997"/>
  </r>
  <r>
    <n v="954"/>
    <x v="1"/>
    <n v="40.640216000000002"/>
    <n v="-111.280745"/>
    <x v="792"/>
    <n v="25"/>
  </r>
  <r>
    <n v="955"/>
    <x v="2"/>
    <n v="40.701123000000003"/>
    <n v="-110.887579"/>
    <x v="793"/>
    <n v="25.3"/>
  </r>
  <r>
    <n v="956"/>
    <x v="3"/>
    <n v="41.346238"/>
    <n v="-113.905283"/>
    <x v="793"/>
    <n v="32.6"/>
  </r>
  <r>
    <n v="957"/>
    <x v="4"/>
    <n v="37.692681"/>
    <n v="-112.850196"/>
    <x v="794"/>
    <n v="26.6"/>
  </r>
  <r>
    <n v="958"/>
    <x v="0"/>
    <n v="40.4"/>
    <n v="-111.8505"/>
    <x v="795"/>
    <n v="32.799999999999997"/>
  </r>
  <r>
    <n v="959"/>
    <x v="1"/>
    <n v="40.640216000000002"/>
    <n v="-111.280745"/>
    <x v="796"/>
    <n v="25"/>
  </r>
  <r>
    <n v="960"/>
    <x v="2"/>
    <n v="40.701123000000003"/>
    <n v="-110.887579"/>
    <x v="797"/>
    <n v="25.3"/>
  </r>
  <r>
    <n v="961"/>
    <x v="3"/>
    <n v="41.346238"/>
    <n v="-113.905283"/>
    <x v="797"/>
    <n v="32.6"/>
  </r>
  <r>
    <n v="962"/>
    <x v="4"/>
    <n v="37.692681"/>
    <n v="-112.850196"/>
    <x v="798"/>
    <n v="26.6"/>
  </r>
  <r>
    <n v="963"/>
    <x v="0"/>
    <n v="40.4"/>
    <n v="-111.8505"/>
    <x v="799"/>
    <n v="32.799999999999997"/>
  </r>
  <r>
    <n v="964"/>
    <x v="1"/>
    <n v="40.640216000000002"/>
    <n v="-111.280745"/>
    <x v="800"/>
    <n v="25"/>
  </r>
  <r>
    <n v="965"/>
    <x v="2"/>
    <n v="40.701123000000003"/>
    <n v="-110.887579"/>
    <x v="801"/>
    <n v="25.3"/>
  </r>
  <r>
    <n v="966"/>
    <x v="3"/>
    <n v="41.346238"/>
    <n v="-113.905283"/>
    <x v="802"/>
    <n v="32.6"/>
  </r>
  <r>
    <n v="967"/>
    <x v="4"/>
    <n v="37.692681"/>
    <n v="-112.850196"/>
    <x v="802"/>
    <n v="26.6"/>
  </r>
  <r>
    <n v="968"/>
    <x v="0"/>
    <n v="40.4"/>
    <n v="-111.8505"/>
    <x v="803"/>
    <n v="33.299999999999997"/>
  </r>
  <r>
    <n v="969"/>
    <x v="1"/>
    <n v="40.640216000000002"/>
    <n v="-111.280745"/>
    <x v="804"/>
    <n v="25.6"/>
  </r>
  <r>
    <n v="970"/>
    <x v="2"/>
    <n v="40.701123000000003"/>
    <n v="-110.887579"/>
    <x v="804"/>
    <n v="25.4"/>
  </r>
  <r>
    <n v="971"/>
    <x v="3"/>
    <n v="41.346238"/>
    <n v="-113.905283"/>
    <x v="805"/>
    <n v="33.200000000000003"/>
  </r>
  <r>
    <n v="972"/>
    <x v="4"/>
    <n v="37.692681"/>
    <n v="-112.850196"/>
    <x v="806"/>
    <n v="28.1"/>
  </r>
  <r>
    <n v="973"/>
    <x v="0"/>
    <n v="40.4"/>
    <n v="-111.8505"/>
    <x v="807"/>
    <n v="33.299999999999997"/>
  </r>
  <r>
    <n v="974"/>
    <x v="1"/>
    <n v="40.640216000000002"/>
    <n v="-111.280745"/>
    <x v="808"/>
    <n v="25.6"/>
  </r>
  <r>
    <n v="975"/>
    <x v="2"/>
    <n v="40.701123000000003"/>
    <n v="-110.887579"/>
    <x v="809"/>
    <n v="25.4"/>
  </r>
  <r>
    <n v="976"/>
    <x v="3"/>
    <n v="41.346238"/>
    <n v="-113.905283"/>
    <x v="809"/>
    <n v="33.200000000000003"/>
  </r>
  <r>
    <n v="977"/>
    <x v="4"/>
    <n v="37.692681"/>
    <n v="-112.850196"/>
    <x v="810"/>
    <n v="28.1"/>
  </r>
  <r>
    <n v="978"/>
    <x v="0"/>
    <n v="40.4"/>
    <n v="-111.8505"/>
    <x v="811"/>
    <n v="34.1"/>
  </r>
  <r>
    <n v="979"/>
    <x v="1"/>
    <n v="40.640216000000002"/>
    <n v="-111.280745"/>
    <x v="812"/>
    <n v="26.4"/>
  </r>
  <r>
    <n v="980"/>
    <x v="2"/>
    <n v="40.701123000000003"/>
    <n v="-110.887579"/>
    <x v="812"/>
    <n v="25.9"/>
  </r>
  <r>
    <n v="981"/>
    <x v="3"/>
    <n v="41.346238"/>
    <n v="-113.905283"/>
    <x v="813"/>
    <n v="34"/>
  </r>
  <r>
    <n v="982"/>
    <x v="4"/>
    <n v="37.692681"/>
    <n v="-112.850196"/>
    <x v="814"/>
    <n v="31.2"/>
  </r>
  <r>
    <n v="983"/>
    <x v="0"/>
    <n v="40.4"/>
    <n v="-111.8505"/>
    <x v="815"/>
    <n v="35.299999999999997"/>
  </r>
  <r>
    <n v="984"/>
    <x v="1"/>
    <n v="40.640216000000002"/>
    <n v="-111.280745"/>
    <x v="816"/>
    <n v="27"/>
  </r>
  <r>
    <n v="985"/>
    <x v="2"/>
    <n v="40.701123000000003"/>
    <n v="-110.887579"/>
    <x v="816"/>
    <n v="26.1"/>
  </r>
  <r>
    <n v="986"/>
    <x v="3"/>
    <n v="41.346238"/>
    <n v="-113.905283"/>
    <x v="817"/>
    <n v="34.6"/>
  </r>
  <r>
    <n v="987"/>
    <x v="4"/>
    <n v="37.692681"/>
    <n v="-112.850196"/>
    <x v="818"/>
    <n v="32.700000000000003"/>
  </r>
  <r>
    <n v="988"/>
    <x v="0"/>
    <n v="40.4"/>
    <n v="-111.8505"/>
    <x v="819"/>
    <n v="35.299999999999997"/>
  </r>
  <r>
    <n v="989"/>
    <x v="1"/>
    <n v="40.640216000000002"/>
    <n v="-111.280745"/>
    <x v="820"/>
    <n v="27"/>
  </r>
  <r>
    <n v="990"/>
    <x v="2"/>
    <n v="40.701123000000003"/>
    <n v="-110.887579"/>
    <x v="821"/>
    <n v="26.1"/>
  </r>
  <r>
    <n v="991"/>
    <x v="3"/>
    <n v="41.346238"/>
    <n v="-113.905283"/>
    <x v="822"/>
    <n v="34.6"/>
  </r>
  <r>
    <n v="992"/>
    <x v="4"/>
    <n v="37.692681"/>
    <n v="-112.850196"/>
    <x v="823"/>
    <n v="32.700000000000003"/>
  </r>
  <r>
    <n v="993"/>
    <x v="0"/>
    <n v="40.4"/>
    <n v="-111.8505"/>
    <x v="824"/>
    <n v="35.6"/>
  </r>
  <r>
    <n v="994"/>
    <x v="1"/>
    <n v="40.640216000000002"/>
    <n v="-111.280745"/>
    <x v="825"/>
    <n v="27.2"/>
  </r>
  <r>
    <n v="995"/>
    <x v="2"/>
    <n v="40.701123000000003"/>
    <n v="-110.887579"/>
    <x v="826"/>
    <n v="25.9"/>
  </r>
  <r>
    <n v="996"/>
    <x v="3"/>
    <n v="41.346238"/>
    <n v="-113.905283"/>
    <x v="827"/>
    <n v="34.700000000000003"/>
  </r>
  <r>
    <n v="997"/>
    <x v="4"/>
    <n v="37.692681"/>
    <n v="-112.850196"/>
    <x v="828"/>
    <n v="33.4"/>
  </r>
  <r>
    <n v="998"/>
    <x v="0"/>
    <n v="40.4"/>
    <n v="-111.8505"/>
    <x v="829"/>
    <n v="35.6"/>
  </r>
  <r>
    <n v="999"/>
    <x v="1"/>
    <n v="40.640216000000002"/>
    <n v="-111.280745"/>
    <x v="830"/>
    <n v="27.2"/>
  </r>
  <r>
    <n v="1000"/>
    <x v="2"/>
    <n v="40.701123000000003"/>
    <n v="-110.887579"/>
    <x v="831"/>
    <n v="25.9"/>
  </r>
  <r>
    <n v="1001"/>
    <x v="3"/>
    <n v="41.346238"/>
    <n v="-113.905283"/>
    <x v="832"/>
    <n v="34.700000000000003"/>
  </r>
  <r>
    <n v="1002"/>
    <x v="4"/>
    <n v="37.692681"/>
    <n v="-112.850196"/>
    <x v="833"/>
    <n v="33.4"/>
  </r>
  <r>
    <n v="1003"/>
    <x v="0"/>
    <n v="40.4"/>
    <n v="-111.8505"/>
    <x v="834"/>
    <n v="35.6"/>
  </r>
  <r>
    <n v="1004"/>
    <x v="1"/>
    <n v="40.640216000000002"/>
    <n v="-111.280745"/>
    <x v="834"/>
    <n v="27.2"/>
  </r>
  <r>
    <n v="1005"/>
    <x v="2"/>
    <n v="40.701123000000003"/>
    <n v="-110.887579"/>
    <x v="835"/>
    <n v="25.9"/>
  </r>
  <r>
    <n v="1006"/>
    <x v="3"/>
    <n v="41.346238"/>
    <n v="-113.905283"/>
    <x v="836"/>
    <n v="34.700000000000003"/>
  </r>
  <r>
    <n v="1007"/>
    <x v="4"/>
    <n v="37.692681"/>
    <n v="-112.850196"/>
    <x v="837"/>
    <n v="33.4"/>
  </r>
  <r>
    <n v="1008"/>
    <x v="0"/>
    <n v="40.4"/>
    <n v="-111.8505"/>
    <x v="838"/>
    <n v="35.9"/>
  </r>
  <r>
    <n v="1009"/>
    <x v="1"/>
    <n v="40.640216000000002"/>
    <n v="-111.280745"/>
    <x v="839"/>
    <n v="27.2"/>
  </r>
  <r>
    <n v="1010"/>
    <x v="2"/>
    <n v="40.701123000000003"/>
    <n v="-110.887579"/>
    <x v="840"/>
    <n v="25.7"/>
  </r>
  <r>
    <n v="1011"/>
    <x v="3"/>
    <n v="41.346238"/>
    <n v="-113.905283"/>
    <x v="841"/>
    <n v="34.9"/>
  </r>
  <r>
    <n v="1012"/>
    <x v="4"/>
    <n v="37.692681"/>
    <n v="-112.850196"/>
    <x v="842"/>
    <n v="33.4"/>
  </r>
  <r>
    <n v="1013"/>
    <x v="0"/>
    <n v="40.4"/>
    <n v="-111.8505"/>
    <x v="843"/>
    <n v="36"/>
  </r>
  <r>
    <n v="1014"/>
    <x v="1"/>
    <n v="40.640216000000002"/>
    <n v="-111.280745"/>
    <x v="844"/>
    <n v="27.5"/>
  </r>
  <r>
    <n v="1015"/>
    <x v="2"/>
    <n v="40.701123000000003"/>
    <n v="-110.887579"/>
    <x v="845"/>
    <n v="25.6"/>
  </r>
  <r>
    <n v="1016"/>
    <x v="3"/>
    <n v="41.346238"/>
    <n v="-113.905283"/>
    <x v="845"/>
    <n v="35"/>
  </r>
  <r>
    <n v="1017"/>
    <x v="4"/>
    <n v="37.692681"/>
    <n v="-112.850196"/>
    <x v="846"/>
    <n v="33.5"/>
  </r>
  <r>
    <n v="1018"/>
    <x v="0"/>
    <n v="40.4"/>
    <n v="-111.8505"/>
    <x v="847"/>
    <n v="36.1"/>
  </r>
  <r>
    <n v="1019"/>
    <x v="1"/>
    <n v="40.640216000000002"/>
    <n v="-111.280745"/>
    <x v="848"/>
    <n v="27.5"/>
  </r>
  <r>
    <n v="1020"/>
    <x v="2"/>
    <n v="40.701123000000003"/>
    <n v="-110.887579"/>
    <x v="848"/>
    <n v="25.4"/>
  </r>
  <r>
    <n v="1021"/>
    <x v="3"/>
    <n v="41.346238"/>
    <n v="-113.905283"/>
    <x v="849"/>
    <n v="34.9"/>
  </r>
  <r>
    <n v="1022"/>
    <x v="4"/>
    <n v="37.692681"/>
    <n v="-112.850196"/>
    <x v="850"/>
    <n v="33"/>
  </r>
  <r>
    <n v="1023"/>
    <x v="0"/>
    <n v="40.4"/>
    <n v="-111.8505"/>
    <x v="851"/>
    <n v="36.1"/>
  </r>
  <r>
    <n v="1024"/>
    <x v="1"/>
    <n v="40.640216000000002"/>
    <n v="-111.280745"/>
    <x v="852"/>
    <n v="27.5"/>
  </r>
  <r>
    <n v="1025"/>
    <x v="2"/>
    <n v="40.701123000000003"/>
    <n v="-110.887579"/>
    <x v="853"/>
    <n v="25.4"/>
  </r>
  <r>
    <n v="1026"/>
    <x v="3"/>
    <n v="41.346238"/>
    <n v="-113.905283"/>
    <x v="854"/>
    <n v="34.9"/>
  </r>
  <r>
    <n v="1027"/>
    <x v="4"/>
    <n v="37.692681"/>
    <n v="-112.850196"/>
    <x v="855"/>
    <n v="33"/>
  </r>
  <r>
    <n v="1028"/>
    <x v="0"/>
    <n v="40.4"/>
    <n v="-111.8505"/>
    <x v="856"/>
    <n v="36.200000000000003"/>
  </r>
  <r>
    <n v="1029"/>
    <x v="1"/>
    <n v="40.640216000000002"/>
    <n v="-111.280745"/>
    <x v="857"/>
    <n v="27.6"/>
  </r>
  <r>
    <n v="1030"/>
    <x v="2"/>
    <n v="40.701123000000003"/>
    <n v="-110.887579"/>
    <x v="858"/>
    <n v="25.4"/>
  </r>
  <r>
    <n v="1031"/>
    <x v="3"/>
    <n v="41.346238"/>
    <n v="-113.905283"/>
    <x v="858"/>
    <n v="35"/>
  </r>
  <r>
    <n v="1032"/>
    <x v="4"/>
    <n v="37.692681"/>
    <n v="-112.850196"/>
    <x v="859"/>
    <n v="32.9"/>
  </r>
  <r>
    <n v="1033"/>
    <x v="0"/>
    <n v="40.4"/>
    <n v="-111.8505"/>
    <x v="860"/>
    <n v="35.9"/>
  </r>
  <r>
    <n v="1034"/>
    <x v="1"/>
    <n v="40.640216000000002"/>
    <n v="-111.280745"/>
    <x v="860"/>
    <n v="27.8"/>
  </r>
  <r>
    <n v="1035"/>
    <x v="2"/>
    <n v="40.701123000000003"/>
    <n v="-110.887579"/>
    <x v="861"/>
    <n v="26.1"/>
  </r>
  <r>
    <n v="1036"/>
    <x v="3"/>
    <n v="41.346238"/>
    <n v="-113.905283"/>
    <x v="862"/>
    <n v="35.6"/>
  </r>
  <r>
    <n v="1037"/>
    <x v="4"/>
    <n v="37.692681"/>
    <n v="-112.850196"/>
    <x v="863"/>
    <n v="31.8"/>
  </r>
  <r>
    <n v="1038"/>
    <x v="0"/>
    <n v="40.4"/>
    <n v="-111.8505"/>
    <x v="864"/>
    <n v="36.1"/>
  </r>
  <r>
    <n v="1039"/>
    <x v="1"/>
    <n v="40.640216000000002"/>
    <n v="-111.280745"/>
    <x v="865"/>
    <n v="27.6"/>
  </r>
  <r>
    <n v="1040"/>
    <x v="2"/>
    <n v="40.701123000000003"/>
    <n v="-110.887579"/>
    <x v="866"/>
    <n v="25.8"/>
  </r>
  <r>
    <n v="1041"/>
    <x v="3"/>
    <n v="41.346238"/>
    <n v="-113.905283"/>
    <x v="866"/>
    <n v="35.4"/>
  </r>
  <r>
    <n v="1042"/>
    <x v="4"/>
    <n v="37.692681"/>
    <n v="-112.850196"/>
    <x v="867"/>
    <n v="31.8"/>
  </r>
  <r>
    <n v="1043"/>
    <x v="0"/>
    <n v="40.4"/>
    <n v="-111.8505"/>
    <x v="868"/>
    <n v="35.799999999999997"/>
  </r>
  <r>
    <n v="1044"/>
    <x v="1"/>
    <n v="40.640216000000002"/>
    <n v="-111.280745"/>
    <x v="868"/>
    <n v="27.1"/>
  </r>
  <r>
    <n v="1045"/>
    <x v="2"/>
    <n v="40.701123000000003"/>
    <n v="-110.887579"/>
    <x v="869"/>
    <n v="23.8"/>
  </r>
  <r>
    <n v="1046"/>
    <x v="3"/>
    <n v="41.346238"/>
    <n v="-113.905283"/>
    <x v="870"/>
    <n v="35.1"/>
  </r>
  <r>
    <n v="1047"/>
    <x v="4"/>
    <n v="37.692681"/>
    <n v="-112.850196"/>
    <x v="871"/>
    <n v="31.6"/>
  </r>
  <r>
    <n v="1048"/>
    <x v="0"/>
    <n v="40.4"/>
    <n v="-111.8505"/>
    <x v="872"/>
    <n v="33.4"/>
  </r>
  <r>
    <n v="1049"/>
    <x v="1"/>
    <n v="40.640216000000002"/>
    <n v="-111.280745"/>
    <x v="873"/>
    <n v="26.7"/>
  </r>
  <r>
    <n v="1050"/>
    <x v="2"/>
    <n v="40.701123000000003"/>
    <n v="-110.887579"/>
    <x v="874"/>
    <n v="20.9"/>
  </r>
  <r>
    <n v="1051"/>
    <x v="3"/>
    <n v="41.346238"/>
    <n v="-113.905283"/>
    <x v="874"/>
    <n v="34.6"/>
  </r>
  <r>
    <n v="1052"/>
    <x v="4"/>
    <n v="37.692681"/>
    <n v="-112.850196"/>
    <x v="875"/>
    <n v="30.4"/>
  </r>
  <r>
    <n v="1053"/>
    <x v="0"/>
    <n v="40.4"/>
    <n v="-111.8505"/>
    <x v="876"/>
    <n v="33.4"/>
  </r>
  <r>
    <n v="1054"/>
    <x v="1"/>
    <n v="40.640216000000002"/>
    <n v="-111.280745"/>
    <x v="877"/>
    <n v="26.7"/>
  </r>
  <r>
    <n v="1055"/>
    <x v="2"/>
    <n v="40.701123000000003"/>
    <n v="-110.887579"/>
    <x v="877"/>
    <n v="20.9"/>
  </r>
  <r>
    <n v="1056"/>
    <x v="3"/>
    <n v="41.346238"/>
    <n v="-113.905283"/>
    <x v="878"/>
    <n v="34.6"/>
  </r>
  <r>
    <n v="1057"/>
    <x v="4"/>
    <n v="37.692681"/>
    <n v="-112.850196"/>
    <x v="879"/>
    <n v="30.4"/>
  </r>
  <r>
    <n v="1058"/>
    <x v="0"/>
    <n v="40.4"/>
    <n v="-111.8505"/>
    <x v="880"/>
    <n v="32.4"/>
  </r>
  <r>
    <n v="1059"/>
    <x v="1"/>
    <n v="40.640216000000002"/>
    <n v="-111.280745"/>
    <x v="880"/>
    <n v="26.6"/>
  </r>
  <r>
    <n v="1060"/>
    <x v="2"/>
    <n v="40.701123000000003"/>
    <n v="-110.887579"/>
    <x v="881"/>
    <n v="19.899999999999999"/>
  </r>
  <r>
    <n v="1061"/>
    <x v="3"/>
    <n v="41.346238"/>
    <n v="-113.905283"/>
    <x v="882"/>
    <n v="34.299999999999997"/>
  </r>
  <r>
    <n v="1062"/>
    <x v="4"/>
    <n v="37.692681"/>
    <n v="-112.850196"/>
    <x v="882"/>
    <n v="28.8"/>
  </r>
  <r>
    <n v="1063"/>
    <x v="0"/>
    <n v="40.4"/>
    <n v="-111.8505"/>
    <x v="883"/>
    <n v="32.5"/>
  </r>
  <r>
    <n v="1064"/>
    <x v="1"/>
    <n v="40.640216000000002"/>
    <n v="-111.280745"/>
    <x v="883"/>
    <n v="27.2"/>
  </r>
  <r>
    <n v="1065"/>
    <x v="2"/>
    <n v="40.701123000000003"/>
    <n v="-110.887579"/>
    <x v="884"/>
    <n v="19.100000000000001"/>
  </r>
  <r>
    <n v="1066"/>
    <x v="3"/>
    <n v="41.346238"/>
    <n v="-113.905283"/>
    <x v="885"/>
    <n v="33.4"/>
  </r>
  <r>
    <n v="1067"/>
    <x v="4"/>
    <n v="37.692681"/>
    <n v="-112.850196"/>
    <x v="886"/>
    <n v="28.1"/>
  </r>
  <r>
    <n v="1068"/>
    <x v="0"/>
    <n v="40.4"/>
    <n v="-111.8505"/>
    <x v="887"/>
    <n v="32.5"/>
  </r>
  <r>
    <n v="1069"/>
    <x v="1"/>
    <n v="40.640216000000002"/>
    <n v="-111.280745"/>
    <x v="888"/>
    <n v="27.2"/>
  </r>
  <r>
    <n v="1070"/>
    <x v="2"/>
    <n v="40.701123000000003"/>
    <n v="-110.887579"/>
    <x v="888"/>
    <n v="19.100000000000001"/>
  </r>
  <r>
    <n v="1071"/>
    <x v="3"/>
    <n v="41.346238"/>
    <n v="-113.905283"/>
    <x v="889"/>
    <n v="33.4"/>
  </r>
  <r>
    <n v="1072"/>
    <x v="4"/>
    <n v="37.692681"/>
    <n v="-112.850196"/>
    <x v="890"/>
    <n v="28.1"/>
  </r>
  <r>
    <n v="1073"/>
    <x v="0"/>
    <n v="40.4"/>
    <n v="-111.8505"/>
    <x v="891"/>
    <n v="32.5"/>
  </r>
  <r>
    <n v="1074"/>
    <x v="1"/>
    <n v="40.640216000000002"/>
    <n v="-111.280745"/>
    <x v="892"/>
    <n v="27.2"/>
  </r>
  <r>
    <n v="1075"/>
    <x v="2"/>
    <n v="40.701123000000003"/>
    <n v="-110.887579"/>
    <x v="893"/>
    <n v="19.100000000000001"/>
  </r>
  <r>
    <n v="1076"/>
    <x v="3"/>
    <n v="41.346238"/>
    <n v="-113.905283"/>
    <x v="894"/>
    <n v="33.4"/>
  </r>
  <r>
    <n v="1077"/>
    <x v="4"/>
    <n v="37.692681"/>
    <n v="-112.850196"/>
    <x v="894"/>
    <n v="28.1"/>
  </r>
  <r>
    <n v="1078"/>
    <x v="0"/>
    <n v="40.4"/>
    <n v="-111.8505"/>
    <x v="895"/>
    <n v="32.6"/>
  </r>
  <r>
    <n v="1079"/>
    <x v="1"/>
    <n v="40.640216000000002"/>
    <n v="-111.280745"/>
    <x v="896"/>
    <n v="27.5"/>
  </r>
  <r>
    <n v="1080"/>
    <x v="2"/>
    <n v="40.701123000000003"/>
    <n v="-110.887579"/>
    <x v="897"/>
    <n v="18.600000000000001"/>
  </r>
  <r>
    <n v="1081"/>
    <x v="3"/>
    <n v="41.346238"/>
    <n v="-113.905283"/>
    <x v="898"/>
    <n v="32"/>
  </r>
  <r>
    <n v="1082"/>
    <x v="4"/>
    <n v="37.692681"/>
    <n v="-112.850196"/>
    <x v="899"/>
    <n v="27.3"/>
  </r>
  <r>
    <n v="1083"/>
    <x v="0"/>
    <n v="40.4"/>
    <n v="-111.8505"/>
    <x v="900"/>
    <n v="32.799999999999997"/>
  </r>
  <r>
    <n v="1084"/>
    <x v="1"/>
    <n v="40.640216000000002"/>
    <n v="-111.280745"/>
    <x v="901"/>
    <n v="27.8"/>
  </r>
  <r>
    <n v="1085"/>
    <x v="2"/>
    <n v="40.701123000000003"/>
    <n v="-110.887579"/>
    <x v="901"/>
    <n v="18.600000000000001"/>
  </r>
  <r>
    <n v="1086"/>
    <x v="3"/>
    <n v="41.346238"/>
    <n v="-113.905283"/>
    <x v="902"/>
    <n v="32.4"/>
  </r>
  <r>
    <n v="1087"/>
    <x v="4"/>
    <n v="37.692681"/>
    <n v="-112.850196"/>
    <x v="903"/>
    <n v="26.9"/>
  </r>
  <r>
    <n v="1088"/>
    <x v="0"/>
    <n v="40.4"/>
    <n v="-111.8505"/>
    <x v="904"/>
    <n v="32.799999999999997"/>
  </r>
  <r>
    <n v="1089"/>
    <x v="1"/>
    <n v="40.640216000000002"/>
    <n v="-111.280745"/>
    <x v="904"/>
    <n v="27.8"/>
  </r>
  <r>
    <n v="1090"/>
    <x v="2"/>
    <n v="40.701123000000003"/>
    <n v="-110.887579"/>
    <x v="905"/>
    <n v="18.600000000000001"/>
  </r>
  <r>
    <n v="1091"/>
    <x v="3"/>
    <n v="41.346238"/>
    <n v="-113.905283"/>
    <x v="906"/>
    <n v="32.4"/>
  </r>
  <r>
    <n v="1092"/>
    <x v="4"/>
    <n v="37.692681"/>
    <n v="-112.850196"/>
    <x v="907"/>
    <n v="26.9"/>
  </r>
  <r>
    <n v="1093"/>
    <x v="0"/>
    <n v="40.4"/>
    <n v="-111.8505"/>
    <x v="908"/>
    <n v="32.1"/>
  </r>
  <r>
    <n v="1094"/>
    <x v="1"/>
    <n v="40.640216000000002"/>
    <n v="-111.280745"/>
    <x v="908"/>
    <n v="28"/>
  </r>
  <r>
    <n v="1095"/>
    <x v="2"/>
    <n v="40.701123000000003"/>
    <n v="-110.887579"/>
    <x v="909"/>
    <n v="16.8"/>
  </r>
  <r>
    <n v="1096"/>
    <x v="3"/>
    <n v="41.346238"/>
    <n v="-113.905283"/>
    <x v="910"/>
    <n v="31.3"/>
  </r>
  <r>
    <n v="1097"/>
    <x v="4"/>
    <n v="37.692681"/>
    <n v="-112.850196"/>
    <x v="911"/>
    <n v="26.8"/>
  </r>
  <r>
    <n v="1098"/>
    <x v="0"/>
    <n v="40.4"/>
    <n v="-111.8505"/>
    <x v="912"/>
    <n v="32.5"/>
  </r>
  <r>
    <n v="1099"/>
    <x v="1"/>
    <n v="40.640216000000002"/>
    <n v="-111.280745"/>
    <x v="913"/>
    <n v="28.2"/>
  </r>
  <r>
    <n v="1100"/>
    <x v="2"/>
    <n v="40.701123000000003"/>
    <n v="-110.887579"/>
    <x v="914"/>
    <n v="16.7"/>
  </r>
  <r>
    <n v="1101"/>
    <x v="3"/>
    <n v="41.346238"/>
    <n v="-113.905283"/>
    <x v="914"/>
    <n v="31.4"/>
  </r>
  <r>
    <n v="1102"/>
    <x v="4"/>
    <n v="37.692681"/>
    <n v="-112.850196"/>
    <x v="915"/>
    <n v="26.6"/>
  </r>
  <r>
    <n v="1103"/>
    <x v="0"/>
    <n v="40.4"/>
    <n v="-111.8505"/>
    <x v="916"/>
    <n v="32.799999999999997"/>
  </r>
  <r>
    <n v="1104"/>
    <x v="1"/>
    <n v="40.640216000000002"/>
    <n v="-111.280745"/>
    <x v="916"/>
    <n v="28.4"/>
  </r>
  <r>
    <n v="1105"/>
    <x v="2"/>
    <n v="40.701123000000003"/>
    <n v="-110.887579"/>
    <x v="917"/>
    <n v="17.600000000000001"/>
  </r>
  <r>
    <n v="1106"/>
    <x v="3"/>
    <n v="41.346238"/>
    <n v="-113.905283"/>
    <x v="918"/>
    <n v="31.5"/>
  </r>
  <r>
    <n v="1107"/>
    <x v="4"/>
    <n v="37.692681"/>
    <n v="-112.850196"/>
    <x v="919"/>
    <n v="26.2"/>
  </r>
  <r>
    <n v="1108"/>
    <x v="0"/>
    <n v="40.4"/>
    <n v="-111.8505"/>
    <x v="920"/>
    <n v="33.1"/>
  </r>
  <r>
    <n v="1109"/>
    <x v="1"/>
    <n v="40.640216000000002"/>
    <n v="-111.280745"/>
    <x v="921"/>
    <n v="28.9"/>
  </r>
  <r>
    <n v="1110"/>
    <x v="2"/>
    <n v="40.701123000000003"/>
    <n v="-110.887579"/>
    <x v="922"/>
    <n v="17.8"/>
  </r>
  <r>
    <n v="1111"/>
    <x v="3"/>
    <n v="41.346238"/>
    <n v="-113.905283"/>
    <x v="922"/>
    <n v="31.5"/>
  </r>
  <r>
    <n v="1112"/>
    <x v="4"/>
    <n v="37.692681"/>
    <n v="-112.850196"/>
    <x v="923"/>
    <n v="26.2"/>
  </r>
  <r>
    <n v="1113"/>
    <x v="0"/>
    <n v="40.4"/>
    <n v="-111.8505"/>
    <x v="924"/>
    <n v="33.1"/>
  </r>
  <r>
    <n v="1114"/>
    <x v="1"/>
    <n v="40.640216000000002"/>
    <n v="-111.280745"/>
    <x v="925"/>
    <n v="28.9"/>
  </r>
  <r>
    <n v="1115"/>
    <x v="2"/>
    <n v="40.701123000000003"/>
    <n v="-110.887579"/>
    <x v="925"/>
    <n v="17.8"/>
  </r>
  <r>
    <n v="1116"/>
    <x v="3"/>
    <n v="41.346238"/>
    <n v="-113.905283"/>
    <x v="926"/>
    <n v="31.5"/>
  </r>
  <r>
    <n v="1117"/>
    <x v="4"/>
    <n v="37.692681"/>
    <n v="-112.850196"/>
    <x v="927"/>
    <n v="26.2"/>
  </r>
  <r>
    <n v="1118"/>
    <x v="0"/>
    <n v="40.4"/>
    <n v="-111.8505"/>
    <x v="928"/>
    <n v="33.299999999999997"/>
  </r>
  <r>
    <n v="1119"/>
    <x v="1"/>
    <n v="40.640216000000002"/>
    <n v="-111.280745"/>
    <x v="929"/>
    <n v="29.1"/>
  </r>
  <r>
    <n v="1120"/>
    <x v="2"/>
    <n v="40.701123000000003"/>
    <n v="-110.887579"/>
    <x v="930"/>
    <n v="17.8"/>
  </r>
  <r>
    <n v="1121"/>
    <x v="3"/>
    <n v="41.346238"/>
    <n v="-113.905283"/>
    <x v="931"/>
    <n v="31.5"/>
  </r>
  <r>
    <n v="1122"/>
    <x v="4"/>
    <n v="37.692681"/>
    <n v="-112.850196"/>
    <x v="931"/>
    <n v="26.4"/>
  </r>
  <r>
    <n v="1123"/>
    <x v="0"/>
    <n v="40.4"/>
    <n v="-111.8505"/>
    <x v="932"/>
    <n v="33.299999999999997"/>
  </r>
  <r>
    <n v="1124"/>
    <x v="1"/>
    <n v="40.640216000000002"/>
    <n v="-111.280745"/>
    <x v="933"/>
    <n v="29.1"/>
  </r>
  <r>
    <n v="1125"/>
    <x v="2"/>
    <n v="40.701123000000003"/>
    <n v="-110.887579"/>
    <x v="934"/>
    <n v="17.8"/>
  </r>
  <r>
    <n v="1126"/>
    <x v="3"/>
    <n v="41.346238"/>
    <n v="-113.905283"/>
    <x v="935"/>
    <n v="31.5"/>
  </r>
  <r>
    <n v="1127"/>
    <x v="4"/>
    <n v="37.692681"/>
    <n v="-112.850196"/>
    <x v="935"/>
    <n v="26.4"/>
  </r>
  <r>
    <n v="1128"/>
    <x v="0"/>
    <n v="40.4"/>
    <n v="-111.8505"/>
    <x v="936"/>
    <n v="33.299999999999997"/>
  </r>
  <r>
    <n v="1129"/>
    <x v="1"/>
    <n v="40.640216000000002"/>
    <n v="-111.280745"/>
    <x v="937"/>
    <n v="29.1"/>
  </r>
  <r>
    <n v="1130"/>
    <x v="2"/>
    <n v="40.701123000000003"/>
    <n v="-110.887579"/>
    <x v="938"/>
    <n v="17.8"/>
  </r>
  <r>
    <n v="1131"/>
    <x v="3"/>
    <n v="41.346238"/>
    <n v="-113.905283"/>
    <x v="939"/>
    <n v="31.5"/>
  </r>
  <r>
    <n v="1132"/>
    <x v="4"/>
    <n v="37.692681"/>
    <n v="-112.850196"/>
    <x v="940"/>
    <n v="26.4"/>
  </r>
  <r>
    <n v="1133"/>
    <x v="0"/>
    <n v="40.4"/>
    <n v="-111.8505"/>
    <x v="941"/>
    <n v="33.5"/>
  </r>
  <r>
    <n v="1134"/>
    <x v="1"/>
    <n v="40.640216000000002"/>
    <n v="-111.280745"/>
    <x v="942"/>
    <n v="29.3"/>
  </r>
  <r>
    <n v="1135"/>
    <x v="2"/>
    <n v="40.701123000000003"/>
    <n v="-110.887579"/>
    <x v="942"/>
    <n v="17.899999999999999"/>
  </r>
  <r>
    <n v="1136"/>
    <x v="3"/>
    <n v="41.346238"/>
    <n v="-113.905283"/>
    <x v="943"/>
    <n v="31.6"/>
  </r>
  <r>
    <n v="1137"/>
    <x v="4"/>
    <n v="37.692681"/>
    <n v="-112.850196"/>
    <x v="944"/>
    <n v="26.9"/>
  </r>
  <r>
    <n v="1138"/>
    <x v="0"/>
    <n v="40.4"/>
    <n v="-111.8505"/>
    <x v="945"/>
    <n v="33.5"/>
  </r>
  <r>
    <n v="1139"/>
    <x v="1"/>
    <n v="40.640216000000002"/>
    <n v="-111.280745"/>
    <x v="946"/>
    <n v="29.3"/>
  </r>
  <r>
    <n v="1140"/>
    <x v="2"/>
    <n v="40.701123000000003"/>
    <n v="-110.887579"/>
    <x v="947"/>
    <n v="17.899999999999999"/>
  </r>
  <r>
    <n v="1141"/>
    <x v="3"/>
    <n v="41.346238"/>
    <n v="-113.905283"/>
    <x v="948"/>
    <n v="31.6"/>
  </r>
  <r>
    <n v="1142"/>
    <x v="4"/>
    <n v="37.692681"/>
    <n v="-112.850196"/>
    <x v="948"/>
    <n v="26.9"/>
  </r>
  <r>
    <n v="1143"/>
    <x v="0"/>
    <n v="40.4"/>
    <n v="-111.8505"/>
    <x v="949"/>
    <n v="33.799999999999997"/>
  </r>
  <r>
    <n v="1144"/>
    <x v="1"/>
    <n v="40.640216000000002"/>
    <n v="-111.280745"/>
    <x v="950"/>
    <n v="29.5"/>
  </r>
  <r>
    <n v="1145"/>
    <x v="2"/>
    <n v="40.701123000000003"/>
    <n v="-110.887579"/>
    <x v="950"/>
    <n v="18"/>
  </r>
  <r>
    <n v="1146"/>
    <x v="3"/>
    <n v="41.346238"/>
    <n v="-113.905283"/>
    <x v="951"/>
    <n v="31.5"/>
  </r>
  <r>
    <n v="1147"/>
    <x v="4"/>
    <n v="37.692681"/>
    <n v="-112.850196"/>
    <x v="952"/>
    <n v="27.3"/>
  </r>
  <r>
    <n v="1148"/>
    <x v="0"/>
    <n v="40.4"/>
    <n v="-111.8505"/>
    <x v="953"/>
    <n v="33.799999999999997"/>
  </r>
  <r>
    <n v="1149"/>
    <x v="1"/>
    <n v="40.640216000000002"/>
    <n v="-111.280745"/>
    <x v="954"/>
    <n v="29.5"/>
  </r>
  <r>
    <n v="1150"/>
    <x v="2"/>
    <n v="40.701123000000003"/>
    <n v="-110.887579"/>
    <x v="955"/>
    <n v="18"/>
  </r>
  <r>
    <n v="1151"/>
    <x v="3"/>
    <n v="41.346238"/>
    <n v="-113.905283"/>
    <x v="956"/>
    <n v="31.5"/>
  </r>
  <r>
    <n v="1152"/>
    <x v="4"/>
    <n v="37.692681"/>
    <n v="-112.850196"/>
    <x v="956"/>
    <n v="27.3"/>
  </r>
  <r>
    <n v="1153"/>
    <x v="0"/>
    <n v="40.4"/>
    <n v="-111.8505"/>
    <x v="957"/>
    <n v="33.799999999999997"/>
  </r>
  <r>
    <n v="1154"/>
    <x v="1"/>
    <n v="40.640216000000002"/>
    <n v="-111.280745"/>
    <x v="958"/>
    <n v="29.9"/>
  </r>
  <r>
    <n v="1155"/>
    <x v="2"/>
    <n v="40.701123000000003"/>
    <n v="-110.887579"/>
    <x v="959"/>
    <n v="18.2"/>
  </r>
  <r>
    <n v="1156"/>
    <x v="3"/>
    <n v="41.346238"/>
    <n v="-113.905283"/>
    <x v="959"/>
    <n v="31.6"/>
  </r>
  <r>
    <n v="1157"/>
    <x v="4"/>
    <n v="37.692681"/>
    <n v="-112.850196"/>
    <x v="960"/>
    <n v="27.3"/>
  </r>
  <r>
    <n v="1158"/>
    <x v="0"/>
    <n v="40.4"/>
    <n v="-111.8505"/>
    <x v="961"/>
    <n v="34.1"/>
  </r>
  <r>
    <n v="1159"/>
    <x v="1"/>
    <n v="40.640216000000002"/>
    <n v="-111.280745"/>
    <x v="962"/>
    <n v="30.2"/>
  </r>
  <r>
    <n v="1160"/>
    <x v="2"/>
    <n v="40.701123000000003"/>
    <n v="-110.887579"/>
    <x v="963"/>
    <n v="16.8"/>
  </r>
  <r>
    <n v="1161"/>
    <x v="3"/>
    <n v="41.346238"/>
    <n v="-113.905283"/>
    <x v="964"/>
    <n v="31.7"/>
  </r>
  <r>
    <n v="1162"/>
    <x v="4"/>
    <n v="37.692681"/>
    <n v="-112.850196"/>
    <x v="965"/>
    <n v="27.8"/>
  </r>
  <r>
    <n v="1163"/>
    <x v="0"/>
    <n v="40.4"/>
    <n v="-111.8505"/>
    <x v="966"/>
    <n v="34.299999999999997"/>
  </r>
  <r>
    <n v="1164"/>
    <x v="1"/>
    <n v="40.640216000000002"/>
    <n v="-111.280745"/>
    <x v="967"/>
    <n v="30"/>
  </r>
  <r>
    <n v="1165"/>
    <x v="2"/>
    <n v="40.701123000000003"/>
    <n v="-110.887579"/>
    <x v="967"/>
    <n v="17"/>
  </r>
  <r>
    <n v="1166"/>
    <x v="3"/>
    <n v="41.346238"/>
    <n v="-113.905283"/>
    <x v="968"/>
    <n v="31.8"/>
  </r>
  <r>
    <n v="1167"/>
    <x v="4"/>
    <n v="37.692681"/>
    <n v="-112.850196"/>
    <x v="969"/>
    <n v="28.3"/>
  </r>
  <r>
    <n v="1168"/>
    <x v="0"/>
    <n v="40.4"/>
    <n v="-111.8505"/>
    <x v="970"/>
    <n v="34.299999999999997"/>
  </r>
  <r>
    <n v="1169"/>
    <x v="1"/>
    <n v="40.640216000000002"/>
    <n v="-111.280745"/>
    <x v="971"/>
    <n v="29.8"/>
  </r>
  <r>
    <n v="1170"/>
    <x v="2"/>
    <n v="40.701123000000003"/>
    <n v="-110.887579"/>
    <x v="971"/>
    <n v="17.5"/>
  </r>
  <r>
    <n v="1171"/>
    <x v="3"/>
    <n v="41.346238"/>
    <n v="-113.905283"/>
    <x v="972"/>
    <n v="31.6"/>
  </r>
  <r>
    <n v="1172"/>
    <x v="4"/>
    <n v="37.692681"/>
    <n v="-112.850196"/>
    <x v="973"/>
    <n v="28.6"/>
  </r>
  <r>
    <n v="1173"/>
    <x v="0"/>
    <n v="40.4"/>
    <n v="-111.8505"/>
    <x v="974"/>
    <n v="34.700000000000003"/>
  </r>
  <r>
    <n v="1174"/>
    <x v="1"/>
    <n v="40.640216000000002"/>
    <n v="-111.280745"/>
    <x v="975"/>
    <n v="29.7"/>
  </r>
  <r>
    <n v="1175"/>
    <x v="2"/>
    <n v="40.701123000000003"/>
    <n v="-110.887579"/>
    <x v="975"/>
    <n v="13.9"/>
  </r>
  <r>
    <n v="1176"/>
    <x v="3"/>
    <n v="41.346238"/>
    <n v="-113.905283"/>
    <x v="976"/>
    <n v="31.5"/>
  </r>
  <r>
    <n v="1177"/>
    <x v="4"/>
    <n v="37.692681"/>
    <n v="-112.850196"/>
    <x v="977"/>
    <n v="28.9"/>
  </r>
  <r>
    <n v="1178"/>
    <x v="0"/>
    <n v="40.4"/>
    <n v="-111.8505"/>
    <x v="978"/>
    <n v="33.1"/>
  </r>
  <r>
    <n v="1179"/>
    <x v="1"/>
    <n v="40.640216000000002"/>
    <n v="-111.280745"/>
    <x v="979"/>
    <n v="28.3"/>
  </r>
  <r>
    <n v="1180"/>
    <x v="2"/>
    <n v="40.701123000000003"/>
    <n v="-110.887579"/>
    <x v="979"/>
    <n v="13.6"/>
  </r>
  <r>
    <n v="1181"/>
    <x v="3"/>
    <n v="41.346238"/>
    <n v="-113.905283"/>
    <x v="980"/>
    <n v="31.3"/>
  </r>
  <r>
    <n v="1182"/>
    <x v="4"/>
    <n v="37.692681"/>
    <n v="-112.850196"/>
    <x v="981"/>
    <n v="28.4"/>
  </r>
  <r>
    <n v="1183"/>
    <x v="0"/>
    <n v="40.4"/>
    <n v="-111.8505"/>
    <x v="982"/>
    <n v="33.1"/>
  </r>
  <r>
    <n v="1184"/>
    <x v="1"/>
    <n v="40.640216000000002"/>
    <n v="-111.280745"/>
    <x v="983"/>
    <n v="28.3"/>
  </r>
  <r>
    <n v="1185"/>
    <x v="2"/>
    <n v="40.701123000000003"/>
    <n v="-110.887579"/>
    <x v="983"/>
    <n v="13.6"/>
  </r>
  <r>
    <n v="1186"/>
    <x v="3"/>
    <n v="41.346238"/>
    <n v="-113.905283"/>
    <x v="984"/>
    <n v="31.3"/>
  </r>
  <r>
    <n v="1187"/>
    <x v="4"/>
    <n v="37.692681"/>
    <n v="-112.850196"/>
    <x v="985"/>
    <n v="28.4"/>
  </r>
  <r>
    <n v="1188"/>
    <x v="0"/>
    <n v="40.4"/>
    <n v="-111.8505"/>
    <x v="986"/>
    <n v="33.5"/>
  </r>
  <r>
    <n v="1189"/>
    <x v="1"/>
    <n v="40.640216000000002"/>
    <n v="-111.280745"/>
    <x v="986"/>
    <n v="26.7"/>
  </r>
  <r>
    <n v="1190"/>
    <x v="2"/>
    <n v="40.701123000000003"/>
    <n v="-110.887579"/>
    <x v="987"/>
    <n v="14.6"/>
  </r>
  <r>
    <n v="1191"/>
    <x v="3"/>
    <n v="41.346238"/>
    <n v="-113.905283"/>
    <x v="988"/>
    <n v="29.4"/>
  </r>
  <r>
    <n v="1192"/>
    <x v="4"/>
    <n v="37.692681"/>
    <n v="-112.850196"/>
    <x v="989"/>
    <n v="27.6"/>
  </r>
  <r>
    <n v="1193"/>
    <x v="0"/>
    <n v="40.4"/>
    <n v="-111.8505"/>
    <x v="990"/>
    <n v="33.5"/>
  </r>
  <r>
    <n v="1194"/>
    <x v="1"/>
    <n v="40.640216000000002"/>
    <n v="-111.280745"/>
    <x v="991"/>
    <n v="26.7"/>
  </r>
  <r>
    <n v="1195"/>
    <x v="2"/>
    <n v="40.701123000000003"/>
    <n v="-110.887579"/>
    <x v="991"/>
    <n v="14.6"/>
  </r>
  <r>
    <n v="1196"/>
    <x v="3"/>
    <n v="41.346238"/>
    <n v="-113.905283"/>
    <x v="992"/>
    <n v="29.4"/>
  </r>
  <r>
    <n v="1197"/>
    <x v="4"/>
    <n v="37.692681"/>
    <n v="-112.850196"/>
    <x v="993"/>
    <n v="27.6"/>
  </r>
  <r>
    <n v="1198"/>
    <x v="0"/>
    <n v="40.4"/>
    <n v="-111.8505"/>
    <x v="994"/>
    <n v="33.5"/>
  </r>
  <r>
    <n v="1199"/>
    <x v="1"/>
    <n v="40.640216000000002"/>
    <n v="-111.280745"/>
    <x v="995"/>
    <n v="26.7"/>
  </r>
  <r>
    <n v="1200"/>
    <x v="2"/>
    <n v="40.701123000000003"/>
    <n v="-110.887579"/>
    <x v="996"/>
    <n v="14.6"/>
  </r>
  <r>
    <n v="1201"/>
    <x v="3"/>
    <n v="41.346238"/>
    <n v="-113.905283"/>
    <x v="996"/>
    <n v="29.4"/>
  </r>
  <r>
    <n v="1202"/>
    <x v="4"/>
    <n v="37.692681"/>
    <n v="-112.850196"/>
    <x v="997"/>
    <n v="27.6"/>
  </r>
  <r>
    <n v="1203"/>
    <x v="0"/>
    <n v="40.4"/>
    <n v="-111.8505"/>
    <x v="998"/>
    <n v="33.700000000000003"/>
  </r>
  <r>
    <n v="1204"/>
    <x v="1"/>
    <n v="40.640216000000002"/>
    <n v="-111.280745"/>
    <x v="999"/>
    <n v="26.8"/>
  </r>
  <r>
    <n v="1205"/>
    <x v="2"/>
    <n v="40.701123000000003"/>
    <n v="-110.887579"/>
    <x v="1000"/>
    <n v="15.8"/>
  </r>
  <r>
    <n v="1206"/>
    <x v="3"/>
    <n v="41.346238"/>
    <n v="-113.905283"/>
    <x v="1001"/>
    <n v="28.6"/>
  </r>
  <r>
    <n v="1207"/>
    <x v="4"/>
    <n v="37.692681"/>
    <n v="-112.850196"/>
    <x v="1001"/>
    <n v="27.5"/>
  </r>
  <r>
    <n v="1208"/>
    <x v="0"/>
    <n v="40.4"/>
    <n v="-111.8505"/>
    <x v="1002"/>
    <n v="33.700000000000003"/>
  </r>
  <r>
    <n v="1209"/>
    <x v="1"/>
    <n v="40.640216000000002"/>
    <n v="-111.280745"/>
    <x v="1003"/>
    <n v="26.8"/>
  </r>
  <r>
    <n v="1210"/>
    <x v="2"/>
    <n v="40.701123000000003"/>
    <n v="-110.887579"/>
    <x v="1004"/>
    <n v="15.8"/>
  </r>
  <r>
    <n v="1211"/>
    <x v="3"/>
    <n v="41.346238"/>
    <n v="-113.905283"/>
    <x v="1005"/>
    <n v="28.6"/>
  </r>
  <r>
    <n v="1212"/>
    <x v="4"/>
    <n v="37.692681"/>
    <n v="-112.850196"/>
    <x v="1006"/>
    <n v="27.5"/>
  </r>
  <r>
    <n v="1213"/>
    <x v="0"/>
    <n v="40.4"/>
    <n v="-111.8505"/>
    <x v="1007"/>
    <n v="33.700000000000003"/>
  </r>
  <r>
    <n v="1214"/>
    <x v="1"/>
    <n v="40.640216000000002"/>
    <n v="-111.280745"/>
    <x v="1007"/>
    <n v="26.8"/>
  </r>
  <r>
    <n v="1215"/>
    <x v="2"/>
    <n v="40.701123000000003"/>
    <n v="-110.887579"/>
    <x v="1008"/>
    <n v="15.8"/>
  </r>
  <r>
    <n v="1216"/>
    <x v="3"/>
    <n v="41.346238"/>
    <n v="-113.905283"/>
    <x v="1009"/>
    <n v="28.6"/>
  </r>
  <r>
    <n v="1217"/>
    <x v="4"/>
    <n v="37.692681"/>
    <n v="-112.850196"/>
    <x v="1010"/>
    <n v="27.5"/>
  </r>
  <r>
    <n v="1218"/>
    <x v="0"/>
    <n v="40.4"/>
    <n v="-111.8505"/>
    <x v="1011"/>
    <n v="33.799999999999997"/>
  </r>
  <r>
    <n v="1219"/>
    <x v="1"/>
    <n v="40.640216000000002"/>
    <n v="-111.280745"/>
    <x v="1011"/>
    <n v="27.1"/>
  </r>
  <r>
    <n v="1220"/>
    <x v="2"/>
    <n v="40.701123000000003"/>
    <n v="-110.887579"/>
    <x v="1012"/>
    <n v="17"/>
  </r>
  <r>
    <n v="1221"/>
    <x v="3"/>
    <n v="41.346238"/>
    <n v="-113.905283"/>
    <x v="1013"/>
    <n v="27.9"/>
  </r>
  <r>
    <n v="1222"/>
    <x v="4"/>
    <n v="37.692681"/>
    <n v="-112.850196"/>
    <x v="1014"/>
    <n v="26.8"/>
  </r>
  <r>
    <n v="1223"/>
    <x v="0"/>
    <n v="40.4"/>
    <n v="-111.8505"/>
    <x v="1015"/>
    <n v="33.799999999999997"/>
  </r>
  <r>
    <n v="1224"/>
    <x v="1"/>
    <n v="40.640216000000002"/>
    <n v="-111.280745"/>
    <x v="1016"/>
    <n v="27.1"/>
  </r>
  <r>
    <n v="1225"/>
    <x v="2"/>
    <n v="40.701123000000003"/>
    <n v="-110.887579"/>
    <x v="1016"/>
    <n v="17"/>
  </r>
  <r>
    <n v="1226"/>
    <x v="3"/>
    <n v="41.346238"/>
    <n v="-113.905283"/>
    <x v="1017"/>
    <n v="27.9"/>
  </r>
  <r>
    <n v="1227"/>
    <x v="4"/>
    <n v="37.692681"/>
    <n v="-112.850196"/>
    <x v="1018"/>
    <n v="26.8"/>
  </r>
  <r>
    <n v="1228"/>
    <x v="0"/>
    <n v="40.4"/>
    <n v="-111.8505"/>
    <x v="1019"/>
    <n v="33.799999999999997"/>
  </r>
  <r>
    <n v="1229"/>
    <x v="1"/>
    <n v="40.640216000000002"/>
    <n v="-111.280745"/>
    <x v="1020"/>
    <n v="27.1"/>
  </r>
  <r>
    <n v="1230"/>
    <x v="2"/>
    <n v="40.701123000000003"/>
    <n v="-110.887579"/>
    <x v="1021"/>
    <n v="17"/>
  </r>
  <r>
    <n v="1231"/>
    <x v="3"/>
    <n v="41.346238"/>
    <n v="-113.905283"/>
    <x v="1021"/>
    <n v="27.9"/>
  </r>
  <r>
    <n v="1232"/>
    <x v="4"/>
    <n v="37.692681"/>
    <n v="-112.850196"/>
    <x v="1022"/>
    <n v="26.8"/>
  </r>
  <r>
    <n v="1233"/>
    <x v="0"/>
    <n v="40.4"/>
    <n v="-111.8505"/>
    <x v="1023"/>
    <n v="34"/>
  </r>
  <r>
    <n v="1234"/>
    <x v="1"/>
    <n v="40.640216000000002"/>
    <n v="-111.280745"/>
    <x v="1024"/>
    <n v="27.2"/>
  </r>
  <r>
    <n v="1235"/>
    <x v="2"/>
    <n v="40.701123000000003"/>
    <n v="-110.887579"/>
    <x v="1025"/>
    <n v="17.899999999999999"/>
  </r>
  <r>
    <n v="1236"/>
    <x v="3"/>
    <n v="41.346238"/>
    <n v="-113.905283"/>
    <x v="1026"/>
    <n v="27.4"/>
  </r>
  <r>
    <n v="1237"/>
    <x v="4"/>
    <n v="37.692681"/>
    <n v="-112.850196"/>
    <x v="1026"/>
    <n v="25.3"/>
  </r>
  <r>
    <n v="1238"/>
    <x v="0"/>
    <n v="40.4"/>
    <n v="-111.8505"/>
    <x v="1027"/>
    <n v="34"/>
  </r>
  <r>
    <n v="1239"/>
    <x v="1"/>
    <n v="40.640216000000002"/>
    <n v="-111.280745"/>
    <x v="1028"/>
    <n v="27.2"/>
  </r>
  <r>
    <n v="1240"/>
    <x v="2"/>
    <n v="40.701123000000003"/>
    <n v="-110.887579"/>
    <x v="1029"/>
    <n v="17.899999999999999"/>
  </r>
  <r>
    <n v="1241"/>
    <x v="3"/>
    <n v="41.346238"/>
    <n v="-113.905283"/>
    <x v="1030"/>
    <n v="27.4"/>
  </r>
  <r>
    <n v="1242"/>
    <x v="4"/>
    <n v="37.692681"/>
    <n v="-112.850196"/>
    <x v="1031"/>
    <n v="25.3"/>
  </r>
  <r>
    <n v="1243"/>
    <x v="0"/>
    <n v="40.4"/>
    <n v="-111.8505"/>
    <x v="1032"/>
    <n v="34"/>
  </r>
  <r>
    <n v="1244"/>
    <x v="1"/>
    <n v="40.640216000000002"/>
    <n v="-111.280745"/>
    <x v="1032"/>
    <n v="27.2"/>
  </r>
  <r>
    <n v="1245"/>
    <x v="2"/>
    <n v="40.701123000000003"/>
    <n v="-110.887579"/>
    <x v="1033"/>
    <n v="17.899999999999999"/>
  </r>
  <r>
    <n v="1246"/>
    <x v="3"/>
    <n v="41.346238"/>
    <n v="-113.905283"/>
    <x v="1034"/>
    <n v="27.4"/>
  </r>
  <r>
    <n v="1247"/>
    <x v="4"/>
    <n v="37.692681"/>
    <n v="-112.850196"/>
    <x v="1035"/>
    <n v="25.3"/>
  </r>
  <r>
    <n v="1248"/>
    <x v="0"/>
    <n v="40.4"/>
    <n v="-111.8505"/>
    <x v="1036"/>
    <n v="34.299999999999997"/>
  </r>
  <r>
    <n v="1249"/>
    <x v="1"/>
    <n v="40.640216000000002"/>
    <n v="-111.280745"/>
    <x v="1037"/>
    <n v="27.5"/>
  </r>
  <r>
    <n v="1250"/>
    <x v="2"/>
    <n v="40.701123000000003"/>
    <n v="-110.887579"/>
    <x v="1037"/>
    <n v="18.5"/>
  </r>
  <r>
    <n v="1251"/>
    <x v="3"/>
    <n v="41.346238"/>
    <n v="-113.905283"/>
    <x v="1038"/>
    <n v="27.5"/>
  </r>
  <r>
    <n v="1252"/>
    <x v="4"/>
    <n v="37.692681"/>
    <n v="-112.850196"/>
    <x v="1039"/>
    <n v="24.3"/>
  </r>
  <r>
    <n v="1253"/>
    <x v="0"/>
    <n v="40.4"/>
    <n v="-111.8505"/>
    <x v="1040"/>
    <n v="34.299999999999997"/>
  </r>
  <r>
    <n v="1254"/>
    <x v="1"/>
    <n v="40.640216000000002"/>
    <n v="-111.280745"/>
    <x v="1041"/>
    <n v="27.5"/>
  </r>
  <r>
    <n v="1255"/>
    <x v="2"/>
    <n v="40.701123000000003"/>
    <n v="-110.887579"/>
    <x v="1042"/>
    <n v="18.5"/>
  </r>
  <r>
    <n v="1256"/>
    <x v="3"/>
    <n v="41.346238"/>
    <n v="-113.905283"/>
    <x v="1042"/>
    <n v="27.5"/>
  </r>
  <r>
    <n v="1257"/>
    <x v="4"/>
    <n v="37.692681"/>
    <n v="-112.850196"/>
    <x v="1043"/>
    <n v="24.3"/>
  </r>
  <r>
    <n v="1258"/>
    <x v="0"/>
    <n v="40.4"/>
    <n v="-111.8505"/>
    <x v="1044"/>
    <n v="34.299999999999997"/>
  </r>
  <r>
    <n v="1259"/>
    <x v="1"/>
    <n v="40.640216000000002"/>
    <n v="-111.280745"/>
    <x v="1045"/>
    <n v="27.5"/>
  </r>
  <r>
    <n v="1260"/>
    <x v="2"/>
    <n v="40.701123000000003"/>
    <n v="-110.887579"/>
    <x v="1046"/>
    <n v="18.5"/>
  </r>
  <r>
    <n v="1261"/>
    <x v="3"/>
    <n v="41.346238"/>
    <n v="-113.905283"/>
    <x v="1046"/>
    <n v="27.5"/>
  </r>
  <r>
    <n v="1262"/>
    <x v="4"/>
    <n v="37.692681"/>
    <n v="-112.850196"/>
    <x v="1047"/>
    <n v="24.3"/>
  </r>
  <r>
    <n v="1263"/>
    <x v="0"/>
    <n v="40.4"/>
    <n v="-111.8505"/>
    <x v="1048"/>
    <n v="34.6"/>
  </r>
  <r>
    <n v="1264"/>
    <x v="1"/>
    <n v="40.640216000000002"/>
    <n v="-111.280745"/>
    <x v="1049"/>
    <n v="27.7"/>
  </r>
  <r>
    <n v="1265"/>
    <x v="2"/>
    <n v="40.701123000000003"/>
    <n v="-110.887579"/>
    <x v="1050"/>
    <n v="18.8"/>
  </r>
  <r>
    <n v="1266"/>
    <x v="3"/>
    <n v="41.346238"/>
    <n v="-113.905283"/>
    <x v="1051"/>
    <n v="29.1"/>
  </r>
  <r>
    <n v="1267"/>
    <x v="4"/>
    <n v="37.692681"/>
    <n v="-112.850196"/>
    <x v="1051"/>
    <n v="23.9"/>
  </r>
  <r>
    <n v="1268"/>
    <x v="0"/>
    <n v="40.4"/>
    <n v="-111.8505"/>
    <x v="1052"/>
    <n v="34.6"/>
  </r>
  <r>
    <n v="1269"/>
    <x v="1"/>
    <n v="40.640216000000002"/>
    <n v="-111.280745"/>
    <x v="1053"/>
    <n v="27.7"/>
  </r>
  <r>
    <n v="1270"/>
    <x v="2"/>
    <n v="40.701123000000003"/>
    <n v="-110.887579"/>
    <x v="1054"/>
    <n v="18.8"/>
  </r>
  <r>
    <n v="1271"/>
    <x v="3"/>
    <n v="41.346238"/>
    <n v="-113.905283"/>
    <x v="1055"/>
    <n v="29.1"/>
  </r>
  <r>
    <n v="1272"/>
    <x v="4"/>
    <n v="37.692681"/>
    <n v="-112.850196"/>
    <x v="1056"/>
    <n v="23.9"/>
  </r>
  <r>
    <n v="1273"/>
    <x v="0"/>
    <n v="40.4"/>
    <n v="-111.8505"/>
    <x v="1057"/>
    <n v="34.6"/>
  </r>
  <r>
    <n v="1274"/>
    <x v="1"/>
    <n v="40.640216000000002"/>
    <n v="-111.280745"/>
    <x v="1058"/>
    <n v="27.7"/>
  </r>
  <r>
    <n v="1275"/>
    <x v="2"/>
    <n v="40.701123000000003"/>
    <n v="-110.887579"/>
    <x v="1058"/>
    <n v="18.8"/>
  </r>
  <r>
    <n v="1276"/>
    <x v="3"/>
    <n v="41.346238"/>
    <n v="-113.905283"/>
    <x v="1059"/>
    <n v="29.1"/>
  </r>
  <r>
    <n v="1277"/>
    <x v="4"/>
    <n v="37.692681"/>
    <n v="-112.850196"/>
    <x v="1060"/>
    <n v="23.9"/>
  </r>
  <r>
    <n v="1278"/>
    <x v="0"/>
    <n v="40.4"/>
    <n v="-111.8505"/>
    <x v="1061"/>
    <n v="34.4"/>
  </r>
  <r>
    <n v="1279"/>
    <x v="1"/>
    <n v="40.640216000000002"/>
    <n v="-111.280745"/>
    <x v="1062"/>
    <n v="27.9"/>
  </r>
  <r>
    <n v="1280"/>
    <x v="2"/>
    <n v="40.701123000000003"/>
    <n v="-110.887579"/>
    <x v="1062"/>
    <n v="19"/>
  </r>
  <r>
    <n v="1281"/>
    <x v="3"/>
    <n v="41.346238"/>
    <n v="-113.905283"/>
    <x v="1063"/>
    <n v="30.4"/>
  </r>
  <r>
    <n v="1282"/>
    <x v="4"/>
    <n v="37.692681"/>
    <n v="-112.850196"/>
    <x v="1064"/>
    <n v="23.5"/>
  </r>
  <r>
    <n v="1283"/>
    <x v="0"/>
    <n v="40.4"/>
    <n v="-111.8505"/>
    <x v="1065"/>
    <n v="34.4"/>
  </r>
  <r>
    <n v="1284"/>
    <x v="1"/>
    <n v="40.640216000000002"/>
    <n v="-111.280745"/>
    <x v="1066"/>
    <n v="27.9"/>
  </r>
  <r>
    <n v="1285"/>
    <x v="2"/>
    <n v="40.701123000000003"/>
    <n v="-110.887579"/>
    <x v="1067"/>
    <n v="19"/>
  </r>
  <r>
    <n v="1286"/>
    <x v="3"/>
    <n v="41.346238"/>
    <n v="-113.905283"/>
    <x v="1067"/>
    <n v="30.4"/>
  </r>
  <r>
    <n v="1287"/>
    <x v="4"/>
    <n v="37.692681"/>
    <n v="-112.850196"/>
    <x v="1068"/>
    <n v="23.5"/>
  </r>
  <r>
    <n v="1288"/>
    <x v="0"/>
    <n v="40.4"/>
    <n v="-111.8505"/>
    <x v="1069"/>
    <n v="34.4"/>
  </r>
  <r>
    <n v="1289"/>
    <x v="1"/>
    <n v="40.640216000000002"/>
    <n v="-111.280745"/>
    <x v="1070"/>
    <n v="27.9"/>
  </r>
  <r>
    <n v="1290"/>
    <x v="2"/>
    <n v="40.701123000000003"/>
    <n v="-110.887579"/>
    <x v="1071"/>
    <n v="19"/>
  </r>
  <r>
    <n v="1291"/>
    <x v="3"/>
    <n v="41.346238"/>
    <n v="-113.905283"/>
    <x v="1072"/>
    <n v="30.4"/>
  </r>
  <r>
    <n v="1292"/>
    <x v="4"/>
    <n v="37.692681"/>
    <n v="-112.850196"/>
    <x v="1073"/>
    <n v="23.5"/>
  </r>
  <r>
    <n v="1293"/>
    <x v="0"/>
    <n v="40.4"/>
    <n v="-111.8505"/>
    <x v="1074"/>
    <n v="34.299999999999997"/>
  </r>
  <r>
    <n v="1294"/>
    <x v="1"/>
    <n v="40.640216000000002"/>
    <n v="-111.280745"/>
    <x v="1074"/>
    <n v="28.3"/>
  </r>
  <r>
    <n v="1295"/>
    <x v="2"/>
    <n v="40.701123000000003"/>
    <n v="-110.887579"/>
    <x v="1075"/>
    <n v="18.8"/>
  </r>
  <r>
    <n v="1296"/>
    <x v="3"/>
    <n v="41.346238"/>
    <n v="-113.905283"/>
    <x v="1076"/>
    <n v="30.6"/>
  </r>
  <r>
    <n v="1297"/>
    <x v="4"/>
    <n v="37.692681"/>
    <n v="-112.850196"/>
    <x v="1077"/>
    <n v="23.2"/>
  </r>
  <r>
    <n v="1298"/>
    <x v="0"/>
    <n v="40.4"/>
    <n v="-111.8505"/>
    <x v="1078"/>
    <n v="32.700000000000003"/>
  </r>
  <r>
    <n v="1299"/>
    <x v="1"/>
    <n v="40.640216000000002"/>
    <n v="-111.280745"/>
    <x v="1078"/>
    <n v="28.5"/>
  </r>
  <r>
    <n v="1300"/>
    <x v="2"/>
    <n v="40.701123000000003"/>
    <n v="-110.887579"/>
    <x v="1079"/>
    <n v="20.100000000000001"/>
  </r>
  <r>
    <n v="1301"/>
    <x v="3"/>
    <n v="41.346238"/>
    <n v="-113.905283"/>
    <x v="1080"/>
    <n v="31"/>
  </r>
  <r>
    <n v="1302"/>
    <x v="4"/>
    <n v="37.692681"/>
    <n v="-112.850196"/>
    <x v="1081"/>
    <n v="23.8"/>
  </r>
  <r>
    <n v="1303"/>
    <x v="0"/>
    <n v="40.4"/>
    <n v="-111.8505"/>
    <x v="1082"/>
    <n v="32.700000000000003"/>
  </r>
  <r>
    <n v="1304"/>
    <x v="1"/>
    <n v="40.640216000000002"/>
    <n v="-111.280745"/>
    <x v="1082"/>
    <n v="28.5"/>
  </r>
  <r>
    <n v="1305"/>
    <x v="2"/>
    <n v="40.701123000000003"/>
    <n v="-110.887579"/>
    <x v="1083"/>
    <n v="20.100000000000001"/>
  </r>
  <r>
    <n v="1306"/>
    <x v="3"/>
    <n v="41.346238"/>
    <n v="-113.905283"/>
    <x v="1084"/>
    <n v="31"/>
  </r>
  <r>
    <n v="1307"/>
    <x v="4"/>
    <n v="37.692681"/>
    <n v="-112.850196"/>
    <x v="1085"/>
    <n v="23.8"/>
  </r>
  <r>
    <n v="1308"/>
    <x v="0"/>
    <n v="40.4"/>
    <n v="-111.8505"/>
    <x v="1086"/>
    <n v="32.700000000000003"/>
  </r>
  <r>
    <n v="1309"/>
    <x v="1"/>
    <n v="40.640216000000002"/>
    <n v="-111.280745"/>
    <x v="1087"/>
    <n v="28.6"/>
  </r>
  <r>
    <n v="1310"/>
    <x v="2"/>
    <n v="40.701123000000003"/>
    <n v="-110.887579"/>
    <x v="1087"/>
    <n v="19.899999999999999"/>
  </r>
  <r>
    <n v="1311"/>
    <x v="3"/>
    <n v="41.346238"/>
    <n v="-113.905283"/>
    <x v="1088"/>
    <n v="31.1"/>
  </r>
  <r>
    <n v="1312"/>
    <x v="4"/>
    <n v="37.692681"/>
    <n v="-112.850196"/>
    <x v="1089"/>
    <n v="23.1"/>
  </r>
  <r>
    <n v="1313"/>
    <x v="0"/>
    <n v="40.4"/>
    <n v="-111.8505"/>
    <x v="1090"/>
    <n v="32.700000000000003"/>
  </r>
  <r>
    <n v="1314"/>
    <x v="1"/>
    <n v="40.640216000000002"/>
    <n v="-111.280745"/>
    <x v="1091"/>
    <n v="28.6"/>
  </r>
  <r>
    <n v="1315"/>
    <x v="2"/>
    <n v="40.701123000000003"/>
    <n v="-110.887579"/>
    <x v="1092"/>
    <n v="19.899999999999999"/>
  </r>
  <r>
    <n v="1316"/>
    <x v="3"/>
    <n v="41.346238"/>
    <n v="-113.905283"/>
    <x v="1092"/>
    <n v="31.1"/>
  </r>
  <r>
    <n v="1317"/>
    <x v="4"/>
    <n v="37.692681"/>
    <n v="-112.850196"/>
    <x v="1093"/>
    <n v="23.1"/>
  </r>
  <r>
    <n v="1318"/>
    <x v="0"/>
    <n v="40.4"/>
    <n v="-111.8505"/>
    <x v="1094"/>
    <n v="32.700000000000003"/>
  </r>
  <r>
    <n v="1319"/>
    <x v="1"/>
    <n v="40.640216000000002"/>
    <n v="-111.280745"/>
    <x v="1095"/>
    <n v="28.6"/>
  </r>
  <r>
    <n v="1320"/>
    <x v="2"/>
    <n v="40.701123000000003"/>
    <n v="-110.887579"/>
    <x v="1096"/>
    <n v="19.899999999999999"/>
  </r>
  <r>
    <n v="1321"/>
    <x v="3"/>
    <n v="41.346238"/>
    <n v="-113.905283"/>
    <x v="1097"/>
    <n v="31.1"/>
  </r>
  <r>
    <n v="1322"/>
    <x v="4"/>
    <n v="37.692681"/>
    <n v="-112.850196"/>
    <x v="1097"/>
    <n v="23.1"/>
  </r>
  <r>
    <n v="1323"/>
    <x v="0"/>
    <n v="40.4"/>
    <n v="-111.8505"/>
    <x v="1098"/>
    <n v="32.799999999999997"/>
  </r>
  <r>
    <n v="1324"/>
    <x v="1"/>
    <n v="40.640216000000002"/>
    <n v="-111.280745"/>
    <x v="1099"/>
    <n v="28.5"/>
  </r>
  <r>
    <n v="1325"/>
    <x v="2"/>
    <n v="40.701123000000003"/>
    <n v="-110.887579"/>
    <x v="1100"/>
    <n v="20"/>
  </r>
  <r>
    <n v="1326"/>
    <x v="3"/>
    <n v="41.346238"/>
    <n v="-113.905283"/>
    <x v="1101"/>
    <n v="31.6"/>
  </r>
  <r>
    <n v="1327"/>
    <x v="4"/>
    <n v="37.692681"/>
    <n v="-112.850196"/>
    <x v="1102"/>
    <n v="23.1"/>
  </r>
  <r>
    <n v="1328"/>
    <x v="0"/>
    <n v="40.4"/>
    <n v="-111.8505"/>
    <x v="1103"/>
    <n v="32.799999999999997"/>
  </r>
  <r>
    <n v="1329"/>
    <x v="1"/>
    <n v="40.640216000000002"/>
    <n v="-111.280745"/>
    <x v="1104"/>
    <n v="28.5"/>
  </r>
  <r>
    <n v="1330"/>
    <x v="2"/>
    <n v="40.701123000000003"/>
    <n v="-110.887579"/>
    <x v="1105"/>
    <n v="20"/>
  </r>
  <r>
    <n v="1331"/>
    <x v="3"/>
    <n v="41.346238"/>
    <n v="-113.905283"/>
    <x v="1106"/>
    <n v="31.6"/>
  </r>
  <r>
    <n v="1332"/>
    <x v="4"/>
    <n v="37.692681"/>
    <n v="-112.850196"/>
    <x v="1107"/>
    <n v="23.1"/>
  </r>
  <r>
    <n v="1333"/>
    <x v="0"/>
    <n v="40.4"/>
    <n v="-111.8505"/>
    <x v="1108"/>
    <n v="33"/>
  </r>
  <r>
    <n v="1334"/>
    <x v="1"/>
    <n v="40.640216000000002"/>
    <n v="-111.280745"/>
    <x v="1108"/>
    <n v="28.5"/>
  </r>
  <r>
    <n v="1335"/>
    <x v="2"/>
    <n v="40.701123000000003"/>
    <n v="-110.887579"/>
    <x v="1109"/>
    <n v="19.7"/>
  </r>
  <r>
    <n v="1336"/>
    <x v="3"/>
    <n v="41.346238"/>
    <n v="-113.905283"/>
    <x v="1110"/>
    <n v="31.9"/>
  </r>
  <r>
    <n v="1337"/>
    <x v="4"/>
    <n v="37.692681"/>
    <n v="-112.850196"/>
    <x v="1111"/>
    <n v="23.4"/>
  </r>
  <r>
    <n v="1338"/>
    <x v="0"/>
    <n v="40.4"/>
    <n v="-111.8505"/>
    <x v="1112"/>
    <n v="33"/>
  </r>
  <r>
    <n v="1339"/>
    <x v="1"/>
    <n v="40.640216000000002"/>
    <n v="-111.280745"/>
    <x v="1113"/>
    <n v="28.5"/>
  </r>
  <r>
    <n v="1340"/>
    <x v="2"/>
    <n v="40.701123000000003"/>
    <n v="-110.887579"/>
    <x v="1113"/>
    <n v="19.7"/>
  </r>
  <r>
    <n v="1341"/>
    <x v="3"/>
    <n v="41.346238"/>
    <n v="-113.905283"/>
    <x v="1114"/>
    <n v="31.9"/>
  </r>
  <r>
    <n v="1342"/>
    <x v="4"/>
    <n v="37.692681"/>
    <n v="-112.850196"/>
    <x v="1115"/>
    <n v="23.4"/>
  </r>
  <r>
    <n v="1343"/>
    <x v="0"/>
    <n v="40.4"/>
    <n v="-111.8505"/>
    <x v="1116"/>
    <n v="33"/>
  </r>
  <r>
    <n v="1344"/>
    <x v="1"/>
    <n v="40.640216000000002"/>
    <n v="-111.280745"/>
    <x v="1117"/>
    <n v="28.5"/>
  </r>
  <r>
    <n v="1345"/>
    <x v="2"/>
    <n v="40.701123000000003"/>
    <n v="-110.887579"/>
    <x v="1118"/>
    <n v="19.7"/>
  </r>
  <r>
    <n v="1346"/>
    <x v="3"/>
    <n v="41.346238"/>
    <n v="-113.905283"/>
    <x v="1118"/>
    <n v="31.9"/>
  </r>
  <r>
    <n v="1347"/>
    <x v="4"/>
    <n v="37.692681"/>
    <n v="-112.850196"/>
    <x v="1119"/>
    <n v="23.4"/>
  </r>
  <r>
    <n v="1348"/>
    <x v="0"/>
    <n v="40.4"/>
    <n v="-111.8505"/>
    <x v="1120"/>
    <n v="33.299999999999997"/>
  </r>
  <r>
    <n v="1349"/>
    <x v="1"/>
    <n v="40.640216000000002"/>
    <n v="-111.280745"/>
    <x v="1121"/>
    <n v="28.4"/>
  </r>
  <r>
    <n v="1350"/>
    <x v="2"/>
    <n v="40.701123000000003"/>
    <n v="-110.887579"/>
    <x v="1122"/>
    <n v="19.100000000000001"/>
  </r>
  <r>
    <n v="1351"/>
    <x v="3"/>
    <n v="41.346238"/>
    <n v="-113.905283"/>
    <x v="1123"/>
    <n v="32.200000000000003"/>
  </r>
  <r>
    <n v="1352"/>
    <x v="4"/>
    <n v="37.692681"/>
    <n v="-112.850196"/>
    <x v="1123"/>
    <n v="23.7"/>
  </r>
  <r>
    <n v="1353"/>
    <x v="0"/>
    <n v="40.4"/>
    <n v="-111.8505"/>
    <x v="1124"/>
    <n v="33.299999999999997"/>
  </r>
  <r>
    <n v="1354"/>
    <x v="1"/>
    <n v="40.640216000000002"/>
    <n v="-111.280745"/>
    <x v="1125"/>
    <n v="28.4"/>
  </r>
  <r>
    <n v="1355"/>
    <x v="2"/>
    <n v="40.701123000000003"/>
    <n v="-110.887579"/>
    <x v="1126"/>
    <n v="19.100000000000001"/>
  </r>
  <r>
    <n v="1356"/>
    <x v="3"/>
    <n v="41.346238"/>
    <n v="-113.905283"/>
    <x v="1127"/>
    <n v="32.200000000000003"/>
  </r>
  <r>
    <n v="1357"/>
    <x v="4"/>
    <n v="37.692681"/>
    <n v="-112.850196"/>
    <x v="1128"/>
    <n v="23.7"/>
  </r>
  <r>
    <n v="1358"/>
    <x v="0"/>
    <n v="40.4"/>
    <n v="-111.8505"/>
    <x v="1129"/>
    <n v="33.700000000000003"/>
  </r>
  <r>
    <n v="1359"/>
    <x v="1"/>
    <n v="40.640216000000002"/>
    <n v="-111.280745"/>
    <x v="1130"/>
    <n v="28.5"/>
  </r>
  <r>
    <n v="1360"/>
    <x v="2"/>
    <n v="40.701123000000003"/>
    <n v="-110.887579"/>
    <x v="1131"/>
    <n v="18.5"/>
  </r>
  <r>
    <n v="1361"/>
    <x v="3"/>
    <n v="41.346238"/>
    <n v="-113.905283"/>
    <x v="1132"/>
    <n v="31.1"/>
  </r>
  <r>
    <n v="1362"/>
    <x v="4"/>
    <n v="37.692681"/>
    <n v="-112.850196"/>
    <x v="1132"/>
    <n v="23.7"/>
  </r>
  <r>
    <n v="1363"/>
    <x v="0"/>
    <n v="40.4"/>
    <n v="-111.8505"/>
    <x v="1133"/>
    <n v="33.700000000000003"/>
  </r>
  <r>
    <n v="1364"/>
    <x v="1"/>
    <n v="40.640216000000002"/>
    <n v="-111.280745"/>
    <x v="1134"/>
    <n v="28.5"/>
  </r>
  <r>
    <n v="1365"/>
    <x v="2"/>
    <n v="40.701123000000003"/>
    <n v="-110.887579"/>
    <x v="1135"/>
    <n v="18.5"/>
  </r>
  <r>
    <n v="1366"/>
    <x v="3"/>
    <n v="41.346238"/>
    <n v="-113.905283"/>
    <x v="1136"/>
    <n v="31.1"/>
  </r>
  <r>
    <n v="1367"/>
    <x v="4"/>
    <n v="37.692681"/>
    <n v="-112.850196"/>
    <x v="1137"/>
    <n v="23.7"/>
  </r>
  <r>
    <n v="1368"/>
    <x v="0"/>
    <n v="40.4"/>
    <n v="-111.8505"/>
    <x v="1138"/>
    <n v="33.799999999999997"/>
  </r>
  <r>
    <n v="1369"/>
    <x v="1"/>
    <n v="40.640216000000002"/>
    <n v="-111.280745"/>
    <x v="1139"/>
    <n v="28.3"/>
  </r>
  <r>
    <n v="1370"/>
    <x v="2"/>
    <n v="40.701123000000003"/>
    <n v="-110.887579"/>
    <x v="1140"/>
    <n v="18"/>
  </r>
  <r>
    <n v="1371"/>
    <x v="3"/>
    <n v="41.346238"/>
    <n v="-113.905283"/>
    <x v="1140"/>
    <n v="30.6"/>
  </r>
  <r>
    <n v="1372"/>
    <x v="4"/>
    <n v="37.692681"/>
    <n v="-112.850196"/>
    <x v="1141"/>
    <n v="23.9"/>
  </r>
  <r>
    <n v="1373"/>
    <x v="0"/>
    <n v="40.4"/>
    <n v="-111.8505"/>
    <x v="1142"/>
    <n v="33.700000000000003"/>
  </r>
  <r>
    <n v="1374"/>
    <x v="1"/>
    <n v="40.640216000000002"/>
    <n v="-111.280745"/>
    <x v="1143"/>
    <n v="28"/>
  </r>
  <r>
    <n v="1375"/>
    <x v="2"/>
    <n v="40.701123000000003"/>
    <n v="-110.887579"/>
    <x v="1143"/>
    <n v="17.600000000000001"/>
  </r>
  <r>
    <n v="1376"/>
    <x v="3"/>
    <n v="41.346238"/>
    <n v="-113.905283"/>
    <x v="1144"/>
    <n v="30.1"/>
  </r>
  <r>
    <n v="1377"/>
    <x v="4"/>
    <n v="37.692681"/>
    <n v="-112.850196"/>
    <x v="1145"/>
    <n v="23.8"/>
  </r>
  <r>
    <n v="1378"/>
    <x v="0"/>
    <n v="40.4"/>
    <n v="-111.8505"/>
    <x v="1146"/>
    <n v="33.700000000000003"/>
  </r>
  <r>
    <n v="1379"/>
    <x v="1"/>
    <n v="40.640216000000002"/>
    <n v="-111.280745"/>
    <x v="1146"/>
    <n v="27.8"/>
  </r>
  <r>
    <n v="1380"/>
    <x v="2"/>
    <n v="40.701123000000003"/>
    <n v="-110.887579"/>
    <x v="1147"/>
    <n v="17.5"/>
  </r>
  <r>
    <n v="1381"/>
    <x v="3"/>
    <n v="41.346238"/>
    <n v="-113.905283"/>
    <x v="1148"/>
    <n v="29.8"/>
  </r>
  <r>
    <n v="1382"/>
    <x v="4"/>
    <n v="37.692681"/>
    <n v="-112.850196"/>
    <x v="1149"/>
    <n v="23.9"/>
  </r>
  <r>
    <n v="1383"/>
    <x v="0"/>
    <n v="40.4"/>
    <n v="-111.8505"/>
    <x v="1150"/>
    <n v="33.700000000000003"/>
  </r>
  <r>
    <n v="1384"/>
    <x v="1"/>
    <n v="40.640216000000002"/>
    <n v="-111.280745"/>
    <x v="1151"/>
    <n v="27.8"/>
  </r>
  <r>
    <n v="1385"/>
    <x v="2"/>
    <n v="40.701123000000003"/>
    <n v="-110.887579"/>
    <x v="1152"/>
    <n v="17.5"/>
  </r>
  <r>
    <n v="1386"/>
    <x v="3"/>
    <n v="41.346238"/>
    <n v="-113.905283"/>
    <x v="1153"/>
    <n v="29.8"/>
  </r>
  <r>
    <n v="1387"/>
    <x v="4"/>
    <n v="37.692681"/>
    <n v="-112.850196"/>
    <x v="1154"/>
    <n v="23.9"/>
  </r>
  <r>
    <n v="1388"/>
    <x v="0"/>
    <n v="40.4"/>
    <n v="-111.8505"/>
    <x v="1155"/>
    <n v="33.5"/>
  </r>
  <r>
    <n v="1389"/>
    <x v="1"/>
    <n v="40.640216000000002"/>
    <n v="-111.280745"/>
    <x v="1156"/>
    <n v="27.8"/>
  </r>
  <r>
    <n v="1390"/>
    <x v="2"/>
    <n v="40.701123000000003"/>
    <n v="-110.887579"/>
    <x v="1157"/>
    <n v="17.3"/>
  </r>
  <r>
    <n v="1391"/>
    <x v="3"/>
    <n v="41.346238"/>
    <n v="-113.905283"/>
    <x v="1158"/>
    <n v="29.5"/>
  </r>
  <r>
    <n v="1392"/>
    <x v="4"/>
    <n v="37.692681"/>
    <n v="-112.850196"/>
    <x v="1159"/>
    <n v="23.9"/>
  </r>
  <r>
    <n v="1393"/>
    <x v="0"/>
    <n v="40.4"/>
    <n v="-111.8505"/>
    <x v="1160"/>
    <n v="33.6"/>
  </r>
  <r>
    <n v="1394"/>
    <x v="1"/>
    <n v="40.640216000000002"/>
    <n v="-111.280745"/>
    <x v="1161"/>
    <n v="27.4"/>
  </r>
  <r>
    <n v="1395"/>
    <x v="2"/>
    <n v="40.701123000000003"/>
    <n v="-110.887579"/>
    <x v="1161"/>
    <n v="17.3"/>
  </r>
  <r>
    <n v="1396"/>
    <x v="3"/>
    <n v="41.346238"/>
    <n v="-113.905283"/>
    <x v="1162"/>
    <n v="29"/>
  </r>
  <r>
    <n v="1397"/>
    <x v="4"/>
    <n v="37.692681"/>
    <n v="-112.850196"/>
    <x v="1163"/>
    <n v="24"/>
  </r>
  <r>
    <n v="1398"/>
    <x v="0"/>
    <n v="40.4"/>
    <n v="-111.8505"/>
    <x v="1164"/>
    <n v="33.6"/>
  </r>
  <r>
    <n v="1399"/>
    <x v="1"/>
    <n v="40.640216000000002"/>
    <n v="-111.280745"/>
    <x v="1165"/>
    <n v="27.3"/>
  </r>
  <r>
    <n v="1400"/>
    <x v="2"/>
    <n v="40.701123000000003"/>
    <n v="-110.887579"/>
    <x v="1166"/>
    <n v="16.8"/>
  </r>
  <r>
    <n v="1401"/>
    <x v="3"/>
    <n v="41.346238"/>
    <n v="-113.905283"/>
    <x v="1167"/>
    <n v="28.5"/>
  </r>
  <r>
    <n v="1402"/>
    <x v="4"/>
    <n v="37.692681"/>
    <n v="-112.850196"/>
    <x v="1168"/>
    <n v="23.8"/>
  </r>
  <r>
    <n v="1403"/>
    <x v="0"/>
    <n v="40.4"/>
    <n v="-111.8505"/>
    <x v="1169"/>
    <n v="33.4"/>
  </r>
  <r>
    <n v="1404"/>
    <x v="1"/>
    <n v="40.640216000000002"/>
    <n v="-111.280745"/>
    <x v="1170"/>
    <n v="27.2"/>
  </r>
  <r>
    <n v="1405"/>
    <x v="2"/>
    <n v="40.701123000000003"/>
    <n v="-110.887579"/>
    <x v="1170"/>
    <n v="16.100000000000001"/>
  </r>
  <r>
    <n v="1406"/>
    <x v="3"/>
    <n v="41.346238"/>
    <n v="-113.905283"/>
    <x v="1171"/>
    <n v="27.6"/>
  </r>
  <r>
    <n v="1407"/>
    <x v="4"/>
    <n v="37.692681"/>
    <n v="-112.850196"/>
    <x v="1172"/>
    <n v="23.5"/>
  </r>
  <r>
    <n v="1408"/>
    <x v="0"/>
    <n v="40.4"/>
    <n v="-111.8505"/>
    <x v="1173"/>
    <n v="33.5"/>
  </r>
  <r>
    <n v="1409"/>
    <x v="1"/>
    <n v="40.640216000000002"/>
    <n v="-111.280745"/>
    <x v="1174"/>
    <n v="26.9"/>
  </r>
  <r>
    <n v="1410"/>
    <x v="2"/>
    <n v="40.701123000000003"/>
    <n v="-110.887579"/>
    <x v="1175"/>
    <n v="15.9"/>
  </r>
  <r>
    <n v="1411"/>
    <x v="3"/>
    <n v="41.346238"/>
    <n v="-113.905283"/>
    <x v="1176"/>
    <n v="26.9"/>
  </r>
  <r>
    <n v="1412"/>
    <x v="4"/>
    <n v="37.692681"/>
    <n v="-112.850196"/>
    <x v="1177"/>
    <n v="23.4"/>
  </r>
  <r>
    <n v="1413"/>
    <x v="0"/>
    <n v="40.4"/>
    <n v="-111.8505"/>
    <x v="1178"/>
    <n v="33.5"/>
  </r>
  <r>
    <n v="1414"/>
    <x v="1"/>
    <n v="40.640216000000002"/>
    <n v="-111.280745"/>
    <x v="1178"/>
    <n v="26.9"/>
  </r>
  <r>
    <n v="1415"/>
    <x v="2"/>
    <n v="40.701123000000003"/>
    <n v="-110.887579"/>
    <x v="1179"/>
    <n v="15.9"/>
  </r>
  <r>
    <n v="1416"/>
    <x v="3"/>
    <n v="41.346238"/>
    <n v="-113.905283"/>
    <x v="1180"/>
    <n v="26.9"/>
  </r>
  <r>
    <n v="1417"/>
    <x v="4"/>
    <n v="37.692681"/>
    <n v="-112.850196"/>
    <x v="1181"/>
    <n v="23.4"/>
  </r>
  <r>
    <n v="1418"/>
    <x v="0"/>
    <n v="40.4"/>
    <n v="-111.8505"/>
    <x v="1182"/>
    <n v="33"/>
  </r>
  <r>
    <n v="1419"/>
    <x v="1"/>
    <n v="40.640216000000002"/>
    <n v="-111.280745"/>
    <x v="1183"/>
    <n v="26.5"/>
  </r>
  <r>
    <n v="1420"/>
    <x v="2"/>
    <n v="40.701123000000003"/>
    <n v="-110.887579"/>
    <x v="1184"/>
    <n v="14.8"/>
  </r>
  <r>
    <n v="1421"/>
    <x v="3"/>
    <n v="41.346238"/>
    <n v="-113.905283"/>
    <x v="1185"/>
    <n v="26.6"/>
  </r>
  <r>
    <n v="1422"/>
    <x v="4"/>
    <n v="37.692681"/>
    <n v="-112.850196"/>
    <x v="1186"/>
    <n v="23.2"/>
  </r>
  <r>
    <n v="1423"/>
    <x v="0"/>
    <n v="40.4"/>
    <n v="-111.8505"/>
    <x v="1187"/>
    <n v="32.299999999999997"/>
  </r>
  <r>
    <n v="1424"/>
    <x v="1"/>
    <n v="40.640216000000002"/>
    <n v="-111.280745"/>
    <x v="1188"/>
    <n v="26"/>
  </r>
  <r>
    <n v="1425"/>
    <x v="2"/>
    <n v="40.701123000000003"/>
    <n v="-110.887579"/>
    <x v="1188"/>
    <n v="13.7"/>
  </r>
  <r>
    <n v="1426"/>
    <x v="3"/>
    <n v="41.346238"/>
    <n v="-113.905283"/>
    <x v="1189"/>
    <n v="26.4"/>
  </r>
  <r>
    <n v="1427"/>
    <x v="4"/>
    <n v="37.692681"/>
    <n v="-112.850196"/>
    <x v="1190"/>
    <n v="22.8"/>
  </r>
  <r>
    <n v="1428"/>
    <x v="0"/>
    <n v="40.4"/>
    <n v="-111.8505"/>
    <x v="1191"/>
    <n v="32.299999999999997"/>
  </r>
  <r>
    <n v="1429"/>
    <x v="1"/>
    <n v="40.640216000000002"/>
    <n v="-111.280745"/>
    <x v="1192"/>
    <n v="26"/>
  </r>
  <r>
    <n v="1430"/>
    <x v="2"/>
    <n v="40.701123000000003"/>
    <n v="-110.887579"/>
    <x v="1193"/>
    <n v="13.7"/>
  </r>
  <r>
    <n v="1431"/>
    <x v="3"/>
    <n v="41.346238"/>
    <n v="-113.905283"/>
    <x v="1194"/>
    <n v="26.4"/>
  </r>
  <r>
    <n v="1432"/>
    <x v="4"/>
    <n v="37.692681"/>
    <n v="-112.850196"/>
    <x v="1195"/>
    <n v="22.8"/>
  </r>
  <r>
    <n v="1433"/>
    <x v="0"/>
    <n v="40.4"/>
    <n v="-111.8505"/>
    <x v="1196"/>
    <n v="32"/>
  </r>
  <r>
    <n v="1434"/>
    <x v="1"/>
    <n v="40.640216000000002"/>
    <n v="-111.280745"/>
    <x v="1197"/>
    <n v="25.3"/>
  </r>
  <r>
    <n v="1435"/>
    <x v="2"/>
    <n v="40.701123000000003"/>
    <n v="-110.887579"/>
    <x v="1198"/>
    <n v="11.9"/>
  </r>
  <r>
    <n v="1436"/>
    <x v="3"/>
    <n v="41.346238"/>
    <n v="-113.905283"/>
    <x v="1199"/>
    <n v="25.5"/>
  </r>
  <r>
    <n v="1437"/>
    <x v="4"/>
    <n v="37.692681"/>
    <n v="-112.850196"/>
    <x v="1200"/>
    <n v="22.4"/>
  </r>
  <r>
    <n v="1438"/>
    <x v="0"/>
    <n v="40.4"/>
    <n v="-111.8505"/>
    <x v="1201"/>
    <n v="31.9"/>
  </r>
  <r>
    <n v="1439"/>
    <x v="1"/>
    <n v="40.640216000000002"/>
    <n v="-111.280745"/>
    <x v="1202"/>
    <n v="24.3"/>
  </r>
  <r>
    <n v="1440"/>
    <x v="2"/>
    <n v="40.701123000000003"/>
    <n v="-110.887579"/>
    <x v="1203"/>
    <n v="10.3"/>
  </r>
  <r>
    <n v="1441"/>
    <x v="3"/>
    <n v="41.346238"/>
    <n v="-113.905283"/>
    <x v="1204"/>
    <n v="25.3"/>
  </r>
  <r>
    <n v="1442"/>
    <x v="4"/>
    <n v="37.692681"/>
    <n v="-112.850196"/>
    <x v="1205"/>
    <n v="22"/>
  </r>
  <r>
    <n v="1443"/>
    <x v="0"/>
    <n v="40.4"/>
    <n v="-111.8505"/>
    <x v="1206"/>
    <n v="31.5"/>
  </r>
  <r>
    <n v="1444"/>
    <x v="1"/>
    <n v="40.640216000000002"/>
    <n v="-111.280745"/>
    <x v="1206"/>
    <n v="24.3"/>
  </r>
  <r>
    <n v="1445"/>
    <x v="2"/>
    <n v="40.701123000000003"/>
    <n v="-110.887579"/>
    <x v="1207"/>
    <n v="9.4"/>
  </r>
  <r>
    <n v="1446"/>
    <x v="3"/>
    <n v="41.346238"/>
    <n v="-113.905283"/>
    <x v="1208"/>
    <n v="25.2"/>
  </r>
  <r>
    <n v="1447"/>
    <x v="4"/>
    <n v="37.692681"/>
    <n v="-112.850196"/>
    <x v="1209"/>
    <n v="21.8"/>
  </r>
  <r>
    <n v="1448"/>
    <x v="0"/>
    <n v="40.4"/>
    <n v="-111.8505"/>
    <x v="1210"/>
    <n v="30.4"/>
  </r>
  <r>
    <n v="1449"/>
    <x v="1"/>
    <n v="40.640216000000002"/>
    <n v="-111.280745"/>
    <x v="1211"/>
    <n v="23.7"/>
  </r>
  <r>
    <n v="1450"/>
    <x v="2"/>
    <n v="40.701123000000003"/>
    <n v="-110.887579"/>
    <x v="1211"/>
    <n v="9.1999999999999993"/>
  </r>
  <r>
    <n v="1451"/>
    <x v="3"/>
    <n v="41.346238"/>
    <n v="-113.905283"/>
    <x v="1212"/>
    <n v="25"/>
  </r>
  <r>
    <n v="1452"/>
    <x v="4"/>
    <n v="37.692681"/>
    <n v="-112.850196"/>
    <x v="1213"/>
    <n v="20.9"/>
  </r>
  <r>
    <n v="1453"/>
    <x v="0"/>
    <n v="40.4"/>
    <n v="-111.8505"/>
    <x v="1214"/>
    <n v="30.2"/>
  </r>
  <r>
    <n v="1454"/>
    <x v="1"/>
    <n v="40.640216000000002"/>
    <n v="-111.280745"/>
    <x v="1214"/>
    <n v="22.4"/>
  </r>
  <r>
    <n v="1455"/>
    <x v="2"/>
    <n v="40.701123000000003"/>
    <n v="-110.887579"/>
    <x v="1215"/>
    <n v="9.1999999999999993"/>
  </r>
  <r>
    <n v="1456"/>
    <x v="3"/>
    <n v="41.346238"/>
    <n v="-113.905283"/>
    <x v="1216"/>
    <n v="24.9"/>
  </r>
  <r>
    <n v="1457"/>
    <x v="4"/>
    <n v="37.692681"/>
    <n v="-112.850196"/>
    <x v="1217"/>
    <n v="19.399999999999999"/>
  </r>
  <r>
    <n v="1460"/>
    <x v="0"/>
    <n v="40.4"/>
    <n v="-111.8505"/>
    <x v="1218"/>
    <n v="32.4"/>
  </r>
  <r>
    <n v="1461"/>
    <x v="1"/>
    <n v="40.640216000000002"/>
    <n v="-111.280745"/>
    <x v="1219"/>
    <n v="25"/>
  </r>
  <r>
    <n v="1462"/>
    <x v="2"/>
    <n v="40.701123000000003"/>
    <n v="-110.887579"/>
    <x v="1219"/>
    <n v="9"/>
  </r>
  <r>
    <n v="1463"/>
    <x v="3"/>
    <n v="41.346238"/>
    <n v="-113.905283"/>
    <x v="1220"/>
    <n v="35.5"/>
  </r>
  <r>
    <n v="1464"/>
    <x v="4"/>
    <n v="37.692681"/>
    <n v="-112.850196"/>
    <x v="1221"/>
    <n v="14.3"/>
  </r>
  <r>
    <n v="1465"/>
    <x v="0"/>
    <n v="40.4"/>
    <n v="-111.8505"/>
    <x v="1222"/>
    <n v="32.799999999999997"/>
  </r>
  <r>
    <n v="1466"/>
    <x v="1"/>
    <n v="40.640216000000002"/>
    <n v="-111.280745"/>
    <x v="1223"/>
    <n v="25.2"/>
  </r>
  <r>
    <n v="1467"/>
    <x v="2"/>
    <n v="40.701123000000003"/>
    <n v="-110.887579"/>
    <x v="1224"/>
    <n v="9.1999999999999993"/>
  </r>
  <r>
    <n v="1468"/>
    <x v="3"/>
    <n v="41.346238"/>
    <n v="-113.905283"/>
    <x v="1224"/>
    <n v="35.6"/>
  </r>
  <r>
    <n v="1469"/>
    <x v="4"/>
    <n v="37.692681"/>
    <n v="-112.850196"/>
    <x v="1225"/>
    <n v="14.8"/>
  </r>
  <r>
    <n v="1470"/>
    <x v="0"/>
    <n v="40.4"/>
    <n v="-111.8505"/>
    <x v="1226"/>
    <n v="32.1"/>
  </r>
  <r>
    <n v="1471"/>
    <x v="1"/>
    <n v="40.640216000000002"/>
    <n v="-111.280745"/>
    <x v="1227"/>
    <n v="23.9"/>
  </r>
  <r>
    <n v="1472"/>
    <x v="2"/>
    <n v="40.701123000000003"/>
    <n v="-110.887579"/>
    <x v="1228"/>
    <n v="8.3000000000000007"/>
  </r>
  <r>
    <n v="1473"/>
    <x v="3"/>
    <n v="41.346238"/>
    <n v="-113.905283"/>
    <x v="1228"/>
    <n v="36.200000000000003"/>
  </r>
  <r>
    <n v="1474"/>
    <x v="4"/>
    <n v="37.692681"/>
    <n v="-112.850196"/>
    <x v="1229"/>
    <n v="13.9"/>
  </r>
  <r>
    <n v="1475"/>
    <x v="0"/>
    <n v="40.4"/>
    <n v="-111.8505"/>
    <x v="1230"/>
    <n v="32.1"/>
  </r>
  <r>
    <n v="1476"/>
    <x v="1"/>
    <n v="40.640216000000002"/>
    <n v="-111.280745"/>
    <x v="1231"/>
    <n v="23.9"/>
  </r>
  <r>
    <n v="1477"/>
    <x v="2"/>
    <n v="40.701123000000003"/>
    <n v="-110.887579"/>
    <x v="1232"/>
    <n v="8.3000000000000007"/>
  </r>
  <r>
    <n v="1478"/>
    <x v="3"/>
    <n v="41.346238"/>
    <n v="-113.905283"/>
    <x v="1233"/>
    <n v="36.200000000000003"/>
  </r>
  <r>
    <n v="1479"/>
    <x v="4"/>
    <n v="37.692681"/>
    <n v="-112.850196"/>
    <x v="1234"/>
    <n v="13.9"/>
  </r>
  <r>
    <n v="1480"/>
    <x v="0"/>
    <n v="40.4"/>
    <n v="-111.8505"/>
    <x v="1235"/>
    <n v="32.4"/>
  </r>
  <r>
    <n v="1481"/>
    <x v="1"/>
    <n v="40.640216000000002"/>
    <n v="-111.280745"/>
    <x v="1235"/>
    <n v="24.8"/>
  </r>
  <r>
    <n v="1482"/>
    <x v="2"/>
    <n v="40.701123000000003"/>
    <n v="-110.887579"/>
    <x v="1236"/>
    <n v="8.6"/>
  </r>
  <r>
    <n v="1483"/>
    <x v="3"/>
    <n v="41.346238"/>
    <n v="-113.905283"/>
    <x v="1237"/>
    <n v="36.4"/>
  </r>
  <r>
    <n v="1484"/>
    <x v="4"/>
    <n v="37.692681"/>
    <n v="-112.850196"/>
    <x v="1238"/>
    <n v="14.2"/>
  </r>
  <r>
    <n v="1485"/>
    <x v="0"/>
    <n v="40.4"/>
    <n v="-111.8505"/>
    <x v="1239"/>
    <n v="32.4"/>
  </r>
  <r>
    <n v="1486"/>
    <x v="1"/>
    <n v="40.640216000000002"/>
    <n v="-111.280745"/>
    <x v="1239"/>
    <n v="24.8"/>
  </r>
  <r>
    <n v="1487"/>
    <x v="2"/>
    <n v="40.701123000000003"/>
    <n v="-110.887579"/>
    <x v="1240"/>
    <n v="8.6"/>
  </r>
  <r>
    <n v="1488"/>
    <x v="3"/>
    <n v="41.346238"/>
    <n v="-113.905283"/>
    <x v="1241"/>
    <n v="36.4"/>
  </r>
  <r>
    <n v="1489"/>
    <x v="4"/>
    <n v="37.692681"/>
    <n v="-112.850196"/>
    <x v="1242"/>
    <n v="14.2"/>
  </r>
  <r>
    <n v="1490"/>
    <x v="0"/>
    <n v="40.4"/>
    <n v="-111.8505"/>
    <x v="1243"/>
    <n v="32.4"/>
  </r>
  <r>
    <n v="1491"/>
    <x v="1"/>
    <n v="40.640216000000002"/>
    <n v="-111.280745"/>
    <x v="1243"/>
    <n v="24.8"/>
  </r>
  <r>
    <n v="1492"/>
    <x v="2"/>
    <n v="40.701123000000003"/>
    <n v="-110.887579"/>
    <x v="1244"/>
    <n v="8.6"/>
  </r>
  <r>
    <n v="1493"/>
    <x v="3"/>
    <n v="41.346238"/>
    <n v="-113.905283"/>
    <x v="1245"/>
    <n v="36.4"/>
  </r>
  <r>
    <n v="1494"/>
    <x v="4"/>
    <n v="37.692681"/>
    <n v="-112.850196"/>
    <x v="1246"/>
    <n v="14.6"/>
  </r>
  <r>
    <n v="1495"/>
    <x v="0"/>
    <n v="40.4"/>
    <n v="-111.8505"/>
    <x v="1247"/>
    <n v="32.5"/>
  </r>
  <r>
    <n v="1496"/>
    <x v="1"/>
    <n v="40.640216000000002"/>
    <n v="-111.280745"/>
    <x v="1248"/>
    <n v="25.1"/>
  </r>
  <r>
    <n v="1497"/>
    <x v="2"/>
    <n v="40.701123000000003"/>
    <n v="-110.887579"/>
    <x v="1248"/>
    <n v="8.5"/>
  </r>
  <r>
    <n v="1498"/>
    <x v="3"/>
    <n v="41.346238"/>
    <n v="-113.905283"/>
    <x v="1249"/>
    <n v="36.4"/>
  </r>
  <r>
    <n v="1499"/>
    <x v="4"/>
    <n v="37.692681"/>
    <n v="-112.850196"/>
    <x v="1250"/>
    <n v="14.6"/>
  </r>
  <r>
    <n v="1500"/>
    <x v="0"/>
    <n v="40.4"/>
    <n v="-111.8505"/>
    <x v="1251"/>
    <n v="32.5"/>
  </r>
  <r>
    <n v="1501"/>
    <x v="1"/>
    <n v="40.640216000000002"/>
    <n v="-111.280745"/>
    <x v="1252"/>
    <n v="25.1"/>
  </r>
  <r>
    <n v="1502"/>
    <x v="2"/>
    <n v="40.701123000000003"/>
    <n v="-110.887579"/>
    <x v="1253"/>
    <n v="8.5"/>
  </r>
  <r>
    <n v="1503"/>
    <x v="3"/>
    <n v="41.346238"/>
    <n v="-113.905283"/>
    <x v="1253"/>
    <n v="36.4"/>
  </r>
  <r>
    <n v="1504"/>
    <x v="4"/>
    <n v="37.692681"/>
    <n v="-112.850196"/>
    <x v="1254"/>
    <n v="14.6"/>
  </r>
  <r>
    <n v="1505"/>
    <x v="0"/>
    <n v="40.4"/>
    <n v="-111.8505"/>
    <x v="1255"/>
    <n v="31.9"/>
  </r>
  <r>
    <n v="1506"/>
    <x v="1"/>
    <n v="40.640216000000002"/>
    <n v="-111.280745"/>
    <x v="1256"/>
    <n v="24.9"/>
  </r>
  <r>
    <n v="1507"/>
    <x v="2"/>
    <n v="40.701123000000003"/>
    <n v="-110.887579"/>
    <x v="1256"/>
    <n v="8.6"/>
  </r>
  <r>
    <n v="1508"/>
    <x v="3"/>
    <n v="41.346238"/>
    <n v="-113.905283"/>
    <x v="1257"/>
    <n v="36.799999999999997"/>
  </r>
  <r>
    <n v="1509"/>
    <x v="4"/>
    <n v="37.692681"/>
    <n v="-112.850196"/>
    <x v="1258"/>
    <n v="14.9"/>
  </r>
  <r>
    <n v="1510"/>
    <x v="0"/>
    <n v="40.4"/>
    <n v="-111.8505"/>
    <x v="1259"/>
    <n v="31.9"/>
  </r>
  <r>
    <n v="1511"/>
    <x v="1"/>
    <n v="40.640216000000002"/>
    <n v="-111.280745"/>
    <x v="1260"/>
    <n v="24.9"/>
  </r>
  <r>
    <n v="1512"/>
    <x v="2"/>
    <n v="40.701123000000003"/>
    <n v="-110.887579"/>
    <x v="1261"/>
    <n v="8.6"/>
  </r>
  <r>
    <n v="1513"/>
    <x v="3"/>
    <n v="41.346238"/>
    <n v="-113.905283"/>
    <x v="1261"/>
    <n v="36.799999999999997"/>
  </r>
  <r>
    <n v="1514"/>
    <x v="4"/>
    <n v="37.692681"/>
    <n v="-112.850196"/>
    <x v="1262"/>
    <n v="14.9"/>
  </r>
  <r>
    <n v="1515"/>
    <x v="0"/>
    <n v="40.4"/>
    <n v="-111.8505"/>
    <x v="1263"/>
    <n v="31.9"/>
  </r>
  <r>
    <n v="1516"/>
    <x v="1"/>
    <n v="40.640216000000002"/>
    <n v="-111.280745"/>
    <x v="1264"/>
    <n v="24.9"/>
  </r>
  <r>
    <n v="1517"/>
    <x v="2"/>
    <n v="40.701123000000003"/>
    <n v="-110.887579"/>
    <x v="1265"/>
    <n v="8.6"/>
  </r>
  <r>
    <n v="1518"/>
    <x v="3"/>
    <n v="41.346238"/>
    <n v="-113.905283"/>
    <x v="1266"/>
    <n v="36.799999999999997"/>
  </r>
  <r>
    <n v="1519"/>
    <x v="4"/>
    <n v="37.692681"/>
    <n v="-112.850196"/>
    <x v="1266"/>
    <n v="14.9"/>
  </r>
  <r>
    <n v="1520"/>
    <x v="0"/>
    <n v="40.4"/>
    <n v="-111.8505"/>
    <x v="1267"/>
    <n v="31.9"/>
  </r>
  <r>
    <n v="1521"/>
    <x v="1"/>
    <n v="40.640216000000002"/>
    <n v="-111.280745"/>
    <x v="1268"/>
    <n v="24.9"/>
  </r>
  <r>
    <n v="1522"/>
    <x v="2"/>
    <n v="40.701123000000003"/>
    <n v="-110.887579"/>
    <x v="1269"/>
    <n v="8.8000000000000007"/>
  </r>
  <r>
    <n v="1523"/>
    <x v="3"/>
    <n v="41.346238"/>
    <n v="-113.905283"/>
    <x v="1270"/>
    <n v="37.1"/>
  </r>
  <r>
    <n v="1524"/>
    <x v="4"/>
    <n v="37.692681"/>
    <n v="-112.850196"/>
    <x v="1270"/>
    <n v="15"/>
  </r>
  <r>
    <n v="1525"/>
    <x v="0"/>
    <n v="40.4"/>
    <n v="-111.8505"/>
    <x v="1271"/>
    <n v="31.9"/>
  </r>
  <r>
    <n v="1526"/>
    <x v="1"/>
    <n v="40.640216000000002"/>
    <n v="-111.280745"/>
    <x v="1272"/>
    <n v="24.9"/>
  </r>
  <r>
    <n v="1527"/>
    <x v="2"/>
    <n v="40.701123000000003"/>
    <n v="-110.887579"/>
    <x v="1273"/>
    <n v="8.8000000000000007"/>
  </r>
  <r>
    <n v="1528"/>
    <x v="3"/>
    <n v="41.346238"/>
    <n v="-113.905283"/>
    <x v="1274"/>
    <n v="37.1"/>
  </r>
  <r>
    <n v="1529"/>
    <x v="4"/>
    <n v="37.692681"/>
    <n v="-112.850196"/>
    <x v="1275"/>
    <n v="15"/>
  </r>
  <r>
    <n v="1530"/>
    <x v="0"/>
    <n v="40.4"/>
    <n v="-111.8505"/>
    <x v="1276"/>
    <n v="31.9"/>
  </r>
  <r>
    <n v="1531"/>
    <x v="1"/>
    <n v="40.640216000000002"/>
    <n v="-111.280745"/>
    <x v="1277"/>
    <n v="24.9"/>
  </r>
  <r>
    <n v="1532"/>
    <x v="2"/>
    <n v="40.701123000000003"/>
    <n v="-110.887579"/>
    <x v="1278"/>
    <n v="8.8000000000000007"/>
  </r>
  <r>
    <n v="1533"/>
    <x v="3"/>
    <n v="41.346238"/>
    <n v="-113.905283"/>
    <x v="1279"/>
    <n v="37.1"/>
  </r>
  <r>
    <n v="1534"/>
    <x v="4"/>
    <n v="37.692681"/>
    <n v="-112.850196"/>
    <x v="1280"/>
    <n v="15"/>
  </r>
  <r>
    <n v="1535"/>
    <x v="0"/>
    <n v="40.4"/>
    <n v="-111.8505"/>
    <x v="1281"/>
    <n v="32.1"/>
  </r>
  <r>
    <n v="1536"/>
    <x v="1"/>
    <n v="40.640216000000002"/>
    <n v="-111.280745"/>
    <x v="1281"/>
    <n v="25.2"/>
  </r>
  <r>
    <n v="1537"/>
    <x v="2"/>
    <n v="40.701123000000003"/>
    <n v="-110.887579"/>
    <x v="1282"/>
    <n v="8.9"/>
  </r>
  <r>
    <n v="1538"/>
    <x v="3"/>
    <n v="41.346238"/>
    <n v="-113.905283"/>
    <x v="1283"/>
    <n v="37.299999999999997"/>
  </r>
  <r>
    <n v="1539"/>
    <x v="4"/>
    <n v="37.692681"/>
    <n v="-112.850196"/>
    <x v="1284"/>
    <n v="15.1"/>
  </r>
  <r>
    <n v="1540"/>
    <x v="0"/>
    <n v="40.4"/>
    <n v="-111.8505"/>
    <x v="1285"/>
    <n v="32.1"/>
  </r>
  <r>
    <n v="1541"/>
    <x v="1"/>
    <n v="40.640216000000002"/>
    <n v="-111.280745"/>
    <x v="1285"/>
    <n v="25.2"/>
  </r>
  <r>
    <n v="1542"/>
    <x v="2"/>
    <n v="40.701123000000003"/>
    <n v="-110.887579"/>
    <x v="1286"/>
    <n v="8.9"/>
  </r>
  <r>
    <n v="1543"/>
    <x v="3"/>
    <n v="41.346238"/>
    <n v="-113.905283"/>
    <x v="1287"/>
    <n v="37.299999999999997"/>
  </r>
  <r>
    <n v="1544"/>
    <x v="4"/>
    <n v="37.692681"/>
    <n v="-112.850196"/>
    <x v="1288"/>
    <n v="15.1"/>
  </r>
  <r>
    <n v="1545"/>
    <x v="0"/>
    <n v="40.4"/>
    <n v="-111.8505"/>
    <x v="1289"/>
    <n v="32.1"/>
  </r>
  <r>
    <n v="1546"/>
    <x v="1"/>
    <n v="40.640216000000002"/>
    <n v="-111.280745"/>
    <x v="1290"/>
    <n v="25.2"/>
  </r>
  <r>
    <n v="1547"/>
    <x v="2"/>
    <n v="40.701123000000003"/>
    <n v="-110.887579"/>
    <x v="1290"/>
    <n v="8.9"/>
  </r>
  <r>
    <n v="1548"/>
    <x v="3"/>
    <n v="41.346238"/>
    <n v="-113.905283"/>
    <x v="1291"/>
    <n v="37.299999999999997"/>
  </r>
  <r>
    <n v="1549"/>
    <x v="4"/>
    <n v="37.692681"/>
    <n v="-112.850196"/>
    <x v="1292"/>
    <n v="15.1"/>
  </r>
  <r>
    <n v="1550"/>
    <x v="0"/>
    <n v="40.4"/>
    <n v="-111.8505"/>
    <x v="1293"/>
    <n v="32.299999999999997"/>
  </r>
  <r>
    <n v="1551"/>
    <x v="1"/>
    <n v="40.640216000000002"/>
    <n v="-111.280745"/>
    <x v="1294"/>
    <n v="25.1"/>
  </r>
  <r>
    <n v="1552"/>
    <x v="2"/>
    <n v="40.701123000000003"/>
    <n v="-110.887579"/>
    <x v="1295"/>
    <n v="8.6999999999999993"/>
  </r>
  <r>
    <n v="1553"/>
    <x v="3"/>
    <n v="41.346238"/>
    <n v="-113.905283"/>
    <x v="1295"/>
    <n v="37.200000000000003"/>
  </r>
  <r>
    <n v="1554"/>
    <x v="4"/>
    <n v="37.692681"/>
    <n v="-112.850196"/>
    <x v="1296"/>
    <n v="14.8"/>
  </r>
  <r>
    <n v="1555"/>
    <x v="0"/>
    <n v="40.4"/>
    <n v="-111.8505"/>
    <x v="1297"/>
    <n v="32.299999999999997"/>
  </r>
  <r>
    <n v="1556"/>
    <x v="1"/>
    <n v="40.640216000000002"/>
    <n v="-111.280745"/>
    <x v="1298"/>
    <n v="25.1"/>
  </r>
  <r>
    <n v="1557"/>
    <x v="2"/>
    <n v="40.701123000000003"/>
    <n v="-110.887579"/>
    <x v="1299"/>
    <n v="8.6999999999999993"/>
  </r>
  <r>
    <n v="1558"/>
    <x v="3"/>
    <n v="41.346238"/>
    <n v="-113.905283"/>
    <x v="1299"/>
    <n v="37.200000000000003"/>
  </r>
  <r>
    <n v="1559"/>
    <x v="4"/>
    <n v="37.692681"/>
    <n v="-112.850196"/>
    <x v="1300"/>
    <n v="14.8"/>
  </r>
  <r>
    <n v="1560"/>
    <x v="0"/>
    <n v="40.4"/>
    <n v="-111.8505"/>
    <x v="1301"/>
    <n v="32.299999999999997"/>
  </r>
  <r>
    <n v="1561"/>
    <x v="1"/>
    <n v="40.640216000000002"/>
    <n v="-111.280745"/>
    <x v="1302"/>
    <n v="25.1"/>
  </r>
  <r>
    <n v="1562"/>
    <x v="2"/>
    <n v="40.701123000000003"/>
    <n v="-110.887579"/>
    <x v="1303"/>
    <n v="8.6999999999999993"/>
  </r>
  <r>
    <n v="1563"/>
    <x v="3"/>
    <n v="41.346238"/>
    <n v="-113.905283"/>
    <x v="1304"/>
    <n v="37.200000000000003"/>
  </r>
  <r>
    <n v="1564"/>
    <x v="4"/>
    <n v="37.692681"/>
    <n v="-112.850196"/>
    <x v="1305"/>
    <n v="14.8"/>
  </r>
  <r>
    <n v="1565"/>
    <x v="0"/>
    <n v="40.4"/>
    <n v="-111.8505"/>
    <x v="1306"/>
    <n v="32.299999999999997"/>
  </r>
  <r>
    <n v="1566"/>
    <x v="1"/>
    <n v="40.640216000000002"/>
    <n v="-111.280745"/>
    <x v="1306"/>
    <n v="24.8"/>
  </r>
  <r>
    <n v="1567"/>
    <x v="2"/>
    <n v="40.701123000000003"/>
    <n v="-110.887579"/>
    <x v="1307"/>
    <n v="8.6999999999999993"/>
  </r>
  <r>
    <n v="1568"/>
    <x v="3"/>
    <n v="41.346238"/>
    <n v="-113.905283"/>
    <x v="1308"/>
    <n v="37.200000000000003"/>
  </r>
  <r>
    <n v="1569"/>
    <x v="4"/>
    <n v="37.692681"/>
    <n v="-112.850196"/>
    <x v="1309"/>
    <n v="14.7"/>
  </r>
  <r>
    <n v="1570"/>
    <x v="0"/>
    <n v="40.4"/>
    <n v="-111.8505"/>
    <x v="1310"/>
    <n v="32.299999999999997"/>
  </r>
  <r>
    <n v="1571"/>
    <x v="1"/>
    <n v="40.640216000000002"/>
    <n v="-111.280745"/>
    <x v="1311"/>
    <n v="24.8"/>
  </r>
  <r>
    <n v="1572"/>
    <x v="2"/>
    <n v="40.701123000000003"/>
    <n v="-110.887579"/>
    <x v="1311"/>
    <n v="8.6999999999999993"/>
  </r>
  <r>
    <n v="1573"/>
    <x v="3"/>
    <n v="41.346238"/>
    <n v="-113.905283"/>
    <x v="1312"/>
    <n v="37.200000000000003"/>
  </r>
  <r>
    <n v="1574"/>
    <x v="4"/>
    <n v="37.692681"/>
    <n v="-112.850196"/>
    <x v="1313"/>
    <n v="14.7"/>
  </r>
  <r>
    <n v="1575"/>
    <x v="0"/>
    <n v="40.4"/>
    <n v="-111.8505"/>
    <x v="1314"/>
    <n v="32.299999999999997"/>
  </r>
  <r>
    <n v="1576"/>
    <x v="1"/>
    <n v="40.640216000000002"/>
    <n v="-111.280745"/>
    <x v="1315"/>
    <n v="24.8"/>
  </r>
  <r>
    <n v="1577"/>
    <x v="2"/>
    <n v="40.701123000000003"/>
    <n v="-110.887579"/>
    <x v="1316"/>
    <n v="8.6999999999999993"/>
  </r>
  <r>
    <n v="1578"/>
    <x v="3"/>
    <n v="41.346238"/>
    <n v="-113.905283"/>
    <x v="1316"/>
    <n v="37.200000000000003"/>
  </r>
  <r>
    <n v="1579"/>
    <x v="4"/>
    <n v="37.692681"/>
    <n v="-112.850196"/>
    <x v="1317"/>
    <n v="14.7"/>
  </r>
  <r>
    <n v="1580"/>
    <x v="0"/>
    <n v="40.4"/>
    <n v="-111.8505"/>
    <x v="1318"/>
    <n v="32.200000000000003"/>
  </r>
  <r>
    <n v="1581"/>
    <x v="1"/>
    <n v="40.640216000000002"/>
    <n v="-111.280745"/>
    <x v="1319"/>
    <n v="24.8"/>
  </r>
  <r>
    <n v="1582"/>
    <x v="2"/>
    <n v="40.701123000000003"/>
    <n v="-110.887579"/>
    <x v="1320"/>
    <n v="8.6999999999999993"/>
  </r>
  <r>
    <n v="1583"/>
    <x v="3"/>
    <n v="41.346238"/>
    <n v="-113.905283"/>
    <x v="1321"/>
    <n v="36.9"/>
  </r>
  <r>
    <n v="1584"/>
    <x v="4"/>
    <n v="37.692681"/>
    <n v="-112.850196"/>
    <x v="1321"/>
    <n v="14.6"/>
  </r>
  <r>
    <n v="1585"/>
    <x v="0"/>
    <n v="40.4"/>
    <n v="-111.8505"/>
    <x v="1322"/>
    <n v="32.200000000000003"/>
  </r>
  <r>
    <n v="1586"/>
    <x v="1"/>
    <n v="40.640216000000002"/>
    <n v="-111.280745"/>
    <x v="1323"/>
    <n v="24.8"/>
  </r>
  <r>
    <n v="1587"/>
    <x v="2"/>
    <n v="40.701123000000003"/>
    <n v="-110.887579"/>
    <x v="1324"/>
    <n v="8.6999999999999993"/>
  </r>
  <r>
    <n v="1588"/>
    <x v="3"/>
    <n v="41.346238"/>
    <n v="-113.905283"/>
    <x v="1325"/>
    <n v="36.9"/>
  </r>
  <r>
    <n v="1589"/>
    <x v="4"/>
    <n v="37.692681"/>
    <n v="-112.850196"/>
    <x v="1325"/>
    <n v="14.6"/>
  </r>
  <r>
    <n v="1590"/>
    <x v="0"/>
    <n v="40.4"/>
    <n v="-111.8505"/>
    <x v="1326"/>
    <n v="32.200000000000003"/>
  </r>
  <r>
    <n v="1591"/>
    <x v="1"/>
    <n v="40.640216000000002"/>
    <n v="-111.280745"/>
    <x v="1327"/>
    <n v="24.8"/>
  </r>
  <r>
    <n v="1592"/>
    <x v="2"/>
    <n v="40.701123000000003"/>
    <n v="-110.887579"/>
    <x v="1328"/>
    <n v="8.6999999999999993"/>
  </r>
  <r>
    <n v="1593"/>
    <x v="3"/>
    <n v="41.346238"/>
    <n v="-113.905283"/>
    <x v="1329"/>
    <n v="36.9"/>
  </r>
  <r>
    <n v="1594"/>
    <x v="4"/>
    <n v="37.692681"/>
    <n v="-112.850196"/>
    <x v="1330"/>
    <n v="14.6"/>
  </r>
  <r>
    <n v="1595"/>
    <x v="0"/>
    <n v="40.4"/>
    <n v="-111.8505"/>
    <x v="1331"/>
    <n v="32.5"/>
  </r>
  <r>
    <n v="1596"/>
    <x v="1"/>
    <n v="40.640216000000002"/>
    <n v="-111.280745"/>
    <x v="1331"/>
    <n v="24.8"/>
  </r>
  <r>
    <n v="1597"/>
    <x v="2"/>
    <n v="40.701123000000003"/>
    <n v="-110.887579"/>
    <x v="1332"/>
    <n v="8.8000000000000007"/>
  </r>
  <r>
    <n v="1598"/>
    <x v="3"/>
    <n v="41.346238"/>
    <n v="-113.905283"/>
    <x v="1333"/>
    <n v="36.799999999999997"/>
  </r>
  <r>
    <n v="1599"/>
    <x v="4"/>
    <n v="37.692681"/>
    <n v="-112.850196"/>
    <x v="1334"/>
    <n v="14.3"/>
  </r>
  <r>
    <n v="1600"/>
    <x v="0"/>
    <n v="40.4"/>
    <n v="-111.8505"/>
    <x v="1335"/>
    <n v="32.5"/>
  </r>
  <r>
    <n v="1601"/>
    <x v="1"/>
    <n v="40.640216000000002"/>
    <n v="-111.280745"/>
    <x v="1336"/>
    <n v="24.8"/>
  </r>
  <r>
    <n v="1602"/>
    <x v="2"/>
    <n v="40.701123000000003"/>
    <n v="-110.887579"/>
    <x v="1336"/>
    <n v="8.8000000000000007"/>
  </r>
  <r>
    <n v="1603"/>
    <x v="3"/>
    <n v="41.346238"/>
    <n v="-113.905283"/>
    <x v="1337"/>
    <n v="36.799999999999997"/>
  </r>
  <r>
    <n v="1604"/>
    <x v="4"/>
    <n v="37.692681"/>
    <n v="-112.850196"/>
    <x v="1338"/>
    <n v="14.3"/>
  </r>
  <r>
    <n v="1605"/>
    <x v="0"/>
    <n v="40.4"/>
    <n v="-111.8505"/>
    <x v="1339"/>
    <n v="32.5"/>
  </r>
  <r>
    <n v="1606"/>
    <x v="1"/>
    <n v="40.640216000000002"/>
    <n v="-111.280745"/>
    <x v="1340"/>
    <n v="24.8"/>
  </r>
  <r>
    <n v="1607"/>
    <x v="2"/>
    <n v="40.701123000000003"/>
    <n v="-110.887579"/>
    <x v="1341"/>
    <n v="8.8000000000000007"/>
  </r>
  <r>
    <n v="1608"/>
    <x v="3"/>
    <n v="41.346238"/>
    <n v="-113.905283"/>
    <x v="1341"/>
    <n v="36.799999999999997"/>
  </r>
  <r>
    <n v="1609"/>
    <x v="4"/>
    <n v="37.692681"/>
    <n v="-112.850196"/>
    <x v="1342"/>
    <n v="14.3"/>
  </r>
  <r>
    <n v="1610"/>
    <x v="0"/>
    <n v="40.4"/>
    <n v="-111.8505"/>
    <x v="1343"/>
    <n v="32.6"/>
  </r>
  <r>
    <n v="1611"/>
    <x v="1"/>
    <n v="40.640216000000002"/>
    <n v="-111.280745"/>
    <x v="1344"/>
    <n v="24.8"/>
  </r>
  <r>
    <n v="1612"/>
    <x v="2"/>
    <n v="40.701123000000003"/>
    <n v="-110.887579"/>
    <x v="1345"/>
    <n v="8.9"/>
  </r>
  <r>
    <n v="1613"/>
    <x v="3"/>
    <n v="41.346238"/>
    <n v="-113.905283"/>
    <x v="1346"/>
    <n v="36.5"/>
  </r>
  <r>
    <n v="1614"/>
    <x v="4"/>
    <n v="37.692681"/>
    <n v="-112.850196"/>
    <x v="1346"/>
    <n v="14.1"/>
  </r>
  <r>
    <n v="1615"/>
    <x v="0"/>
    <n v="40.4"/>
    <n v="-111.8505"/>
    <x v="1347"/>
    <n v="32.6"/>
  </r>
  <r>
    <n v="1616"/>
    <x v="1"/>
    <n v="40.640216000000002"/>
    <n v="-111.280745"/>
    <x v="1348"/>
    <n v="24.8"/>
  </r>
  <r>
    <n v="1617"/>
    <x v="2"/>
    <n v="40.701123000000003"/>
    <n v="-110.887579"/>
    <x v="1349"/>
    <n v="8.9"/>
  </r>
  <r>
    <n v="1618"/>
    <x v="3"/>
    <n v="41.346238"/>
    <n v="-113.905283"/>
    <x v="1350"/>
    <n v="36.5"/>
  </r>
  <r>
    <n v="1619"/>
    <x v="4"/>
    <n v="37.692681"/>
    <n v="-112.850196"/>
    <x v="1350"/>
    <n v="14.1"/>
  </r>
  <r>
    <n v="1620"/>
    <x v="0"/>
    <n v="40.4"/>
    <n v="-111.8505"/>
    <x v="1351"/>
    <n v="32.6"/>
  </r>
  <r>
    <n v="1621"/>
    <x v="1"/>
    <n v="40.640216000000002"/>
    <n v="-111.280745"/>
    <x v="1352"/>
    <n v="24.8"/>
  </r>
  <r>
    <n v="1622"/>
    <x v="2"/>
    <n v="40.701123000000003"/>
    <n v="-110.887579"/>
    <x v="1353"/>
    <n v="8.9"/>
  </r>
  <r>
    <n v="1623"/>
    <x v="3"/>
    <n v="41.346238"/>
    <n v="-113.905283"/>
    <x v="1354"/>
    <n v="36.5"/>
  </r>
  <r>
    <n v="1624"/>
    <x v="4"/>
    <n v="37.692681"/>
    <n v="-112.850196"/>
    <x v="1355"/>
    <n v="14.1"/>
  </r>
  <r>
    <n v="1625"/>
    <x v="0"/>
    <n v="40.4"/>
    <n v="-111.8505"/>
    <x v="1356"/>
    <n v="32.200000000000003"/>
  </r>
  <r>
    <n v="1626"/>
    <x v="1"/>
    <n v="40.640216000000002"/>
    <n v="-111.280745"/>
    <x v="1356"/>
    <n v="24.9"/>
  </r>
  <r>
    <n v="1627"/>
    <x v="2"/>
    <n v="40.701123000000003"/>
    <n v="-110.887579"/>
    <x v="1357"/>
    <n v="9.1999999999999993"/>
  </r>
  <r>
    <n v="1628"/>
    <x v="3"/>
    <n v="41.346238"/>
    <n v="-113.905283"/>
    <x v="1358"/>
    <n v="36.4"/>
  </r>
  <r>
    <n v="1629"/>
    <x v="4"/>
    <n v="37.692681"/>
    <n v="-112.850196"/>
    <x v="1359"/>
    <n v="13.7"/>
  </r>
  <r>
    <n v="1630"/>
    <x v="0"/>
    <n v="40.4"/>
    <n v="-111.8505"/>
    <x v="1360"/>
    <n v="31.8"/>
  </r>
  <r>
    <n v="1631"/>
    <x v="1"/>
    <n v="40.640216000000002"/>
    <n v="-111.280745"/>
    <x v="1361"/>
    <n v="24.8"/>
  </r>
  <r>
    <n v="1632"/>
    <x v="2"/>
    <n v="40.701123000000003"/>
    <n v="-110.887579"/>
    <x v="1361"/>
    <n v="10.8"/>
  </r>
  <r>
    <n v="1633"/>
    <x v="3"/>
    <n v="41.346238"/>
    <n v="-113.905283"/>
    <x v="1362"/>
    <n v="36.4"/>
  </r>
  <r>
    <n v="1634"/>
    <x v="4"/>
    <n v="37.692681"/>
    <n v="-112.850196"/>
    <x v="1363"/>
    <n v="12.5"/>
  </r>
  <r>
    <n v="1635"/>
    <x v="0"/>
    <n v="40.4"/>
    <n v="-111.8505"/>
    <x v="1364"/>
    <n v="31.8"/>
  </r>
  <r>
    <n v="1636"/>
    <x v="1"/>
    <n v="40.640216000000002"/>
    <n v="-111.280745"/>
    <x v="1365"/>
    <n v="24.8"/>
  </r>
  <r>
    <n v="1637"/>
    <x v="2"/>
    <n v="40.701123000000003"/>
    <n v="-110.887579"/>
    <x v="1366"/>
    <n v="10.8"/>
  </r>
  <r>
    <n v="1638"/>
    <x v="3"/>
    <n v="41.346238"/>
    <n v="-113.905283"/>
    <x v="1366"/>
    <n v="36.4"/>
  </r>
  <r>
    <n v="1639"/>
    <x v="4"/>
    <n v="37.692681"/>
    <n v="-112.850196"/>
    <x v="1367"/>
    <n v="12.5"/>
  </r>
  <r>
    <n v="1640"/>
    <x v="0"/>
    <n v="40.4"/>
    <n v="-111.8505"/>
    <x v="1368"/>
    <n v="31.8"/>
  </r>
  <r>
    <n v="1641"/>
    <x v="1"/>
    <n v="40.640216000000002"/>
    <n v="-111.280745"/>
    <x v="1369"/>
    <n v="24.8"/>
  </r>
  <r>
    <n v="1642"/>
    <x v="2"/>
    <n v="40.701123000000003"/>
    <n v="-110.887579"/>
    <x v="1370"/>
    <n v="10.4"/>
  </r>
  <r>
    <n v="1643"/>
    <x v="3"/>
    <n v="41.346238"/>
    <n v="-113.905283"/>
    <x v="1371"/>
    <n v="36.299999999999997"/>
  </r>
  <r>
    <n v="1644"/>
    <x v="4"/>
    <n v="37.692681"/>
    <n v="-112.850196"/>
    <x v="1372"/>
    <n v="12.9"/>
  </r>
  <r>
    <n v="1645"/>
    <x v="0"/>
    <n v="40.4"/>
    <n v="-111.8505"/>
    <x v="1373"/>
    <n v="31.8"/>
  </r>
  <r>
    <n v="1646"/>
    <x v="1"/>
    <n v="40.640216000000002"/>
    <n v="-111.280745"/>
    <x v="1373"/>
    <n v="24.8"/>
  </r>
  <r>
    <n v="1647"/>
    <x v="2"/>
    <n v="40.701123000000003"/>
    <n v="-110.887579"/>
    <x v="1374"/>
    <n v="10.4"/>
  </r>
  <r>
    <n v="1648"/>
    <x v="3"/>
    <n v="41.346238"/>
    <n v="-113.905283"/>
    <x v="1375"/>
    <n v="36.299999999999997"/>
  </r>
  <r>
    <n v="1649"/>
    <x v="4"/>
    <n v="37.692681"/>
    <n v="-112.850196"/>
    <x v="1376"/>
    <n v="12.9"/>
  </r>
  <r>
    <n v="1650"/>
    <x v="0"/>
    <n v="40.4"/>
    <n v="-111.8505"/>
    <x v="1377"/>
    <n v="31.8"/>
  </r>
  <r>
    <n v="1651"/>
    <x v="1"/>
    <n v="40.640216000000002"/>
    <n v="-111.280745"/>
    <x v="1378"/>
    <n v="24.8"/>
  </r>
  <r>
    <n v="1652"/>
    <x v="2"/>
    <n v="40.701123000000003"/>
    <n v="-110.887579"/>
    <x v="1378"/>
    <n v="10.4"/>
  </r>
  <r>
    <n v="1653"/>
    <x v="3"/>
    <n v="41.346238"/>
    <n v="-113.905283"/>
    <x v="1379"/>
    <n v="36.299999999999997"/>
  </r>
  <r>
    <n v="1654"/>
    <x v="4"/>
    <n v="37.692681"/>
    <n v="-112.850196"/>
    <x v="1380"/>
    <n v="12.9"/>
  </r>
  <r>
    <n v="1655"/>
    <x v="0"/>
    <n v="40.4"/>
    <n v="-111.8505"/>
    <x v="1381"/>
    <n v="31.8"/>
  </r>
  <r>
    <n v="1656"/>
    <x v="1"/>
    <n v="40.640216000000002"/>
    <n v="-111.280745"/>
    <x v="1382"/>
    <n v="24.6"/>
  </r>
  <r>
    <n v="1657"/>
    <x v="2"/>
    <n v="40.701123000000003"/>
    <n v="-110.887579"/>
    <x v="1383"/>
    <n v="10.199999999999999"/>
  </r>
  <r>
    <n v="1658"/>
    <x v="3"/>
    <n v="41.346238"/>
    <n v="-113.905283"/>
    <x v="1383"/>
    <n v="36"/>
  </r>
  <r>
    <n v="1659"/>
    <x v="4"/>
    <n v="37.692681"/>
    <n v="-112.850196"/>
    <x v="1384"/>
    <n v="12.9"/>
  </r>
  <r>
    <n v="1660"/>
    <x v="0"/>
    <n v="40.4"/>
    <n v="-111.8505"/>
    <x v="1385"/>
    <n v="31.9"/>
  </r>
  <r>
    <n v="1661"/>
    <x v="1"/>
    <n v="40.640216000000002"/>
    <n v="-111.280745"/>
    <x v="1386"/>
    <n v="23.6"/>
  </r>
  <r>
    <n v="1662"/>
    <x v="2"/>
    <n v="40.701123000000003"/>
    <n v="-110.887579"/>
    <x v="1387"/>
    <n v="9.8000000000000007"/>
  </r>
  <r>
    <n v="1663"/>
    <x v="3"/>
    <n v="41.346238"/>
    <n v="-113.905283"/>
    <x v="1388"/>
    <n v="35.5"/>
  </r>
  <r>
    <n v="1664"/>
    <x v="4"/>
    <n v="37.692681"/>
    <n v="-112.850196"/>
    <x v="1389"/>
    <n v="12.6"/>
  </r>
  <r>
    <n v="1665"/>
    <x v="0"/>
    <n v="40.4"/>
    <n v="-111.8505"/>
    <x v="1390"/>
    <n v="31.9"/>
  </r>
  <r>
    <n v="1666"/>
    <x v="1"/>
    <n v="40.640216000000002"/>
    <n v="-111.280745"/>
    <x v="1390"/>
    <n v="23.6"/>
  </r>
  <r>
    <n v="1667"/>
    <x v="2"/>
    <n v="40.701123000000003"/>
    <n v="-110.887579"/>
    <x v="1391"/>
    <n v="9.8000000000000007"/>
  </r>
  <r>
    <n v="1668"/>
    <x v="3"/>
    <n v="41.346238"/>
    <n v="-113.905283"/>
    <x v="1392"/>
    <n v="35.5"/>
  </r>
  <r>
    <n v="1669"/>
    <x v="4"/>
    <n v="37.692681"/>
    <n v="-112.850196"/>
    <x v="1393"/>
    <n v="12.6"/>
  </r>
  <r>
    <n v="1670"/>
    <x v="0"/>
    <n v="40.4"/>
    <n v="-111.8505"/>
    <x v="1394"/>
    <n v="31.8"/>
  </r>
  <r>
    <n v="1671"/>
    <x v="1"/>
    <n v="40.640216000000002"/>
    <n v="-111.280745"/>
    <x v="1395"/>
    <n v="22.8"/>
  </r>
  <r>
    <n v="1672"/>
    <x v="2"/>
    <n v="40.701123000000003"/>
    <n v="-110.887579"/>
    <x v="1395"/>
    <n v="9.6"/>
  </r>
  <r>
    <n v="1673"/>
    <x v="3"/>
    <n v="41.346238"/>
    <n v="-113.905283"/>
    <x v="1396"/>
    <n v="35.200000000000003"/>
  </r>
  <r>
    <n v="1674"/>
    <x v="4"/>
    <n v="37.692681"/>
    <n v="-112.850196"/>
    <x v="1397"/>
    <n v="12.8"/>
  </r>
  <r>
    <n v="1675"/>
    <x v="0"/>
    <n v="40.4"/>
    <n v="-111.8505"/>
    <x v="1398"/>
    <n v="31.8"/>
  </r>
  <r>
    <n v="1676"/>
    <x v="1"/>
    <n v="40.640216000000002"/>
    <n v="-111.280745"/>
    <x v="1399"/>
    <n v="22.8"/>
  </r>
  <r>
    <n v="1677"/>
    <x v="2"/>
    <n v="40.701123000000003"/>
    <n v="-110.887579"/>
    <x v="1400"/>
    <n v="9.6"/>
  </r>
  <r>
    <n v="1678"/>
    <x v="3"/>
    <n v="41.346238"/>
    <n v="-113.905283"/>
    <x v="1401"/>
    <n v="35.200000000000003"/>
  </r>
  <r>
    <n v="1679"/>
    <x v="4"/>
    <n v="37.692681"/>
    <n v="-112.850196"/>
    <x v="1401"/>
    <n v="12.8"/>
  </r>
  <r>
    <n v="1680"/>
    <x v="0"/>
    <n v="40.4"/>
    <n v="-111.8505"/>
    <x v="1402"/>
    <n v="31.8"/>
  </r>
  <r>
    <n v="1681"/>
    <x v="1"/>
    <n v="40.640216000000002"/>
    <n v="-111.280745"/>
    <x v="1403"/>
    <n v="22.8"/>
  </r>
  <r>
    <n v="1682"/>
    <x v="2"/>
    <n v="40.701123000000003"/>
    <n v="-110.887579"/>
    <x v="1404"/>
    <n v="9.6"/>
  </r>
  <r>
    <n v="1683"/>
    <x v="3"/>
    <n v="41.346238"/>
    <n v="-113.905283"/>
    <x v="1405"/>
    <n v="35.200000000000003"/>
  </r>
  <r>
    <n v="1684"/>
    <x v="4"/>
    <n v="37.692681"/>
    <n v="-112.850196"/>
    <x v="1406"/>
    <n v="12.8"/>
  </r>
  <r>
    <n v="1685"/>
    <x v="0"/>
    <n v="40.4"/>
    <n v="-111.8505"/>
    <x v="1407"/>
    <n v="31.4"/>
  </r>
  <r>
    <n v="1686"/>
    <x v="1"/>
    <n v="40.640216000000002"/>
    <n v="-111.280745"/>
    <x v="1408"/>
    <n v="22"/>
  </r>
  <r>
    <n v="1687"/>
    <x v="2"/>
    <n v="40.701123000000003"/>
    <n v="-110.887579"/>
    <x v="1408"/>
    <n v="9.1999999999999993"/>
  </r>
  <r>
    <n v="1688"/>
    <x v="3"/>
    <n v="41.346238"/>
    <n v="-113.905283"/>
    <x v="1409"/>
    <n v="34.700000000000003"/>
  </r>
  <r>
    <n v="1689"/>
    <x v="4"/>
    <n v="37.692681"/>
    <n v="-112.850196"/>
    <x v="1410"/>
    <n v="12.5"/>
  </r>
  <r>
    <n v="1690"/>
    <x v="0"/>
    <n v="40.4"/>
    <n v="-111.8505"/>
    <x v="1411"/>
    <n v="31.4"/>
  </r>
  <r>
    <n v="1691"/>
    <x v="1"/>
    <n v="40.640216000000002"/>
    <n v="-111.280745"/>
    <x v="1412"/>
    <n v="22"/>
  </r>
  <r>
    <n v="1692"/>
    <x v="2"/>
    <n v="40.701123000000003"/>
    <n v="-110.887579"/>
    <x v="1413"/>
    <n v="9.1999999999999993"/>
  </r>
  <r>
    <n v="1693"/>
    <x v="3"/>
    <n v="41.346238"/>
    <n v="-113.905283"/>
    <x v="1414"/>
    <n v="34.700000000000003"/>
  </r>
  <r>
    <n v="1694"/>
    <x v="4"/>
    <n v="37.692681"/>
    <n v="-112.850196"/>
    <x v="1414"/>
    <n v="12.5"/>
  </r>
  <r>
    <n v="1695"/>
    <x v="0"/>
    <n v="40.4"/>
    <n v="-111.8505"/>
    <x v="1415"/>
    <n v="31.4"/>
  </r>
  <r>
    <n v="1696"/>
    <x v="1"/>
    <n v="40.640216000000002"/>
    <n v="-111.280745"/>
    <x v="1415"/>
    <n v="22"/>
  </r>
  <r>
    <n v="1697"/>
    <x v="2"/>
    <n v="40.701123000000003"/>
    <n v="-110.887579"/>
    <x v="1416"/>
    <n v="9.1999999999999993"/>
  </r>
  <r>
    <n v="1698"/>
    <x v="3"/>
    <n v="41.346238"/>
    <n v="-113.905283"/>
    <x v="1417"/>
    <n v="34.700000000000003"/>
  </r>
  <r>
    <n v="1699"/>
    <x v="4"/>
    <n v="37.692681"/>
    <n v="-112.850196"/>
    <x v="1418"/>
    <n v="12.5"/>
  </r>
  <r>
    <n v="1700"/>
    <x v="0"/>
    <n v="40.4"/>
    <n v="-111.8505"/>
    <x v="1419"/>
    <n v="30.9"/>
  </r>
  <r>
    <n v="1701"/>
    <x v="1"/>
    <n v="40.640216000000002"/>
    <n v="-111.280745"/>
    <x v="1420"/>
    <n v="22.4"/>
  </r>
  <r>
    <n v="1702"/>
    <x v="2"/>
    <n v="40.701123000000003"/>
    <n v="-110.887579"/>
    <x v="1421"/>
    <n v="9"/>
  </r>
  <r>
    <n v="1703"/>
    <x v="3"/>
    <n v="41.346238"/>
    <n v="-113.905283"/>
    <x v="1421"/>
    <n v="34.299999999999997"/>
  </r>
  <r>
    <n v="1704"/>
    <x v="4"/>
    <n v="37.692681"/>
    <n v="-112.850196"/>
    <x v="1422"/>
    <n v="12.3"/>
  </r>
  <r>
    <n v="1705"/>
    <x v="0"/>
    <n v="40.4"/>
    <n v="-111.8505"/>
    <x v="1423"/>
    <n v="30.9"/>
  </r>
  <r>
    <n v="1706"/>
    <x v="1"/>
    <n v="40.640216000000002"/>
    <n v="-111.280745"/>
    <x v="1424"/>
    <n v="22.4"/>
  </r>
  <r>
    <n v="1707"/>
    <x v="2"/>
    <n v="40.701123000000003"/>
    <n v="-110.887579"/>
    <x v="1425"/>
    <n v="9"/>
  </r>
  <r>
    <n v="1708"/>
    <x v="3"/>
    <n v="41.346238"/>
    <n v="-113.905283"/>
    <x v="1426"/>
    <n v="34.299999999999997"/>
  </r>
  <r>
    <n v="1709"/>
    <x v="4"/>
    <n v="37.692681"/>
    <n v="-112.850196"/>
    <x v="1427"/>
    <n v="12.3"/>
  </r>
  <r>
    <n v="1710"/>
    <x v="0"/>
    <n v="40.4"/>
    <n v="-111.8505"/>
    <x v="1428"/>
    <n v="30.9"/>
  </r>
  <r>
    <n v="1711"/>
    <x v="1"/>
    <n v="40.640216000000002"/>
    <n v="-111.280745"/>
    <x v="1429"/>
    <n v="22.4"/>
  </r>
  <r>
    <n v="1712"/>
    <x v="2"/>
    <n v="40.701123000000003"/>
    <n v="-110.887579"/>
    <x v="1429"/>
    <n v="9"/>
  </r>
  <r>
    <n v="1713"/>
    <x v="3"/>
    <n v="41.346238"/>
    <n v="-113.905283"/>
    <x v="1430"/>
    <n v="34.299999999999997"/>
  </r>
  <r>
    <n v="1714"/>
    <x v="4"/>
    <n v="37.692681"/>
    <n v="-112.850196"/>
    <x v="1431"/>
    <n v="12.3"/>
  </r>
  <r>
    <n v="1715"/>
    <x v="0"/>
    <n v="40.4"/>
    <n v="-111.8505"/>
    <x v="1432"/>
    <n v="29.7"/>
  </r>
  <r>
    <n v="1716"/>
    <x v="1"/>
    <n v="40.640216000000002"/>
    <n v="-111.280745"/>
    <x v="1433"/>
    <n v="21.2"/>
  </r>
  <r>
    <n v="1717"/>
    <x v="2"/>
    <n v="40.701123000000003"/>
    <n v="-110.887579"/>
    <x v="1434"/>
    <n v="8.3000000000000007"/>
  </r>
  <r>
    <n v="1718"/>
    <x v="3"/>
    <n v="41.346238"/>
    <n v="-113.905283"/>
    <x v="1435"/>
    <n v="33.799999999999997"/>
  </r>
  <r>
    <n v="1719"/>
    <x v="4"/>
    <n v="37.692681"/>
    <n v="-112.850196"/>
    <x v="1435"/>
    <n v="12.1"/>
  </r>
  <r>
    <n v="1720"/>
    <x v="0"/>
    <n v="40.4"/>
    <n v="-111.8505"/>
    <x v="1436"/>
    <n v="29.7"/>
  </r>
  <r>
    <n v="1721"/>
    <x v="1"/>
    <n v="40.640216000000002"/>
    <n v="-111.280745"/>
    <x v="1437"/>
    <n v="21.2"/>
  </r>
  <r>
    <n v="1722"/>
    <x v="2"/>
    <n v="40.701123000000003"/>
    <n v="-110.887579"/>
    <x v="1438"/>
    <n v="8.3000000000000007"/>
  </r>
  <r>
    <n v="1723"/>
    <x v="3"/>
    <n v="41.346238"/>
    <n v="-113.905283"/>
    <x v="1439"/>
    <n v="33.799999999999997"/>
  </r>
  <r>
    <n v="1724"/>
    <x v="4"/>
    <n v="37.692681"/>
    <n v="-112.850196"/>
    <x v="1439"/>
    <n v="12.1"/>
  </r>
  <r>
    <n v="1725"/>
    <x v="0"/>
    <n v="40.4"/>
    <n v="-111.8505"/>
    <x v="1440"/>
    <n v="28.3"/>
  </r>
  <r>
    <n v="1726"/>
    <x v="1"/>
    <n v="40.640216000000002"/>
    <n v="-111.280745"/>
    <x v="1441"/>
    <n v="19.899999999999999"/>
  </r>
  <r>
    <n v="1727"/>
    <x v="2"/>
    <n v="40.701123000000003"/>
    <n v="-110.887579"/>
    <x v="1442"/>
    <n v="7"/>
  </r>
  <r>
    <n v="1728"/>
    <x v="3"/>
    <n v="41.346238"/>
    <n v="-113.905283"/>
    <x v="1443"/>
    <n v="32.9"/>
  </r>
  <r>
    <n v="1729"/>
    <x v="4"/>
    <n v="37.692681"/>
    <n v="-112.850196"/>
    <x v="1443"/>
    <n v="11.8"/>
  </r>
  <r>
    <n v="1730"/>
    <x v="0"/>
    <n v="40.4"/>
    <n v="-111.8505"/>
    <x v="1444"/>
    <n v="27.2"/>
  </r>
  <r>
    <n v="1731"/>
    <x v="1"/>
    <n v="40.640216000000002"/>
    <n v="-111.280745"/>
    <x v="1445"/>
    <n v="19.3"/>
  </r>
  <r>
    <n v="1732"/>
    <x v="2"/>
    <n v="40.701123000000003"/>
    <n v="-110.887579"/>
    <x v="1446"/>
    <n v="6.1"/>
  </r>
  <r>
    <n v="1733"/>
    <x v="3"/>
    <n v="41.346238"/>
    <n v="-113.905283"/>
    <x v="1447"/>
    <n v="31.9"/>
  </r>
  <r>
    <n v="1734"/>
    <x v="4"/>
    <n v="37.692681"/>
    <n v="-112.850196"/>
    <x v="1447"/>
    <n v="11.8"/>
  </r>
  <r>
    <n v="1735"/>
    <x v="0"/>
    <n v="40.4"/>
    <n v="-111.8505"/>
    <x v="1448"/>
    <n v="25.1"/>
  </r>
  <r>
    <n v="1736"/>
    <x v="1"/>
    <n v="40.640216000000002"/>
    <n v="-111.280745"/>
    <x v="1449"/>
    <n v="16.7"/>
  </r>
  <r>
    <n v="1737"/>
    <x v="2"/>
    <n v="40.701123000000003"/>
    <n v="-110.887579"/>
    <x v="1449"/>
    <n v="3.4"/>
  </r>
  <r>
    <n v="1738"/>
    <x v="3"/>
    <n v="41.346238"/>
    <n v="-113.905283"/>
    <x v="1450"/>
    <n v="28.5"/>
  </r>
  <r>
    <n v="1739"/>
    <x v="4"/>
    <n v="37.692681"/>
    <n v="-112.850196"/>
    <x v="1451"/>
    <n v="10.4"/>
  </r>
  <r>
    <n v="1740"/>
    <x v="0"/>
    <n v="40.4"/>
    <n v="-111.8505"/>
    <x v="1452"/>
    <n v="25.1"/>
  </r>
  <r>
    <n v="1741"/>
    <x v="1"/>
    <n v="40.640216000000002"/>
    <n v="-111.280745"/>
    <x v="1453"/>
    <n v="16.7"/>
  </r>
  <r>
    <n v="1742"/>
    <x v="2"/>
    <n v="40.701123000000003"/>
    <n v="-110.887579"/>
    <x v="1453"/>
    <n v="3.4"/>
  </r>
  <r>
    <n v="1743"/>
    <x v="3"/>
    <n v="41.346238"/>
    <n v="-113.905283"/>
    <x v="1454"/>
    <n v="28.5"/>
  </r>
  <r>
    <n v="1744"/>
    <x v="4"/>
    <n v="37.692681"/>
    <n v="-112.850196"/>
    <x v="1455"/>
    <n v="10.4"/>
  </r>
  <r>
    <n v="1745"/>
    <x v="0"/>
    <n v="40.4"/>
    <n v="-111.8505"/>
    <x v="1456"/>
    <n v="24.8"/>
  </r>
  <r>
    <n v="1746"/>
    <x v="1"/>
    <n v="40.640216000000002"/>
    <n v="-111.280745"/>
    <x v="1457"/>
    <n v="17.2"/>
  </r>
  <r>
    <n v="1747"/>
    <x v="2"/>
    <n v="40.701123000000003"/>
    <n v="-110.887579"/>
    <x v="1458"/>
    <n v="3.4"/>
  </r>
  <r>
    <n v="1748"/>
    <x v="3"/>
    <n v="41.346238"/>
    <n v="-113.905283"/>
    <x v="1459"/>
    <n v="27.9"/>
  </r>
  <r>
    <n v="1749"/>
    <x v="4"/>
    <n v="37.692681"/>
    <n v="-112.850196"/>
    <x v="1460"/>
    <n v="10.5"/>
  </r>
  <r>
    <n v="1750"/>
    <x v="0"/>
    <n v="40.4"/>
    <n v="-111.8505"/>
    <x v="1461"/>
    <n v="24.8"/>
  </r>
  <r>
    <n v="1751"/>
    <x v="1"/>
    <n v="40.640216000000002"/>
    <n v="-111.280745"/>
    <x v="1462"/>
    <n v="17.2"/>
  </r>
  <r>
    <n v="1752"/>
    <x v="2"/>
    <n v="40.701123000000003"/>
    <n v="-110.887579"/>
    <x v="1463"/>
    <n v="3.4"/>
  </r>
  <r>
    <n v="1753"/>
    <x v="3"/>
    <n v="41.346238"/>
    <n v="-113.905283"/>
    <x v="1464"/>
    <n v="27.9"/>
  </r>
  <r>
    <n v="1754"/>
    <x v="4"/>
    <n v="37.692681"/>
    <n v="-112.850196"/>
    <x v="1465"/>
    <n v="10.5"/>
  </r>
  <r>
    <n v="1755"/>
    <x v="0"/>
    <n v="40.4"/>
    <n v="-111.8505"/>
    <x v="1466"/>
    <n v="25.2"/>
  </r>
  <r>
    <n v="1756"/>
    <x v="1"/>
    <n v="40.640216000000002"/>
    <n v="-111.280745"/>
    <x v="1467"/>
    <n v="17.3"/>
  </r>
  <r>
    <n v="1757"/>
    <x v="2"/>
    <n v="40.701123000000003"/>
    <n v="-110.887579"/>
    <x v="1468"/>
    <n v="3.1"/>
  </r>
  <r>
    <n v="1758"/>
    <x v="3"/>
    <n v="41.346238"/>
    <n v="-113.905283"/>
    <x v="1469"/>
    <n v="26.9"/>
  </r>
  <r>
    <n v="1759"/>
    <x v="4"/>
    <n v="37.692681"/>
    <n v="-112.850196"/>
    <x v="1469"/>
    <n v="10.1"/>
  </r>
  <r>
    <n v="1760"/>
    <x v="0"/>
    <n v="40.4"/>
    <n v="-111.8505"/>
    <x v="1470"/>
    <n v="25.2"/>
  </r>
  <r>
    <n v="1761"/>
    <x v="1"/>
    <n v="40.640216000000002"/>
    <n v="-111.280745"/>
    <x v="1471"/>
    <n v="17.3"/>
  </r>
  <r>
    <n v="1762"/>
    <x v="2"/>
    <n v="40.701123000000003"/>
    <n v="-110.887579"/>
    <x v="1471"/>
    <n v="3.1"/>
  </r>
  <r>
    <n v="1763"/>
    <x v="3"/>
    <n v="41.346238"/>
    <n v="-113.905283"/>
    <x v="1472"/>
    <n v="26.9"/>
  </r>
  <r>
    <n v="1764"/>
    <x v="4"/>
    <n v="37.692681"/>
    <n v="-112.850196"/>
    <x v="1473"/>
    <n v="10.1"/>
  </r>
  <r>
    <n v="1765"/>
    <x v="0"/>
    <n v="40.4"/>
    <n v="-111.8505"/>
    <x v="1474"/>
    <n v="24.9"/>
  </r>
  <r>
    <n v="1766"/>
    <x v="1"/>
    <n v="40.640216000000002"/>
    <n v="-111.280745"/>
    <x v="1475"/>
    <n v="15.7"/>
  </r>
  <r>
    <n v="1767"/>
    <x v="2"/>
    <n v="40.701123000000003"/>
    <n v="-110.887579"/>
    <x v="1476"/>
    <n v="2.7"/>
  </r>
  <r>
    <n v="1768"/>
    <x v="3"/>
    <n v="41.346238"/>
    <n v="-113.905283"/>
    <x v="1477"/>
    <n v="26.6"/>
  </r>
  <r>
    <n v="1769"/>
    <x v="4"/>
    <n v="37.692681"/>
    <n v="-112.850196"/>
    <x v="1478"/>
    <n v="9.9"/>
  </r>
  <r>
    <n v="1770"/>
    <x v="0"/>
    <n v="40.4"/>
    <n v="-111.8505"/>
    <x v="1479"/>
    <n v="24.9"/>
  </r>
  <r>
    <n v="1771"/>
    <x v="1"/>
    <n v="40.640216000000002"/>
    <n v="-111.280745"/>
    <x v="1479"/>
    <n v="15.7"/>
  </r>
  <r>
    <n v="1772"/>
    <x v="2"/>
    <n v="40.701123000000003"/>
    <n v="-110.887579"/>
    <x v="1480"/>
    <n v="2.7"/>
  </r>
  <r>
    <n v="1773"/>
    <x v="3"/>
    <n v="41.346238"/>
    <n v="-113.905283"/>
    <x v="1481"/>
    <n v="26.6"/>
  </r>
  <r>
    <n v="1774"/>
    <x v="4"/>
    <n v="37.692681"/>
    <n v="-112.850196"/>
    <x v="1482"/>
    <n v="9.9"/>
  </r>
  <r>
    <n v="1775"/>
    <x v="0"/>
    <n v="40.4"/>
    <n v="-111.8505"/>
    <x v="1483"/>
    <n v="25.6"/>
  </r>
  <r>
    <n v="1776"/>
    <x v="1"/>
    <n v="40.640216000000002"/>
    <n v="-111.280745"/>
    <x v="1484"/>
    <n v="14.6"/>
  </r>
  <r>
    <n v="1777"/>
    <x v="2"/>
    <n v="40.701123000000003"/>
    <n v="-110.887579"/>
    <x v="1485"/>
    <n v="2.5"/>
  </r>
  <r>
    <n v="1778"/>
    <x v="3"/>
    <n v="41.346238"/>
    <n v="-113.905283"/>
    <x v="1486"/>
    <n v="26.4"/>
  </r>
  <r>
    <n v="1779"/>
    <x v="4"/>
    <n v="37.692681"/>
    <n v="-112.850196"/>
    <x v="1487"/>
    <n v="9.8000000000000007"/>
  </r>
  <r>
    <n v="1780"/>
    <x v="0"/>
    <n v="40.4"/>
    <n v="-111.8505"/>
    <x v="1488"/>
    <n v="25.6"/>
  </r>
  <r>
    <n v="1781"/>
    <x v="1"/>
    <n v="40.640216000000002"/>
    <n v="-111.280745"/>
    <x v="1489"/>
    <n v="14.6"/>
  </r>
  <r>
    <n v="1782"/>
    <x v="2"/>
    <n v="40.701123000000003"/>
    <n v="-110.887579"/>
    <x v="1490"/>
    <n v="2.5"/>
  </r>
  <r>
    <n v="1783"/>
    <x v="3"/>
    <n v="41.346238"/>
    <n v="-113.905283"/>
    <x v="1491"/>
    <n v="26.4"/>
  </r>
  <r>
    <n v="1784"/>
    <x v="4"/>
    <n v="37.692681"/>
    <n v="-112.850196"/>
    <x v="1492"/>
    <n v="9.8000000000000007"/>
  </r>
  <r>
    <n v="1785"/>
    <x v="0"/>
    <n v="40.4"/>
    <n v="-111.8505"/>
    <x v="1493"/>
    <n v="25.2"/>
  </r>
  <r>
    <n v="1786"/>
    <x v="1"/>
    <n v="40.640216000000002"/>
    <n v="-111.280745"/>
    <x v="1494"/>
    <n v="14.3"/>
  </r>
  <r>
    <n v="1787"/>
    <x v="2"/>
    <n v="40.701123000000003"/>
    <n v="-110.887579"/>
    <x v="1495"/>
    <n v="2.2000000000000002"/>
  </r>
  <r>
    <n v="1788"/>
    <x v="3"/>
    <n v="41.346238"/>
    <n v="-113.905283"/>
    <x v="1496"/>
    <n v="25.7"/>
  </r>
  <r>
    <n v="1789"/>
    <x v="4"/>
    <n v="37.692681"/>
    <n v="-112.850196"/>
    <x v="1497"/>
    <n v="9.6999999999999993"/>
  </r>
  <r>
    <n v="1790"/>
    <x v="0"/>
    <n v="40.4"/>
    <n v="-111.8505"/>
    <x v="1498"/>
    <n v="26.8"/>
  </r>
  <r>
    <n v="1791"/>
    <x v="1"/>
    <n v="40.640216000000002"/>
    <n v="-111.280745"/>
    <x v="1499"/>
    <n v="14.4"/>
  </r>
  <r>
    <n v="1792"/>
    <x v="2"/>
    <n v="40.701123000000003"/>
    <n v="-110.887579"/>
    <x v="1500"/>
    <n v="2.2999999999999998"/>
  </r>
  <r>
    <n v="1793"/>
    <x v="3"/>
    <n v="41.346238"/>
    <n v="-113.905283"/>
    <x v="1501"/>
    <n v="26.3"/>
  </r>
  <r>
    <n v="1794"/>
    <x v="4"/>
    <n v="37.692681"/>
    <n v="-112.850196"/>
    <x v="1502"/>
    <n v="10"/>
  </r>
  <r>
    <n v="1795"/>
    <x v="0"/>
    <n v="40.4"/>
    <n v="-111.8505"/>
    <x v="1503"/>
    <n v="26.8"/>
  </r>
  <r>
    <n v="1796"/>
    <x v="1"/>
    <n v="40.640216000000002"/>
    <n v="-111.280745"/>
    <x v="1504"/>
    <n v="14.4"/>
  </r>
  <r>
    <n v="1797"/>
    <x v="2"/>
    <n v="40.701123000000003"/>
    <n v="-110.887579"/>
    <x v="1505"/>
    <n v="2.2999999999999998"/>
  </r>
  <r>
    <n v="1798"/>
    <x v="3"/>
    <n v="41.346238"/>
    <n v="-113.905283"/>
    <x v="1506"/>
    <n v="26.3"/>
  </r>
  <r>
    <n v="1799"/>
    <x v="4"/>
    <n v="37.692681"/>
    <n v="-112.850196"/>
    <x v="1507"/>
    <n v="10"/>
  </r>
  <r>
    <n v="1800"/>
    <x v="0"/>
    <n v="40.4"/>
    <n v="-111.8505"/>
    <x v="1508"/>
    <n v="26.6"/>
  </r>
  <r>
    <n v="1801"/>
    <x v="1"/>
    <n v="40.640216000000002"/>
    <n v="-111.280745"/>
    <x v="1509"/>
    <n v="13.9"/>
  </r>
  <r>
    <n v="1802"/>
    <x v="2"/>
    <n v="40.701123000000003"/>
    <n v="-110.887579"/>
    <x v="1510"/>
    <n v="2.9"/>
  </r>
  <r>
    <n v="1803"/>
    <x v="3"/>
    <n v="41.346238"/>
    <n v="-113.905283"/>
    <x v="1511"/>
    <n v="26.1"/>
  </r>
  <r>
    <n v="1804"/>
    <x v="4"/>
    <n v="37.692681"/>
    <n v="-112.850196"/>
    <x v="1511"/>
    <n v="9.6"/>
  </r>
  <r>
    <n v="1805"/>
    <x v="0"/>
    <n v="40.4"/>
    <n v="-111.8505"/>
    <x v="1512"/>
    <n v="26.6"/>
  </r>
  <r>
    <n v="1806"/>
    <x v="1"/>
    <n v="40.640216000000002"/>
    <n v="-111.280745"/>
    <x v="1513"/>
    <n v="13.9"/>
  </r>
  <r>
    <n v="1807"/>
    <x v="2"/>
    <n v="40.701123000000003"/>
    <n v="-110.887579"/>
    <x v="1514"/>
    <n v="2.9"/>
  </r>
  <r>
    <n v="1808"/>
    <x v="3"/>
    <n v="41.346238"/>
    <n v="-113.905283"/>
    <x v="1515"/>
    <n v="26.1"/>
  </r>
  <r>
    <n v="1809"/>
    <x v="4"/>
    <n v="37.692681"/>
    <n v="-112.850196"/>
    <x v="1516"/>
    <n v="9.6"/>
  </r>
  <r>
    <n v="1810"/>
    <x v="0"/>
    <n v="40.4"/>
    <n v="-111.8505"/>
    <x v="1517"/>
    <n v="26.6"/>
  </r>
  <r>
    <n v="1811"/>
    <x v="1"/>
    <n v="40.640216000000002"/>
    <n v="-111.280745"/>
    <x v="1518"/>
    <n v="13.9"/>
  </r>
  <r>
    <n v="1812"/>
    <x v="2"/>
    <n v="40.701123000000003"/>
    <n v="-110.887579"/>
    <x v="1519"/>
    <n v="2.9"/>
  </r>
  <r>
    <n v="1813"/>
    <x v="3"/>
    <n v="41.346238"/>
    <n v="-113.905283"/>
    <x v="1520"/>
    <n v="26.1"/>
  </r>
  <r>
    <n v="1814"/>
    <x v="4"/>
    <n v="37.692681"/>
    <n v="-112.850196"/>
    <x v="1521"/>
    <n v="9.6"/>
  </r>
  <r>
    <n v="1815"/>
    <x v="0"/>
    <n v="40.4"/>
    <n v="-111.8505"/>
    <x v="1522"/>
    <n v="26.5"/>
  </r>
  <r>
    <n v="1816"/>
    <x v="1"/>
    <n v="40.640216000000002"/>
    <n v="-111.280745"/>
    <x v="1522"/>
    <n v="13"/>
  </r>
  <r>
    <n v="1817"/>
    <x v="2"/>
    <n v="40.701123000000003"/>
    <n v="-110.887579"/>
    <x v="1523"/>
    <n v="3.1"/>
  </r>
  <r>
    <n v="1818"/>
    <x v="3"/>
    <n v="41.346238"/>
    <n v="-113.905283"/>
    <x v="1524"/>
    <n v="25.4"/>
  </r>
  <r>
    <n v="1819"/>
    <x v="4"/>
    <n v="37.692681"/>
    <n v="-112.850196"/>
    <x v="1525"/>
    <n v="9.5"/>
  </r>
  <r>
    <n v="1820"/>
    <x v="0"/>
    <n v="40.4"/>
    <n v="-111.8505"/>
    <x v="1526"/>
    <n v="26.5"/>
  </r>
  <r>
    <n v="1821"/>
    <x v="1"/>
    <n v="40.640216000000002"/>
    <n v="-111.280745"/>
    <x v="1527"/>
    <n v="13"/>
  </r>
  <r>
    <n v="1822"/>
    <x v="2"/>
    <n v="40.701123000000003"/>
    <n v="-110.887579"/>
    <x v="1528"/>
    <n v="3.1"/>
  </r>
  <r>
    <n v="1823"/>
    <x v="3"/>
    <n v="41.346238"/>
    <n v="-113.905283"/>
    <x v="1529"/>
    <n v="25.4"/>
  </r>
  <r>
    <n v="1824"/>
    <x v="4"/>
    <n v="37.692681"/>
    <n v="-112.850196"/>
    <x v="1529"/>
    <n v="9.5"/>
  </r>
  <r>
    <n v="1825"/>
    <x v="0"/>
    <n v="40.4"/>
    <n v="-111.8505"/>
    <x v="1530"/>
    <n v="26.5"/>
  </r>
  <r>
    <n v="1826"/>
    <x v="1"/>
    <n v="40.640216000000002"/>
    <n v="-111.280745"/>
    <x v="1530"/>
    <n v="13"/>
  </r>
  <r>
    <n v="1827"/>
    <x v="2"/>
    <n v="40.701123000000003"/>
    <n v="-110.887579"/>
    <x v="1531"/>
    <n v="3.1"/>
  </r>
  <r>
    <n v="1828"/>
    <x v="3"/>
    <n v="41.346238"/>
    <n v="-113.905283"/>
    <x v="1532"/>
    <n v="25.4"/>
  </r>
  <r>
    <n v="1829"/>
    <x v="4"/>
    <n v="37.692681"/>
    <n v="-112.850196"/>
    <x v="1533"/>
    <n v="9.5"/>
  </r>
  <r>
    <n v="1830"/>
    <x v="0"/>
    <n v="40.4"/>
    <n v="-111.8505"/>
    <x v="1534"/>
    <n v="26.3"/>
  </r>
  <r>
    <n v="1831"/>
    <x v="1"/>
    <n v="40.640216000000002"/>
    <n v="-111.280745"/>
    <x v="1535"/>
    <n v="12.1"/>
  </r>
  <r>
    <n v="1832"/>
    <x v="2"/>
    <n v="40.701123000000003"/>
    <n v="-110.887579"/>
    <x v="1536"/>
    <n v="3.3"/>
  </r>
  <r>
    <n v="1833"/>
    <x v="3"/>
    <n v="41.346238"/>
    <n v="-113.905283"/>
    <x v="1537"/>
    <n v="24.9"/>
  </r>
  <r>
    <n v="1834"/>
    <x v="4"/>
    <n v="37.692681"/>
    <n v="-112.850196"/>
    <x v="1537"/>
    <n v="9.4"/>
  </r>
  <r>
    <n v="1835"/>
    <x v="0"/>
    <n v="40.4"/>
    <n v="-111.8505"/>
    <x v="1538"/>
    <n v="26.3"/>
  </r>
  <r>
    <n v="1836"/>
    <x v="1"/>
    <n v="40.640216000000002"/>
    <n v="-111.280745"/>
    <x v="1539"/>
    <n v="12.1"/>
  </r>
  <r>
    <n v="1837"/>
    <x v="2"/>
    <n v="40.701123000000003"/>
    <n v="-110.887579"/>
    <x v="1540"/>
    <n v="3.3"/>
  </r>
  <r>
    <n v="1838"/>
    <x v="3"/>
    <n v="41.346238"/>
    <n v="-113.905283"/>
    <x v="1541"/>
    <n v="24.9"/>
  </r>
  <r>
    <n v="1839"/>
    <x v="4"/>
    <n v="37.692681"/>
    <n v="-112.850196"/>
    <x v="1542"/>
    <n v="9.4"/>
  </r>
  <r>
    <n v="1840"/>
    <x v="0"/>
    <n v="40.4"/>
    <n v="-111.8505"/>
    <x v="1543"/>
    <n v="26.3"/>
  </r>
  <r>
    <n v="1841"/>
    <x v="1"/>
    <n v="40.640216000000002"/>
    <n v="-111.280745"/>
    <x v="1544"/>
    <n v="12.1"/>
  </r>
  <r>
    <n v="1842"/>
    <x v="2"/>
    <n v="40.701123000000003"/>
    <n v="-110.887579"/>
    <x v="1545"/>
    <n v="3.3"/>
  </r>
  <r>
    <n v="1843"/>
    <x v="3"/>
    <n v="41.346238"/>
    <n v="-113.905283"/>
    <x v="1545"/>
    <n v="24.9"/>
  </r>
  <r>
    <n v="1844"/>
    <x v="4"/>
    <n v="37.692681"/>
    <n v="-112.850196"/>
    <x v="1546"/>
    <n v="9.4"/>
  </r>
  <r>
    <n v="1845"/>
    <x v="0"/>
    <n v="40.4"/>
    <n v="-111.8505"/>
    <x v="1547"/>
    <n v="26"/>
  </r>
  <r>
    <n v="1846"/>
    <x v="1"/>
    <n v="40.640216000000002"/>
    <n v="-111.280745"/>
    <x v="1548"/>
    <n v="11.6"/>
  </r>
  <r>
    <n v="1847"/>
    <x v="2"/>
    <n v="40.701123000000003"/>
    <n v="-110.887579"/>
    <x v="1549"/>
    <n v="3.2"/>
  </r>
  <r>
    <n v="1848"/>
    <x v="3"/>
    <n v="41.346238"/>
    <n v="-113.905283"/>
    <x v="1550"/>
    <n v="24.7"/>
  </r>
  <r>
    <n v="1849"/>
    <x v="4"/>
    <n v="37.692681"/>
    <n v="-112.850196"/>
    <x v="1550"/>
    <n v="9.1"/>
  </r>
  <r>
    <n v="1850"/>
    <x v="0"/>
    <n v="40.4"/>
    <n v="-111.8505"/>
    <x v="1551"/>
    <n v="26"/>
  </r>
  <r>
    <n v="1851"/>
    <x v="1"/>
    <n v="40.640216000000002"/>
    <n v="-111.280745"/>
    <x v="1552"/>
    <n v="11.6"/>
  </r>
  <r>
    <n v="1852"/>
    <x v="2"/>
    <n v="40.701123000000003"/>
    <n v="-110.887579"/>
    <x v="1553"/>
    <n v="3.2"/>
  </r>
  <r>
    <n v="1853"/>
    <x v="3"/>
    <n v="41.346238"/>
    <n v="-113.905283"/>
    <x v="1554"/>
    <n v="24.7"/>
  </r>
  <r>
    <n v="1854"/>
    <x v="4"/>
    <n v="37.692681"/>
    <n v="-112.850196"/>
    <x v="1555"/>
    <n v="9.1"/>
  </r>
  <r>
    <n v="1855"/>
    <x v="0"/>
    <n v="40.4"/>
    <n v="-111.8505"/>
    <x v="1556"/>
    <n v="26"/>
  </r>
  <r>
    <n v="1856"/>
    <x v="1"/>
    <n v="40.640216000000002"/>
    <n v="-111.280745"/>
    <x v="1556"/>
    <n v="11.6"/>
  </r>
  <r>
    <n v="1857"/>
    <x v="2"/>
    <n v="40.701123000000003"/>
    <n v="-110.887579"/>
    <x v="1557"/>
    <n v="3.2"/>
  </r>
  <r>
    <n v="1858"/>
    <x v="3"/>
    <n v="41.346238"/>
    <n v="-113.905283"/>
    <x v="1558"/>
    <n v="24.7"/>
  </r>
  <r>
    <n v="1859"/>
    <x v="4"/>
    <n v="37.692681"/>
    <n v="-112.850196"/>
    <x v="1559"/>
    <n v="9.1"/>
  </r>
  <r>
    <n v="1860"/>
    <x v="0"/>
    <n v="40.4"/>
    <n v="-111.8505"/>
    <x v="1560"/>
    <n v="25.8"/>
  </r>
  <r>
    <n v="1861"/>
    <x v="1"/>
    <n v="40.640216000000002"/>
    <n v="-111.280745"/>
    <x v="1561"/>
    <n v="11.2"/>
  </r>
  <r>
    <n v="1862"/>
    <x v="2"/>
    <n v="40.701123000000003"/>
    <n v="-110.887579"/>
    <x v="1561"/>
    <n v="3.5"/>
  </r>
  <r>
    <n v="1863"/>
    <x v="3"/>
    <n v="41.346238"/>
    <n v="-113.905283"/>
    <x v="1562"/>
    <n v="24.4"/>
  </r>
  <r>
    <n v="1864"/>
    <x v="4"/>
    <n v="37.692681"/>
    <n v="-112.850196"/>
    <x v="1563"/>
    <n v="8.8000000000000007"/>
  </r>
  <r>
    <n v="1865"/>
    <x v="0"/>
    <n v="40.4"/>
    <n v="-111.8505"/>
    <x v="1564"/>
    <n v="25.8"/>
  </r>
  <r>
    <n v="1866"/>
    <x v="1"/>
    <n v="40.640216000000002"/>
    <n v="-111.280745"/>
    <x v="1565"/>
    <n v="11.2"/>
  </r>
  <r>
    <n v="1867"/>
    <x v="2"/>
    <n v="40.701123000000003"/>
    <n v="-110.887579"/>
    <x v="1566"/>
    <n v="3.5"/>
  </r>
  <r>
    <n v="1868"/>
    <x v="3"/>
    <n v="41.346238"/>
    <n v="-113.905283"/>
    <x v="1566"/>
    <n v="24.4"/>
  </r>
  <r>
    <n v="1869"/>
    <x v="4"/>
    <n v="37.692681"/>
    <n v="-112.850196"/>
    <x v="1567"/>
    <n v="8.8000000000000007"/>
  </r>
  <r>
    <n v="1870"/>
    <x v="0"/>
    <n v="40.4"/>
    <n v="-111.8505"/>
    <x v="1568"/>
    <n v="25.8"/>
  </r>
  <r>
    <n v="1871"/>
    <x v="1"/>
    <n v="40.640216000000002"/>
    <n v="-111.280745"/>
    <x v="1569"/>
    <n v="11.2"/>
  </r>
  <r>
    <n v="1872"/>
    <x v="2"/>
    <n v="40.701123000000003"/>
    <n v="-110.887579"/>
    <x v="1570"/>
    <n v="3.5"/>
  </r>
  <r>
    <n v="1873"/>
    <x v="3"/>
    <n v="41.346238"/>
    <n v="-113.905283"/>
    <x v="1571"/>
    <n v="24.4"/>
  </r>
  <r>
    <n v="1874"/>
    <x v="4"/>
    <n v="37.692681"/>
    <n v="-112.850196"/>
    <x v="1571"/>
    <n v="8.8000000000000007"/>
  </r>
  <r>
    <n v="1875"/>
    <x v="0"/>
    <n v="40.4"/>
    <n v="-111.8505"/>
    <x v="1572"/>
    <n v="25.5"/>
  </r>
  <r>
    <n v="1876"/>
    <x v="1"/>
    <n v="40.640216000000002"/>
    <n v="-111.280745"/>
    <x v="1573"/>
    <n v="10.6"/>
  </r>
  <r>
    <n v="1877"/>
    <x v="2"/>
    <n v="40.701123000000003"/>
    <n v="-110.887579"/>
    <x v="1574"/>
    <n v="3.8"/>
  </r>
  <r>
    <n v="1878"/>
    <x v="3"/>
    <n v="41.346238"/>
    <n v="-113.905283"/>
    <x v="1575"/>
    <n v="24.1"/>
  </r>
  <r>
    <n v="1879"/>
    <x v="4"/>
    <n v="37.692681"/>
    <n v="-112.850196"/>
    <x v="1575"/>
    <n v="8.6"/>
  </r>
  <r>
    <n v="1880"/>
    <x v="0"/>
    <n v="40.4"/>
    <n v="-111.8505"/>
    <x v="1576"/>
    <n v="25.5"/>
  </r>
  <r>
    <n v="1881"/>
    <x v="1"/>
    <n v="40.640216000000002"/>
    <n v="-111.280745"/>
    <x v="1577"/>
    <n v="10.6"/>
  </r>
  <r>
    <n v="1882"/>
    <x v="2"/>
    <n v="40.701123000000003"/>
    <n v="-110.887579"/>
    <x v="1578"/>
    <n v="3.8"/>
  </r>
  <r>
    <n v="1883"/>
    <x v="3"/>
    <n v="41.346238"/>
    <n v="-113.905283"/>
    <x v="1579"/>
    <n v="24.1"/>
  </r>
  <r>
    <n v="1884"/>
    <x v="4"/>
    <n v="37.692681"/>
    <n v="-112.850196"/>
    <x v="1580"/>
    <n v="8.6"/>
  </r>
  <r>
    <n v="1885"/>
    <x v="0"/>
    <n v="40.4"/>
    <n v="-111.8505"/>
    <x v="1581"/>
    <n v="25.5"/>
  </r>
  <r>
    <n v="1886"/>
    <x v="1"/>
    <n v="40.640216000000002"/>
    <n v="-111.280745"/>
    <x v="1581"/>
    <n v="10.6"/>
  </r>
  <r>
    <n v="1887"/>
    <x v="2"/>
    <n v="40.701123000000003"/>
    <n v="-110.887579"/>
    <x v="1582"/>
    <n v="3.8"/>
  </r>
  <r>
    <n v="1888"/>
    <x v="3"/>
    <n v="41.346238"/>
    <n v="-113.905283"/>
    <x v="1583"/>
    <n v="24.1"/>
  </r>
  <r>
    <n v="1889"/>
    <x v="4"/>
    <n v="37.692681"/>
    <n v="-112.850196"/>
    <x v="1584"/>
    <n v="8.6"/>
  </r>
  <r>
    <n v="1890"/>
    <x v="0"/>
    <n v="40.4"/>
    <n v="-111.8505"/>
    <x v="1585"/>
    <n v="25.2"/>
  </r>
  <r>
    <n v="1891"/>
    <x v="1"/>
    <n v="40.640216000000002"/>
    <n v="-111.280745"/>
    <x v="1586"/>
    <n v="10.4"/>
  </r>
  <r>
    <n v="1892"/>
    <x v="2"/>
    <n v="40.701123000000003"/>
    <n v="-110.887579"/>
    <x v="1586"/>
    <n v="4.4000000000000004"/>
  </r>
  <r>
    <n v="1893"/>
    <x v="3"/>
    <n v="41.346238"/>
    <n v="-113.905283"/>
    <x v="1587"/>
    <n v="24"/>
  </r>
  <r>
    <n v="1894"/>
    <x v="4"/>
    <n v="37.692681"/>
    <n v="-112.850196"/>
    <x v="1588"/>
    <n v="8.6"/>
  </r>
  <r>
    <n v="1895"/>
    <x v="0"/>
    <n v="40.4"/>
    <n v="-111.8505"/>
    <x v="1589"/>
    <n v="25.2"/>
  </r>
  <r>
    <n v="1896"/>
    <x v="1"/>
    <n v="40.640216000000002"/>
    <n v="-111.280745"/>
    <x v="1590"/>
    <n v="10.4"/>
  </r>
  <r>
    <n v="1897"/>
    <x v="2"/>
    <n v="40.701123000000003"/>
    <n v="-110.887579"/>
    <x v="1591"/>
    <n v="4.4000000000000004"/>
  </r>
  <r>
    <n v="1898"/>
    <x v="3"/>
    <n v="41.346238"/>
    <n v="-113.905283"/>
    <x v="1591"/>
    <n v="24"/>
  </r>
  <r>
    <n v="1899"/>
    <x v="4"/>
    <n v="37.692681"/>
    <n v="-112.850196"/>
    <x v="1592"/>
    <n v="8.6"/>
  </r>
  <r>
    <n v="1900"/>
    <x v="0"/>
    <n v="40.4"/>
    <n v="-111.8505"/>
    <x v="1593"/>
    <n v="25.5"/>
  </r>
  <r>
    <n v="1901"/>
    <x v="1"/>
    <n v="40.640216000000002"/>
    <n v="-111.280745"/>
    <x v="1594"/>
    <n v="11.3"/>
  </r>
  <r>
    <n v="1902"/>
    <x v="2"/>
    <n v="40.701123000000003"/>
    <n v="-110.887579"/>
    <x v="1595"/>
    <n v="3.8"/>
  </r>
  <r>
    <n v="1903"/>
    <x v="3"/>
    <n v="41.346238"/>
    <n v="-113.905283"/>
    <x v="1596"/>
    <n v="23.7"/>
  </r>
  <r>
    <n v="1904"/>
    <x v="4"/>
    <n v="37.692681"/>
    <n v="-112.850196"/>
    <x v="1596"/>
    <n v="8.6"/>
  </r>
  <r>
    <n v="1905"/>
    <x v="0"/>
    <n v="40.4"/>
    <n v="-111.8505"/>
    <x v="1597"/>
    <n v="25.6"/>
  </r>
  <r>
    <n v="1906"/>
    <x v="1"/>
    <n v="40.640216000000002"/>
    <n v="-111.280745"/>
    <x v="1598"/>
    <n v="10.9"/>
  </r>
  <r>
    <n v="1907"/>
    <x v="2"/>
    <n v="40.701123000000003"/>
    <n v="-110.887579"/>
    <x v="1599"/>
    <n v="4.2"/>
  </r>
  <r>
    <n v="1908"/>
    <x v="3"/>
    <n v="41.346238"/>
    <n v="-113.905283"/>
    <x v="1600"/>
    <n v="23.5"/>
  </r>
  <r>
    <n v="1909"/>
    <x v="4"/>
    <n v="37.692681"/>
    <n v="-112.850196"/>
    <x v="1601"/>
    <n v="8.4"/>
  </r>
  <r>
    <n v="1910"/>
    <x v="0"/>
    <n v="40.4"/>
    <n v="-111.8505"/>
    <x v="1602"/>
    <n v="25.6"/>
  </r>
  <r>
    <n v="1911"/>
    <x v="1"/>
    <n v="40.640216000000002"/>
    <n v="-111.280745"/>
    <x v="1602"/>
    <n v="10.9"/>
  </r>
  <r>
    <n v="1912"/>
    <x v="2"/>
    <n v="40.701123000000003"/>
    <n v="-110.887579"/>
    <x v="1603"/>
    <n v="4.2"/>
  </r>
  <r>
    <n v="1913"/>
    <x v="3"/>
    <n v="41.346238"/>
    <n v="-113.905283"/>
    <x v="1604"/>
    <n v="23.5"/>
  </r>
  <r>
    <n v="1914"/>
    <x v="4"/>
    <n v="37.692681"/>
    <n v="-112.850196"/>
    <x v="1605"/>
    <n v="8.4"/>
  </r>
  <r>
    <n v="1915"/>
    <x v="0"/>
    <n v="40.4"/>
    <n v="-111.8505"/>
    <x v="1606"/>
    <n v="25.6"/>
  </r>
  <r>
    <n v="1916"/>
    <x v="1"/>
    <n v="40.640216000000002"/>
    <n v="-111.280745"/>
    <x v="1607"/>
    <n v="10.9"/>
  </r>
  <r>
    <n v="1917"/>
    <x v="2"/>
    <n v="40.701123000000003"/>
    <n v="-110.887579"/>
    <x v="1607"/>
    <n v="4.2"/>
  </r>
  <r>
    <n v="1918"/>
    <x v="3"/>
    <n v="41.346238"/>
    <n v="-113.905283"/>
    <x v="1608"/>
    <n v="23.5"/>
  </r>
  <r>
    <n v="1919"/>
    <x v="4"/>
    <n v="37.692681"/>
    <n v="-112.850196"/>
    <x v="1609"/>
    <n v="8.4"/>
  </r>
  <r>
    <n v="1920"/>
    <x v="0"/>
    <n v="40.4"/>
    <n v="-111.8505"/>
    <x v="1610"/>
    <n v="26.1"/>
  </r>
  <r>
    <n v="1921"/>
    <x v="1"/>
    <n v="40.640216000000002"/>
    <n v="-111.280745"/>
    <x v="1611"/>
    <n v="11.1"/>
  </r>
  <r>
    <n v="1922"/>
    <x v="2"/>
    <n v="40.701123000000003"/>
    <n v="-110.887579"/>
    <x v="1612"/>
    <n v="4"/>
  </r>
  <r>
    <n v="1923"/>
    <x v="3"/>
    <n v="41.346238"/>
    <n v="-113.905283"/>
    <x v="1613"/>
    <n v="23.7"/>
  </r>
  <r>
    <n v="1924"/>
    <x v="4"/>
    <n v="37.692681"/>
    <n v="-112.850196"/>
    <x v="1613"/>
    <n v="8.1"/>
  </r>
  <r>
    <n v="1925"/>
    <x v="0"/>
    <n v="40.4"/>
    <n v="-111.8505"/>
    <x v="1614"/>
    <n v="26.1"/>
  </r>
  <r>
    <n v="1926"/>
    <x v="1"/>
    <n v="40.640216000000002"/>
    <n v="-111.280745"/>
    <x v="1615"/>
    <n v="11.1"/>
  </r>
  <r>
    <n v="1927"/>
    <x v="2"/>
    <n v="40.701123000000003"/>
    <n v="-110.887579"/>
    <x v="1616"/>
    <n v="4"/>
  </r>
  <r>
    <n v="1928"/>
    <x v="3"/>
    <n v="41.346238"/>
    <n v="-113.905283"/>
    <x v="1617"/>
    <n v="23.7"/>
  </r>
  <r>
    <n v="1929"/>
    <x v="4"/>
    <n v="37.692681"/>
    <n v="-112.850196"/>
    <x v="1618"/>
    <n v="8.1"/>
  </r>
  <r>
    <n v="1930"/>
    <x v="0"/>
    <n v="40.4"/>
    <n v="-111.8505"/>
    <x v="1619"/>
    <n v="26.1"/>
  </r>
  <r>
    <n v="1931"/>
    <x v="1"/>
    <n v="40.640216000000002"/>
    <n v="-111.280745"/>
    <x v="1619"/>
    <n v="11.1"/>
  </r>
  <r>
    <n v="1932"/>
    <x v="2"/>
    <n v="40.701123000000003"/>
    <n v="-110.887579"/>
    <x v="1620"/>
    <n v="4"/>
  </r>
  <r>
    <n v="1933"/>
    <x v="3"/>
    <n v="41.346238"/>
    <n v="-113.905283"/>
    <x v="1621"/>
    <n v="23.7"/>
  </r>
  <r>
    <n v="1934"/>
    <x v="4"/>
    <n v="37.692681"/>
    <n v="-112.850196"/>
    <x v="1622"/>
    <n v="8.1"/>
  </r>
  <r>
    <n v="1935"/>
    <x v="0"/>
    <n v="40.4"/>
    <n v="-111.8505"/>
    <x v="1623"/>
    <n v="26.3"/>
  </r>
  <r>
    <n v="1936"/>
    <x v="1"/>
    <n v="40.640216000000002"/>
    <n v="-111.280745"/>
    <x v="1624"/>
    <n v="10.8"/>
  </r>
  <r>
    <n v="1937"/>
    <x v="2"/>
    <n v="40.701123000000003"/>
    <n v="-110.887579"/>
    <x v="1624"/>
    <n v="4.5"/>
  </r>
  <r>
    <n v="1938"/>
    <x v="3"/>
    <n v="41.346238"/>
    <n v="-113.905283"/>
    <x v="1625"/>
    <n v="23.5"/>
  </r>
  <r>
    <n v="1939"/>
    <x v="4"/>
    <n v="37.692681"/>
    <n v="-112.850196"/>
    <x v="1626"/>
    <n v="7.9"/>
  </r>
  <r>
    <n v="1940"/>
    <x v="0"/>
    <n v="40.4"/>
    <n v="-111.8505"/>
    <x v="1627"/>
    <n v="26.3"/>
  </r>
  <r>
    <n v="1941"/>
    <x v="1"/>
    <n v="40.640216000000002"/>
    <n v="-111.280745"/>
    <x v="1628"/>
    <n v="10.8"/>
  </r>
  <r>
    <n v="1942"/>
    <x v="2"/>
    <n v="40.701123000000003"/>
    <n v="-110.887579"/>
    <x v="1628"/>
    <n v="4.5"/>
  </r>
  <r>
    <n v="1943"/>
    <x v="3"/>
    <n v="41.346238"/>
    <n v="-113.905283"/>
    <x v="1629"/>
    <n v="23.5"/>
  </r>
  <r>
    <n v="1944"/>
    <x v="4"/>
    <n v="37.692681"/>
    <n v="-112.850196"/>
    <x v="1630"/>
    <n v="7.9"/>
  </r>
  <r>
    <n v="1945"/>
    <x v="0"/>
    <n v="40.4"/>
    <n v="-111.8505"/>
    <x v="1631"/>
    <n v="26.2"/>
  </r>
  <r>
    <n v="1946"/>
    <x v="1"/>
    <n v="40.640216000000002"/>
    <n v="-111.280745"/>
    <x v="1632"/>
    <n v="10.6"/>
  </r>
  <r>
    <n v="1947"/>
    <x v="2"/>
    <n v="40.701123000000003"/>
    <n v="-110.887579"/>
    <x v="1633"/>
    <n v="4.7"/>
  </r>
  <r>
    <n v="1948"/>
    <x v="3"/>
    <n v="41.346238"/>
    <n v="-113.905283"/>
    <x v="1633"/>
    <n v="23.6"/>
  </r>
  <r>
    <n v="1949"/>
    <x v="4"/>
    <n v="37.692681"/>
    <n v="-112.850196"/>
    <x v="1634"/>
    <n v="7.8"/>
  </r>
  <r>
    <n v="1950"/>
    <x v="0"/>
    <n v="40.4"/>
    <n v="-111.8505"/>
    <x v="1635"/>
    <n v="26.2"/>
  </r>
  <r>
    <n v="1951"/>
    <x v="1"/>
    <n v="40.640216000000002"/>
    <n v="-111.280745"/>
    <x v="1636"/>
    <n v="10.6"/>
  </r>
  <r>
    <n v="1952"/>
    <x v="2"/>
    <n v="40.701123000000003"/>
    <n v="-110.887579"/>
    <x v="1637"/>
    <n v="4.7"/>
  </r>
  <r>
    <n v="1953"/>
    <x v="3"/>
    <n v="41.346238"/>
    <n v="-113.905283"/>
    <x v="1638"/>
    <n v="23.6"/>
  </r>
  <r>
    <n v="1954"/>
    <x v="4"/>
    <n v="37.692681"/>
    <n v="-112.850196"/>
    <x v="1639"/>
    <n v="7.8"/>
  </r>
  <r>
    <n v="1955"/>
    <x v="0"/>
    <n v="40.4"/>
    <n v="-111.8505"/>
    <x v="1640"/>
    <n v="26.2"/>
  </r>
  <r>
    <n v="1956"/>
    <x v="1"/>
    <n v="40.640216000000002"/>
    <n v="-111.280745"/>
    <x v="1640"/>
    <n v="10.6"/>
  </r>
  <r>
    <n v="1957"/>
    <x v="2"/>
    <n v="40.701123000000003"/>
    <n v="-110.887579"/>
    <x v="1641"/>
    <n v="4.7"/>
  </r>
  <r>
    <n v="1958"/>
    <x v="3"/>
    <n v="41.346238"/>
    <n v="-113.905283"/>
    <x v="1642"/>
    <n v="23.6"/>
  </r>
  <r>
    <n v="1959"/>
    <x v="4"/>
    <n v="37.692681"/>
    <n v="-112.850196"/>
    <x v="1643"/>
    <n v="7.8"/>
  </r>
  <r>
    <n v="1960"/>
    <x v="0"/>
    <n v="40.4"/>
    <n v="-111.8505"/>
    <x v="1644"/>
    <n v="26.1"/>
  </r>
  <r>
    <n v="1961"/>
    <x v="1"/>
    <n v="40.640216000000002"/>
    <n v="-111.280745"/>
    <x v="1645"/>
    <n v="10.5"/>
  </r>
  <r>
    <n v="1962"/>
    <x v="2"/>
    <n v="40.701123000000003"/>
    <n v="-110.887579"/>
    <x v="1646"/>
    <n v="4.7"/>
  </r>
  <r>
    <n v="1963"/>
    <x v="3"/>
    <n v="41.346238"/>
    <n v="-113.905283"/>
    <x v="1647"/>
    <n v="23.6"/>
  </r>
  <r>
    <n v="1964"/>
    <x v="4"/>
    <n v="37.692681"/>
    <n v="-112.850196"/>
    <x v="1647"/>
    <n v="7.6"/>
  </r>
  <r>
    <n v="1965"/>
    <x v="0"/>
    <n v="40.4"/>
    <n v="-111.8505"/>
    <x v="1648"/>
    <n v="26.1"/>
  </r>
  <r>
    <n v="1966"/>
    <x v="1"/>
    <n v="40.640216000000002"/>
    <n v="-111.280745"/>
    <x v="1649"/>
    <n v="10.5"/>
  </r>
  <r>
    <n v="1967"/>
    <x v="2"/>
    <n v="40.701123000000003"/>
    <n v="-110.887579"/>
    <x v="1650"/>
    <n v="4.7"/>
  </r>
  <r>
    <n v="1968"/>
    <x v="3"/>
    <n v="41.346238"/>
    <n v="-113.905283"/>
    <x v="1651"/>
    <n v="23.6"/>
  </r>
  <r>
    <n v="1969"/>
    <x v="4"/>
    <n v="37.692681"/>
    <n v="-112.850196"/>
    <x v="1652"/>
    <n v="7.6"/>
  </r>
  <r>
    <n v="1970"/>
    <x v="0"/>
    <n v="40.4"/>
    <n v="-111.8505"/>
    <x v="1653"/>
    <n v="26.5"/>
  </r>
  <r>
    <n v="1971"/>
    <x v="1"/>
    <n v="40.640216000000002"/>
    <n v="-111.280745"/>
    <x v="1653"/>
    <n v="11.3"/>
  </r>
  <r>
    <n v="1972"/>
    <x v="2"/>
    <n v="40.701123000000003"/>
    <n v="-110.887579"/>
    <x v="1654"/>
    <n v="1.6"/>
  </r>
  <r>
    <n v="1973"/>
    <x v="3"/>
    <n v="41.346238"/>
    <n v="-113.905283"/>
    <x v="1655"/>
    <n v="23.7"/>
  </r>
  <r>
    <n v="1974"/>
    <x v="4"/>
    <n v="37.692681"/>
    <n v="-112.850196"/>
    <x v="1655"/>
    <n v="7.9"/>
  </r>
  <r>
    <n v="1975"/>
    <x v="0"/>
    <n v="40.4"/>
    <n v="-111.8505"/>
    <x v="1656"/>
    <n v="26.4"/>
  </r>
  <r>
    <n v="1976"/>
    <x v="1"/>
    <n v="40.640216000000002"/>
    <n v="-111.280745"/>
    <x v="1657"/>
    <n v="11.7"/>
  </r>
  <r>
    <n v="1977"/>
    <x v="2"/>
    <n v="40.701123000000003"/>
    <n v="-110.887579"/>
    <x v="1658"/>
    <n v="1.5"/>
  </r>
  <r>
    <n v="1978"/>
    <x v="3"/>
    <n v="41.346238"/>
    <n v="-113.905283"/>
    <x v="1658"/>
    <n v="23.9"/>
  </r>
  <r>
    <n v="1979"/>
    <x v="4"/>
    <n v="37.692681"/>
    <n v="-112.850196"/>
    <x v="1659"/>
    <n v="7.5"/>
  </r>
  <r>
    <n v="1980"/>
    <x v="0"/>
    <n v="40.4"/>
    <n v="-111.8505"/>
    <x v="1660"/>
    <n v="26.4"/>
  </r>
  <r>
    <n v="1981"/>
    <x v="1"/>
    <n v="40.640216000000002"/>
    <n v="-111.280745"/>
    <x v="1660"/>
    <n v="11.7"/>
  </r>
  <r>
    <n v="1982"/>
    <x v="2"/>
    <n v="40.701123000000003"/>
    <n v="-110.887579"/>
    <x v="1661"/>
    <n v="1.5"/>
  </r>
  <r>
    <n v="1983"/>
    <x v="3"/>
    <n v="41.346238"/>
    <n v="-113.905283"/>
    <x v="1662"/>
    <n v="23.9"/>
  </r>
  <r>
    <n v="1984"/>
    <x v="4"/>
    <n v="37.692681"/>
    <n v="-112.850196"/>
    <x v="1662"/>
    <n v="7.5"/>
  </r>
  <r>
    <n v="1985"/>
    <x v="0"/>
    <n v="40.4"/>
    <n v="-111.8505"/>
    <x v="1663"/>
    <n v="26.4"/>
  </r>
  <r>
    <n v="1986"/>
    <x v="1"/>
    <n v="40.640216000000002"/>
    <n v="-111.280745"/>
    <x v="1664"/>
    <n v="11.7"/>
  </r>
  <r>
    <n v="1987"/>
    <x v="2"/>
    <n v="40.701123000000003"/>
    <n v="-110.887579"/>
    <x v="1664"/>
    <n v="1.5"/>
  </r>
  <r>
    <n v="1988"/>
    <x v="3"/>
    <n v="41.346238"/>
    <n v="-113.905283"/>
    <x v="1665"/>
    <n v="23.9"/>
  </r>
  <r>
    <n v="1989"/>
    <x v="4"/>
    <n v="37.692681"/>
    <n v="-112.850196"/>
    <x v="1666"/>
    <n v="7.5"/>
  </r>
  <r>
    <n v="1990"/>
    <x v="0"/>
    <n v="40.4"/>
    <n v="-111.8505"/>
    <x v="1667"/>
    <n v="26.3"/>
  </r>
  <r>
    <n v="1991"/>
    <x v="1"/>
    <n v="40.640216000000002"/>
    <n v="-111.280745"/>
    <x v="1667"/>
    <n v="12.2"/>
  </r>
  <r>
    <n v="1992"/>
    <x v="2"/>
    <n v="40.701123000000003"/>
    <n v="-110.887579"/>
    <x v="1668"/>
    <n v="1.2"/>
  </r>
  <r>
    <n v="1993"/>
    <x v="3"/>
    <n v="41.346238"/>
    <n v="-113.905283"/>
    <x v="1668"/>
    <n v="24.3"/>
  </r>
  <r>
    <n v="1994"/>
    <x v="4"/>
    <n v="37.692681"/>
    <n v="-112.850196"/>
    <x v="1669"/>
    <n v="7.4"/>
  </r>
  <r>
    <n v="1995"/>
    <x v="0"/>
    <n v="40.4"/>
    <n v="-111.8505"/>
    <x v="1670"/>
    <n v="26.3"/>
  </r>
  <r>
    <n v="1996"/>
    <x v="1"/>
    <n v="40.640216000000002"/>
    <n v="-111.280745"/>
    <x v="1671"/>
    <n v="12.2"/>
  </r>
  <r>
    <n v="1997"/>
    <x v="2"/>
    <n v="40.701123000000003"/>
    <n v="-110.887579"/>
    <x v="1671"/>
    <n v="1.2"/>
  </r>
  <r>
    <n v="1998"/>
    <x v="3"/>
    <n v="41.346238"/>
    <n v="-113.905283"/>
    <x v="1672"/>
    <n v="24.3"/>
  </r>
  <r>
    <n v="1999"/>
    <x v="4"/>
    <n v="37.692681"/>
    <n v="-112.850196"/>
    <x v="1673"/>
    <n v="7.4"/>
  </r>
  <r>
    <n v="2000"/>
    <x v="0"/>
    <n v="40.4"/>
    <n v="-111.8505"/>
    <x v="1674"/>
    <n v="26.3"/>
  </r>
  <r>
    <n v="2001"/>
    <x v="1"/>
    <n v="40.640216000000002"/>
    <n v="-111.280745"/>
    <x v="1675"/>
    <n v="12.2"/>
  </r>
  <r>
    <n v="2002"/>
    <x v="2"/>
    <n v="40.701123000000003"/>
    <n v="-110.887579"/>
    <x v="1676"/>
    <n v="1.2"/>
  </r>
  <r>
    <n v="2003"/>
    <x v="3"/>
    <n v="41.346238"/>
    <n v="-113.905283"/>
    <x v="1676"/>
    <n v="24.3"/>
  </r>
  <r>
    <n v="2004"/>
    <x v="4"/>
    <n v="37.692681"/>
    <n v="-112.850196"/>
    <x v="1677"/>
    <n v="7.4"/>
  </r>
  <r>
    <n v="2005"/>
    <x v="0"/>
    <n v="40.4"/>
    <n v="-111.8505"/>
    <x v="1678"/>
    <n v="26.2"/>
  </r>
  <r>
    <n v="2006"/>
    <x v="1"/>
    <n v="40.640216000000002"/>
    <n v="-111.280745"/>
    <x v="1678"/>
    <n v="12.5"/>
  </r>
  <r>
    <n v="2007"/>
    <x v="2"/>
    <n v="40.701123000000003"/>
    <n v="-110.887579"/>
    <x v="1679"/>
    <n v="0.9"/>
  </r>
  <r>
    <n v="2008"/>
    <x v="3"/>
    <n v="41.346238"/>
    <n v="-113.905283"/>
    <x v="1680"/>
    <n v="24.7"/>
  </r>
  <r>
    <n v="2009"/>
    <x v="4"/>
    <n v="37.692681"/>
    <n v="-112.850196"/>
    <x v="1680"/>
    <n v="7.3"/>
  </r>
  <r>
    <n v="2010"/>
    <x v="0"/>
    <n v="40.4"/>
    <n v="-111.8505"/>
    <x v="1681"/>
    <n v="26.2"/>
  </r>
  <r>
    <n v="2011"/>
    <x v="1"/>
    <n v="40.640216000000002"/>
    <n v="-111.280745"/>
    <x v="1682"/>
    <n v="12.5"/>
  </r>
  <r>
    <n v="2012"/>
    <x v="2"/>
    <n v="40.701123000000003"/>
    <n v="-110.887579"/>
    <x v="1682"/>
    <n v="0.9"/>
  </r>
  <r>
    <n v="2013"/>
    <x v="3"/>
    <n v="41.346238"/>
    <n v="-113.905283"/>
    <x v="1683"/>
    <n v="24.7"/>
  </r>
  <r>
    <n v="2014"/>
    <x v="4"/>
    <n v="37.692681"/>
    <n v="-112.850196"/>
    <x v="1684"/>
    <n v="7.3"/>
  </r>
  <r>
    <n v="2015"/>
    <x v="0"/>
    <n v="40.4"/>
    <n v="-111.8505"/>
    <x v="1685"/>
    <n v="26.2"/>
  </r>
  <r>
    <n v="2016"/>
    <x v="1"/>
    <n v="40.640216000000002"/>
    <n v="-111.280745"/>
    <x v="1685"/>
    <n v="12.5"/>
  </r>
  <r>
    <n v="2017"/>
    <x v="2"/>
    <n v="40.701123000000003"/>
    <n v="-110.887579"/>
    <x v="1686"/>
    <n v="0.9"/>
  </r>
  <r>
    <n v="2018"/>
    <x v="3"/>
    <n v="41.346238"/>
    <n v="-113.905283"/>
    <x v="1687"/>
    <n v="24.7"/>
  </r>
  <r>
    <n v="2019"/>
    <x v="4"/>
    <n v="37.692681"/>
    <n v="-112.850196"/>
    <x v="1687"/>
    <n v="7.3"/>
  </r>
  <r>
    <n v="2020"/>
    <x v="0"/>
    <n v="40.4"/>
    <n v="-111.8505"/>
    <x v="1688"/>
    <n v="26.1"/>
  </r>
  <r>
    <n v="2021"/>
    <x v="1"/>
    <n v="40.640216000000002"/>
    <n v="-111.280745"/>
    <x v="1689"/>
    <n v="12.2"/>
  </r>
  <r>
    <n v="2022"/>
    <x v="2"/>
    <n v="40.701123000000003"/>
    <n v="-110.887579"/>
    <x v="1689"/>
    <n v="0.9"/>
  </r>
  <r>
    <n v="2023"/>
    <x v="3"/>
    <n v="41.346238"/>
    <n v="-113.905283"/>
    <x v="1690"/>
    <n v="25.2"/>
  </r>
  <r>
    <n v="2024"/>
    <x v="4"/>
    <n v="37.692681"/>
    <n v="-112.850196"/>
    <x v="1691"/>
    <n v="7.3"/>
  </r>
  <r>
    <n v="2025"/>
    <x v="0"/>
    <n v="40.4"/>
    <n v="-111.8505"/>
    <x v="1692"/>
    <n v="26.1"/>
  </r>
  <r>
    <n v="2026"/>
    <x v="1"/>
    <n v="40.640216000000002"/>
    <n v="-111.280745"/>
    <x v="1693"/>
    <n v="12.2"/>
  </r>
  <r>
    <n v="2027"/>
    <x v="2"/>
    <n v="40.701123000000003"/>
    <n v="-110.887579"/>
    <x v="1694"/>
    <n v="0.9"/>
  </r>
  <r>
    <n v="2028"/>
    <x v="3"/>
    <n v="41.346238"/>
    <n v="-113.905283"/>
    <x v="1694"/>
    <n v="25.2"/>
  </r>
  <r>
    <n v="2029"/>
    <x v="4"/>
    <n v="37.692681"/>
    <n v="-112.850196"/>
    <x v="1695"/>
    <n v="7.3"/>
  </r>
  <r>
    <n v="2030"/>
    <x v="0"/>
    <n v="40.4"/>
    <n v="-111.8505"/>
    <x v="1696"/>
    <n v="26.1"/>
  </r>
  <r>
    <n v="2031"/>
    <x v="1"/>
    <n v="40.640216000000002"/>
    <n v="-111.280745"/>
    <x v="1697"/>
    <n v="12.2"/>
  </r>
  <r>
    <n v="2032"/>
    <x v="2"/>
    <n v="40.701123000000003"/>
    <n v="-110.887579"/>
    <x v="1697"/>
    <n v="0.9"/>
  </r>
  <r>
    <n v="2033"/>
    <x v="3"/>
    <n v="41.346238"/>
    <n v="-113.905283"/>
    <x v="1698"/>
    <n v="25.2"/>
  </r>
  <r>
    <n v="2034"/>
    <x v="4"/>
    <n v="37.692681"/>
    <n v="-112.850196"/>
    <x v="1699"/>
    <n v="7.3"/>
  </r>
  <r>
    <n v="2035"/>
    <x v="0"/>
    <n v="40.4"/>
    <n v="-111.8505"/>
    <x v="1700"/>
    <n v="27"/>
  </r>
  <r>
    <n v="2036"/>
    <x v="1"/>
    <n v="40.640216000000002"/>
    <n v="-111.280745"/>
    <x v="1701"/>
    <n v="11.3"/>
  </r>
  <r>
    <n v="2037"/>
    <x v="2"/>
    <n v="40.701123000000003"/>
    <n v="-110.887579"/>
    <x v="1702"/>
    <n v="0.5"/>
  </r>
  <r>
    <n v="2038"/>
    <x v="3"/>
    <n v="41.346238"/>
    <n v="-113.905283"/>
    <x v="1702"/>
    <n v="24.4"/>
  </r>
  <r>
    <n v="2039"/>
    <x v="4"/>
    <n v="37.692681"/>
    <n v="-112.850196"/>
    <x v="1703"/>
    <n v="7.4"/>
  </r>
  <r>
    <n v="2040"/>
    <x v="0"/>
    <n v="40.4"/>
    <n v="-111.8505"/>
    <x v="1704"/>
    <n v="27"/>
  </r>
  <r>
    <n v="2041"/>
    <x v="1"/>
    <n v="40.640216000000002"/>
    <n v="-111.280745"/>
    <x v="1704"/>
    <n v="11.3"/>
  </r>
  <r>
    <n v="2042"/>
    <x v="2"/>
    <n v="40.701123000000003"/>
    <n v="-110.887579"/>
    <x v="1705"/>
    <n v="0.5"/>
  </r>
  <r>
    <n v="2043"/>
    <x v="3"/>
    <n v="41.346238"/>
    <n v="-113.905283"/>
    <x v="1706"/>
    <n v="24.4"/>
  </r>
  <r>
    <n v="2044"/>
    <x v="4"/>
    <n v="37.692681"/>
    <n v="-112.850196"/>
    <x v="1706"/>
    <n v="7.4"/>
  </r>
  <r>
    <n v="2045"/>
    <x v="0"/>
    <n v="40.4"/>
    <n v="-111.8505"/>
    <x v="1707"/>
    <n v="27"/>
  </r>
  <r>
    <n v="2046"/>
    <x v="1"/>
    <n v="40.640216000000002"/>
    <n v="-111.280745"/>
    <x v="1708"/>
    <n v="11.3"/>
  </r>
  <r>
    <n v="2047"/>
    <x v="2"/>
    <n v="40.701123000000003"/>
    <n v="-110.887579"/>
    <x v="1709"/>
    <n v="0.5"/>
  </r>
  <r>
    <n v="2048"/>
    <x v="3"/>
    <n v="41.346238"/>
    <n v="-113.905283"/>
    <x v="1709"/>
    <n v="24.4"/>
  </r>
  <r>
    <n v="2049"/>
    <x v="4"/>
    <n v="37.692681"/>
    <n v="-112.850196"/>
    <x v="1710"/>
    <n v="7.4"/>
  </r>
  <r>
    <n v="2050"/>
    <x v="0"/>
    <n v="40.4"/>
    <n v="-111.8505"/>
    <x v="1711"/>
    <n v="27"/>
  </r>
  <r>
    <n v="2051"/>
    <x v="1"/>
    <n v="40.640216000000002"/>
    <n v="-111.280745"/>
    <x v="1711"/>
    <n v="10.9"/>
  </r>
  <r>
    <n v="2052"/>
    <x v="2"/>
    <n v="40.701123000000003"/>
    <n v="-110.887579"/>
    <x v="1712"/>
    <n v="0.3"/>
  </r>
  <r>
    <n v="2053"/>
    <x v="3"/>
    <n v="41.346238"/>
    <n v="-113.905283"/>
    <x v="1713"/>
    <n v="24.7"/>
  </r>
  <r>
    <n v="2054"/>
    <x v="4"/>
    <n v="37.692681"/>
    <n v="-112.850196"/>
    <x v="1713"/>
    <n v="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E6053-DFBF-F94E-9889-384584034873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4" firstHeaderRow="1" firstDataRow="2" firstDataCol="1" rowPageCount="1" colPageCount="1"/>
  <pivotFields count="10">
    <pivotField showAll="0"/>
    <pivotField axis="axisCol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axis="axisPage" numFmtId="22" showAll="0">
      <items count="17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9"/>
    <field x="8"/>
  </rowFields>
  <rowItems count="70">
    <i>
      <x v="8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Average of curr_temperatu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FFA4-7DBA-1B4E-9C2D-3B73C408E7DF}">
  <dimension ref="A1:T74"/>
  <sheetViews>
    <sheetView tabSelected="1" topLeftCell="A2" workbookViewId="0">
      <selection activeCell="O41" sqref="O41:S41"/>
    </sheetView>
  </sheetViews>
  <sheetFormatPr baseColWidth="10" defaultRowHeight="16" x14ac:dyDescent="0.2"/>
  <cols>
    <col min="1" max="1" width="25" bestFit="1" customWidth="1"/>
    <col min="2" max="2" width="16" bestFit="1" customWidth="1"/>
    <col min="3" max="4" width="12.1640625" bestFit="1" customWidth="1"/>
    <col min="5" max="5" width="12.83203125" bestFit="1" customWidth="1"/>
    <col min="6" max="6" width="12.33203125" bestFit="1" customWidth="1"/>
    <col min="7" max="7" width="12.1640625" bestFit="1" customWidth="1"/>
    <col min="15" max="15" width="12.33203125" bestFit="1" customWidth="1"/>
    <col min="16" max="18" width="11.5" bestFit="1" customWidth="1"/>
    <col min="19" max="20" width="12.83203125" bestFit="1" customWidth="1"/>
  </cols>
  <sheetData>
    <row r="1" spans="1:20" x14ac:dyDescent="0.2">
      <c r="A1" s="5" t="s">
        <v>4</v>
      </c>
      <c r="B1" t="s">
        <v>50</v>
      </c>
    </row>
    <row r="3" spans="1:20" x14ac:dyDescent="0.2">
      <c r="A3" s="5" t="s">
        <v>24</v>
      </c>
      <c r="B3" s="5" t="s">
        <v>26</v>
      </c>
      <c r="H3" s="3" t="s">
        <v>56</v>
      </c>
      <c r="O3" s="3" t="s">
        <v>10</v>
      </c>
      <c r="P3" s="3"/>
    </row>
    <row r="4" spans="1:20" x14ac:dyDescent="0.2">
      <c r="A4" s="5" t="s">
        <v>17</v>
      </c>
      <c r="B4" t="s">
        <v>10</v>
      </c>
      <c r="C4" t="s">
        <v>7</v>
      </c>
      <c r="D4" t="s">
        <v>9</v>
      </c>
      <c r="E4" t="s">
        <v>8</v>
      </c>
      <c r="F4" t="s">
        <v>6</v>
      </c>
      <c r="G4" t="s">
        <v>18</v>
      </c>
      <c r="H4" s="13" t="s">
        <v>10</v>
      </c>
      <c r="I4" s="13" t="s">
        <v>7</v>
      </c>
      <c r="J4" s="13" t="s">
        <v>9</v>
      </c>
      <c r="K4" s="13" t="s">
        <v>8</v>
      </c>
      <c r="L4" s="13" t="s">
        <v>6</v>
      </c>
      <c r="P4" t="s">
        <v>52</v>
      </c>
      <c r="Q4" t="s">
        <v>53</v>
      </c>
      <c r="R4" t="s">
        <v>54</v>
      </c>
      <c r="S4" t="s">
        <v>51</v>
      </c>
      <c r="T4" t="s">
        <v>55</v>
      </c>
    </row>
    <row r="5" spans="1:20" x14ac:dyDescent="0.2">
      <c r="A5" s="6" t="s">
        <v>19</v>
      </c>
      <c r="B5" s="7"/>
      <c r="C5" s="7"/>
      <c r="D5" s="7"/>
      <c r="E5" s="7"/>
      <c r="F5" s="7">
        <v>29.85</v>
      </c>
      <c r="G5" s="7">
        <v>29.85</v>
      </c>
      <c r="H5" s="9"/>
      <c r="I5" s="9"/>
      <c r="J5" s="9"/>
      <c r="K5" s="9"/>
      <c r="L5" s="9"/>
      <c r="O5" s="10">
        <v>45666</v>
      </c>
      <c r="P5" s="14">
        <f>AVERAGE(H8:H12)</f>
        <v>-1.0580000000000003</v>
      </c>
      <c r="Q5" s="14">
        <f>AVERAGE(H13:H17)</f>
        <v>0.68999999999999984</v>
      </c>
      <c r="R5" s="14">
        <f>AVERAGE(H18:H22)</f>
        <v>-8.0000000000000071E-2</v>
      </c>
      <c r="S5" s="14">
        <f>AVERAGE(H23:H28)</f>
        <v>-0.39166666666666661</v>
      </c>
      <c r="T5" s="14">
        <f>AVERAGE(P5:S5)</f>
        <v>-0.20991666666666678</v>
      </c>
    </row>
    <row r="6" spans="1:20" x14ac:dyDescent="0.2">
      <c r="A6" s="6" t="s">
        <v>20</v>
      </c>
      <c r="B6" s="7">
        <v>9.8435374149659882</v>
      </c>
      <c r="C6" s="7">
        <v>16.955102040816328</v>
      </c>
      <c r="D6" s="7">
        <v>27.912925170068032</v>
      </c>
      <c r="E6" s="7">
        <v>3.8979591836734739</v>
      </c>
      <c r="F6" s="7">
        <v>29.225850340136073</v>
      </c>
      <c r="G6" s="7">
        <v>17.567074829931975</v>
      </c>
      <c r="H6" s="9"/>
      <c r="I6" s="9"/>
      <c r="J6" s="9"/>
      <c r="K6" s="9"/>
      <c r="L6" s="9"/>
      <c r="O6" s="10">
        <v>45667</v>
      </c>
      <c r="P6" s="14">
        <f>AVERAGE(H31:H35)</f>
        <v>0.23999999999999985</v>
      </c>
      <c r="Q6" s="14">
        <f>AVERAGE(H36:H41)</f>
        <v>2.5595238095238098</v>
      </c>
      <c r="R6" s="14">
        <f>AVERAGE(H42:H47)</f>
        <v>0.54761904761904689</v>
      </c>
      <c r="S6" s="14">
        <f>AVERAGE(H48:H53)</f>
        <v>-0.74880952380952337</v>
      </c>
      <c r="T6" s="14">
        <f t="shared" ref="T6:T36" si="0">AVERAGE(P6:S6)</f>
        <v>0.64958333333333329</v>
      </c>
    </row>
    <row r="7" spans="1:20" x14ac:dyDescent="0.2">
      <c r="A7" s="8" t="s">
        <v>27</v>
      </c>
      <c r="B7" s="7">
        <v>13.440000000000001</v>
      </c>
      <c r="C7" s="7">
        <v>15.14</v>
      </c>
      <c r="D7" s="7">
        <v>25.939999999999998</v>
      </c>
      <c r="E7" s="7">
        <v>6.14</v>
      </c>
      <c r="F7" s="7">
        <v>29.359999999999996</v>
      </c>
      <c r="G7" s="7">
        <v>18.004000000000005</v>
      </c>
      <c r="O7" s="10">
        <v>45668</v>
      </c>
      <c r="P7" s="14">
        <f>AVERAGE(H56:H60)</f>
        <v>-0.52363636363636346</v>
      </c>
      <c r="Q7" s="14" t="s">
        <v>57</v>
      </c>
      <c r="R7" s="14">
        <f>AVERAGE(H61:H66)</f>
        <v>-1.4833333333333332</v>
      </c>
      <c r="S7" s="14">
        <f>AVERAGE(H67:H72)</f>
        <v>-0.73750000000000027</v>
      </c>
      <c r="T7" s="14">
        <f t="shared" si="0"/>
        <v>-0.91482323232323237</v>
      </c>
    </row>
    <row r="8" spans="1:20" x14ac:dyDescent="0.2">
      <c r="A8" s="8" t="s">
        <v>28</v>
      </c>
      <c r="B8" s="7">
        <v>11.5</v>
      </c>
      <c r="C8" s="7">
        <v>13.95</v>
      </c>
      <c r="D8" s="7">
        <v>25.924999999999997</v>
      </c>
      <c r="E8" s="7">
        <v>5.0999999999999996</v>
      </c>
      <c r="F8" s="7">
        <v>28.099999999999998</v>
      </c>
      <c r="G8" s="7">
        <v>16.914999999999999</v>
      </c>
      <c r="H8">
        <f>B8-B7</f>
        <v>-1.9400000000000013</v>
      </c>
      <c r="I8">
        <f t="shared" ref="I8:L8" si="1">C8-C7</f>
        <v>-1.1900000000000013</v>
      </c>
      <c r="J8">
        <f t="shared" si="1"/>
        <v>-1.5000000000000568E-2</v>
      </c>
      <c r="K8">
        <f t="shared" si="1"/>
        <v>-1.04</v>
      </c>
      <c r="L8">
        <f t="shared" si="1"/>
        <v>-1.259999999999998</v>
      </c>
      <c r="O8" s="10"/>
      <c r="P8" s="15">
        <f>AVERAGE(P5:P7)</f>
        <v>-0.44721212121212134</v>
      </c>
      <c r="Q8" s="15">
        <f t="shared" ref="Q8:S8" si="2">AVERAGE(Q5:Q7)</f>
        <v>1.6247619047619049</v>
      </c>
      <c r="R8" s="15">
        <f t="shared" si="2"/>
        <v>-0.3385714285714288</v>
      </c>
      <c r="S8" s="15">
        <f t="shared" si="2"/>
        <v>-0.62599206349206338</v>
      </c>
      <c r="T8" s="15">
        <f t="shared" si="0"/>
        <v>5.3246572871572834E-2</v>
      </c>
    </row>
    <row r="9" spans="1:20" x14ac:dyDescent="0.2">
      <c r="A9" s="8" t="s">
        <v>29</v>
      </c>
      <c r="B9" s="7">
        <v>9.1166666666666671</v>
      </c>
      <c r="C9" s="7">
        <v>14.316666666666665</v>
      </c>
      <c r="D9" s="7">
        <v>25.933333333333337</v>
      </c>
      <c r="E9" s="7">
        <v>3.7333333333333338</v>
      </c>
      <c r="F9" s="7">
        <v>27.916666666666668</v>
      </c>
      <c r="G9" s="7">
        <v>16.203333333333333</v>
      </c>
      <c r="H9">
        <f t="shared" ref="H9:H20" si="3">B9-B8</f>
        <v>-2.3833333333333329</v>
      </c>
      <c r="I9">
        <f t="shared" ref="I9:I20" si="4">C9-C8</f>
        <v>0.36666666666666536</v>
      </c>
      <c r="J9">
        <f t="shared" ref="J9:J20" si="5">D9-D8</f>
        <v>8.3333333333399651E-3</v>
      </c>
      <c r="K9">
        <f t="shared" ref="K9:K20" si="6">E9-E8</f>
        <v>-1.3666666666666658</v>
      </c>
      <c r="L9">
        <f t="shared" ref="L9:L20" si="7">F9-F8</f>
        <v>-0.18333333333333002</v>
      </c>
      <c r="O9" s="12"/>
      <c r="T9" s="14"/>
    </row>
    <row r="10" spans="1:20" x14ac:dyDescent="0.2">
      <c r="A10" s="8" t="s">
        <v>30</v>
      </c>
      <c r="B10" s="7">
        <v>8.341666666666665</v>
      </c>
      <c r="C10" s="7">
        <v>14.058333333333332</v>
      </c>
      <c r="D10" s="7">
        <v>25.649999999999995</v>
      </c>
      <c r="E10" s="7">
        <v>2.5416666666666665</v>
      </c>
      <c r="F10" s="7">
        <v>28.066666666666663</v>
      </c>
      <c r="G10" s="7">
        <v>15.731666666666673</v>
      </c>
      <c r="H10">
        <f t="shared" si="3"/>
        <v>-0.77500000000000213</v>
      </c>
      <c r="I10">
        <f t="shared" si="4"/>
        <v>-0.25833333333333286</v>
      </c>
      <c r="J10">
        <f t="shared" si="5"/>
        <v>-0.2833333333333421</v>
      </c>
      <c r="K10">
        <f t="shared" si="6"/>
        <v>-1.1916666666666673</v>
      </c>
      <c r="L10">
        <f t="shared" si="7"/>
        <v>0.14999999999999503</v>
      </c>
      <c r="O10" s="3" t="s">
        <v>7</v>
      </c>
      <c r="T10" s="14"/>
    </row>
    <row r="11" spans="1:20" x14ac:dyDescent="0.2">
      <c r="A11" s="8" t="s">
        <v>31</v>
      </c>
      <c r="B11" s="7">
        <v>7.6583333333333341</v>
      </c>
      <c r="C11" s="7">
        <v>14.708333333333334</v>
      </c>
      <c r="D11" s="7">
        <v>25.408333333333335</v>
      </c>
      <c r="E11" s="7">
        <v>0.92499999999999993</v>
      </c>
      <c r="F11" s="7">
        <v>28.191666666666674</v>
      </c>
      <c r="G11" s="7">
        <v>15.378333333333339</v>
      </c>
      <c r="H11">
        <f t="shared" si="3"/>
        <v>-0.68333333333333091</v>
      </c>
      <c r="I11">
        <f t="shared" si="4"/>
        <v>0.65000000000000213</v>
      </c>
      <c r="J11">
        <f t="shared" si="5"/>
        <v>-0.24166666666666003</v>
      </c>
      <c r="K11">
        <f t="shared" si="6"/>
        <v>-1.6166666666666667</v>
      </c>
      <c r="L11">
        <f t="shared" si="7"/>
        <v>0.12500000000001066</v>
      </c>
      <c r="P11" t="s">
        <v>52</v>
      </c>
      <c r="Q11" t="s">
        <v>53</v>
      </c>
      <c r="R11" t="s">
        <v>54</v>
      </c>
      <c r="S11" t="s">
        <v>51</v>
      </c>
      <c r="T11" s="14"/>
    </row>
    <row r="12" spans="1:20" x14ac:dyDescent="0.2">
      <c r="A12" s="8" t="s">
        <v>32</v>
      </c>
      <c r="B12" s="7">
        <v>8.15</v>
      </c>
      <c r="C12" s="7">
        <v>14</v>
      </c>
      <c r="D12" s="7">
        <v>25.524999999999995</v>
      </c>
      <c r="E12" s="7">
        <v>0.60000000000000009</v>
      </c>
      <c r="F12" s="7">
        <v>27.775000000000002</v>
      </c>
      <c r="G12" s="7">
        <v>15.21000000000001</v>
      </c>
      <c r="H12">
        <f t="shared" si="3"/>
        <v>0.49166666666666625</v>
      </c>
      <c r="I12">
        <f t="shared" si="4"/>
        <v>-0.70833333333333393</v>
      </c>
      <c r="J12">
        <f t="shared" si="5"/>
        <v>0.11666666666666003</v>
      </c>
      <c r="K12">
        <f t="shared" si="6"/>
        <v>-0.32499999999999984</v>
      </c>
      <c r="L12">
        <f t="shared" si="7"/>
        <v>-0.4166666666666714</v>
      </c>
      <c r="O12" s="10">
        <v>45666</v>
      </c>
      <c r="P12" s="14">
        <f>AVERAGE(I8:I12)</f>
        <v>-0.22800000000000012</v>
      </c>
      <c r="Q12" s="14">
        <f>AVERAGE(I13:I17)</f>
        <v>1.3399999999999999</v>
      </c>
      <c r="R12" s="14">
        <f>AVERAGE(I18:I22)</f>
        <v>-2.4000000000000198E-2</v>
      </c>
      <c r="S12" s="14">
        <f>AVERAGE(I23:I28)</f>
        <v>-0.95499999999999974</v>
      </c>
      <c r="T12" s="14">
        <f t="shared" si="0"/>
        <v>3.3249999999999919E-2</v>
      </c>
    </row>
    <row r="13" spans="1:20" x14ac:dyDescent="0.2">
      <c r="A13" s="8" t="s">
        <v>33</v>
      </c>
      <c r="B13" s="7">
        <v>8.1454545454545464</v>
      </c>
      <c r="C13" s="7">
        <v>13.918181818181818</v>
      </c>
      <c r="D13" s="7">
        <v>25.5</v>
      </c>
      <c r="E13" s="7">
        <v>0.27272727272727271</v>
      </c>
      <c r="F13" s="7">
        <v>27.336363636363636</v>
      </c>
      <c r="G13" s="7">
        <v>15.034545454545459</v>
      </c>
      <c r="H13">
        <f t="shared" si="3"/>
        <v>-4.5454545454539641E-3</v>
      </c>
      <c r="I13">
        <f t="shared" si="4"/>
        <v>-8.1818181818182012E-2</v>
      </c>
      <c r="J13">
        <f t="shared" si="5"/>
        <v>-2.4999999999995026E-2</v>
      </c>
      <c r="K13">
        <f t="shared" si="6"/>
        <v>-0.32727272727272738</v>
      </c>
      <c r="L13">
        <f t="shared" si="7"/>
        <v>-0.43863636363636616</v>
      </c>
      <c r="O13" s="10">
        <v>45667</v>
      </c>
      <c r="P13" s="14">
        <f>AVERAGE(I31:I35)</f>
        <v>-0.33999999999999986</v>
      </c>
      <c r="Q13" s="14">
        <f>AVERAGE(I36:I41)</f>
        <v>1.9285714285714288</v>
      </c>
      <c r="R13" s="14">
        <f>AVERAGE(I42:I47)</f>
        <v>0.62380952380952337</v>
      </c>
      <c r="S13" s="14">
        <f>AVERAGE(I48:I53)</f>
        <v>9.3452380952379954E-2</v>
      </c>
      <c r="T13" s="14">
        <f t="shared" si="0"/>
        <v>0.57645833333333307</v>
      </c>
    </row>
    <row r="14" spans="1:20" x14ac:dyDescent="0.2">
      <c r="A14" s="8" t="s">
        <v>34</v>
      </c>
      <c r="B14" s="7">
        <v>8.24</v>
      </c>
      <c r="C14" s="7">
        <v>12.8</v>
      </c>
      <c r="D14" s="7">
        <v>24.02</v>
      </c>
      <c r="E14" s="7">
        <v>1.6</v>
      </c>
      <c r="F14" s="7">
        <v>26.68</v>
      </c>
      <c r="G14" s="7">
        <v>14.667999999999999</v>
      </c>
      <c r="H14">
        <f t="shared" si="3"/>
        <v>9.4545454545453822E-2</v>
      </c>
      <c r="I14">
        <f t="shared" si="4"/>
        <v>-1.1181818181818173</v>
      </c>
      <c r="J14">
        <f t="shared" si="5"/>
        <v>-1.4800000000000004</v>
      </c>
      <c r="K14">
        <f t="shared" si="6"/>
        <v>1.3272727272727274</v>
      </c>
      <c r="L14">
        <f t="shared" si="7"/>
        <v>-0.65636363636363626</v>
      </c>
      <c r="O14" s="10">
        <v>45668</v>
      </c>
      <c r="P14" s="14">
        <f>AVERAGE(I56:I60)</f>
        <v>-1.0084848484848485</v>
      </c>
      <c r="Q14" s="14" t="s">
        <v>57</v>
      </c>
      <c r="R14" s="14">
        <f>AVERAGE(I61:I66)</f>
        <v>-0.64444444444444449</v>
      </c>
      <c r="S14" s="14">
        <f>AVERAGE(I67:I72)</f>
        <v>-1.2416666666666671</v>
      </c>
      <c r="T14" s="14">
        <f t="shared" si="0"/>
        <v>-0.96486531986532009</v>
      </c>
    </row>
    <row r="15" spans="1:20" x14ac:dyDescent="0.2">
      <c r="A15" s="8" t="s">
        <v>35</v>
      </c>
      <c r="B15" s="7">
        <v>8.7714285714285705</v>
      </c>
      <c r="C15" s="7">
        <v>12.471428571428572</v>
      </c>
      <c r="D15" s="7">
        <v>24.728571428571428</v>
      </c>
      <c r="E15" s="7">
        <v>1.8714285714285717</v>
      </c>
      <c r="F15" s="7">
        <v>26.028571428571428</v>
      </c>
      <c r="G15" s="7">
        <v>14.774285714285712</v>
      </c>
      <c r="H15">
        <f t="shared" si="3"/>
        <v>0.53142857142857025</v>
      </c>
      <c r="I15">
        <f t="shared" si="4"/>
        <v>-0.32857142857142918</v>
      </c>
      <c r="J15">
        <f t="shared" si="5"/>
        <v>0.70857142857142819</v>
      </c>
      <c r="K15">
        <f t="shared" si="6"/>
        <v>0.27142857142857157</v>
      </c>
      <c r="L15">
        <f t="shared" si="7"/>
        <v>-0.65142857142857125</v>
      </c>
      <c r="O15" s="10"/>
      <c r="P15" s="15">
        <f>AVERAGE(P12:P14)</f>
        <v>-0.52549494949494946</v>
      </c>
      <c r="Q15" s="15">
        <f t="shared" ref="Q15:S15" si="8">AVERAGE(Q12:Q14)</f>
        <v>1.6342857142857143</v>
      </c>
      <c r="R15" s="15">
        <f t="shared" si="8"/>
        <v>-1.4878306878307121E-2</v>
      </c>
      <c r="S15" s="15">
        <f t="shared" si="8"/>
        <v>-0.7010714285714289</v>
      </c>
      <c r="T15" s="15">
        <f t="shared" si="0"/>
        <v>9.8210257335257206E-2</v>
      </c>
    </row>
    <row r="16" spans="1:20" x14ac:dyDescent="0.2">
      <c r="A16" s="8" t="s">
        <v>36</v>
      </c>
      <c r="B16" s="7">
        <v>10.583333333333334</v>
      </c>
      <c r="C16" s="7">
        <v>15.916666666666666</v>
      </c>
      <c r="D16" s="7">
        <v>27.583333333333332</v>
      </c>
      <c r="E16" s="7">
        <v>7.583333333333333</v>
      </c>
      <c r="F16" s="7">
        <v>28.933333333333337</v>
      </c>
      <c r="G16" s="7">
        <v>18.119999999999997</v>
      </c>
      <c r="H16">
        <f t="shared" si="3"/>
        <v>1.8119047619047635</v>
      </c>
      <c r="I16">
        <f t="shared" si="4"/>
        <v>3.4452380952380945</v>
      </c>
      <c r="J16">
        <f t="shared" si="5"/>
        <v>2.8547619047619044</v>
      </c>
      <c r="K16">
        <f t="shared" si="6"/>
        <v>5.7119047619047612</v>
      </c>
      <c r="L16">
        <f t="shared" si="7"/>
        <v>2.9047619047619087</v>
      </c>
      <c r="O16" s="12"/>
      <c r="T16" s="14"/>
    </row>
    <row r="17" spans="1:20" x14ac:dyDescent="0.2">
      <c r="A17" s="8" t="s">
        <v>37</v>
      </c>
      <c r="B17" s="7">
        <v>11.6</v>
      </c>
      <c r="C17" s="7">
        <v>20.7</v>
      </c>
      <c r="D17" s="7">
        <v>31.966666666666669</v>
      </c>
      <c r="E17" s="7">
        <v>12.133333333333333</v>
      </c>
      <c r="F17" s="7">
        <v>31.266666666666669</v>
      </c>
      <c r="G17" s="7">
        <v>21.533333333333339</v>
      </c>
      <c r="H17">
        <f t="shared" si="3"/>
        <v>1.0166666666666657</v>
      </c>
      <c r="I17">
        <f t="shared" si="4"/>
        <v>4.7833333333333332</v>
      </c>
      <c r="J17">
        <f t="shared" si="5"/>
        <v>4.3833333333333364</v>
      </c>
      <c r="K17">
        <f t="shared" si="6"/>
        <v>4.55</v>
      </c>
      <c r="L17">
        <f t="shared" si="7"/>
        <v>2.3333333333333321</v>
      </c>
      <c r="O17" s="3" t="s">
        <v>9</v>
      </c>
      <c r="T17" s="14"/>
    </row>
    <row r="18" spans="1:20" x14ac:dyDescent="0.2">
      <c r="A18" s="8" t="s">
        <v>40</v>
      </c>
      <c r="B18" s="7">
        <v>14.35</v>
      </c>
      <c r="C18" s="7">
        <v>30.1</v>
      </c>
      <c r="D18" s="7">
        <v>39.75</v>
      </c>
      <c r="E18" s="7">
        <v>14.950000000000001</v>
      </c>
      <c r="F18" s="7">
        <v>37.1</v>
      </c>
      <c r="G18" s="7">
        <v>27.25</v>
      </c>
      <c r="H18" s="11">
        <f t="shared" si="3"/>
        <v>2.75</v>
      </c>
      <c r="I18" s="11">
        <f t="shared" si="4"/>
        <v>9.4000000000000021</v>
      </c>
      <c r="J18" s="11">
        <f t="shared" si="5"/>
        <v>7.7833333333333314</v>
      </c>
      <c r="K18" s="11">
        <f t="shared" si="6"/>
        <v>2.8166666666666682</v>
      </c>
      <c r="L18" s="11">
        <f t="shared" si="7"/>
        <v>5.8333333333333321</v>
      </c>
      <c r="P18" t="s">
        <v>52</v>
      </c>
      <c r="Q18" t="s">
        <v>53</v>
      </c>
      <c r="R18" t="s">
        <v>54</v>
      </c>
      <c r="S18" t="s">
        <v>51</v>
      </c>
      <c r="T18" s="14"/>
    </row>
    <row r="19" spans="1:20" x14ac:dyDescent="0.2">
      <c r="A19" s="8" t="s">
        <v>41</v>
      </c>
      <c r="B19" s="7">
        <v>14.414285714285713</v>
      </c>
      <c r="C19" s="7">
        <v>28.74285714285714</v>
      </c>
      <c r="D19" s="7">
        <v>40.142857142857146</v>
      </c>
      <c r="E19" s="7">
        <v>15.042857142857143</v>
      </c>
      <c r="F19" s="7">
        <v>36.828571428571429</v>
      </c>
      <c r="G19" s="7">
        <v>27.034285714285716</v>
      </c>
      <c r="H19" s="11">
        <f t="shared" si="3"/>
        <v>6.4285714285713169E-2</v>
      </c>
      <c r="I19" s="11">
        <f t="shared" si="4"/>
        <v>-1.3571428571428612</v>
      </c>
      <c r="J19" s="11">
        <f t="shared" si="5"/>
        <v>0.3928571428571459</v>
      </c>
      <c r="K19" s="11">
        <f t="shared" si="6"/>
        <v>9.2857142857141639E-2</v>
      </c>
      <c r="L19" s="11">
        <f t="shared" si="7"/>
        <v>-0.27142857142857224</v>
      </c>
      <c r="O19" s="10">
        <v>45666</v>
      </c>
      <c r="P19" s="14">
        <f>AVERAGE(J8:J12)</f>
        <v>-8.3000000000000546E-2</v>
      </c>
      <c r="Q19" s="14">
        <f>AVERAGE(J13:J17)</f>
        <v>1.2883333333333347</v>
      </c>
      <c r="R19" s="14">
        <f>AVERAGE(J18:J22)</f>
        <v>-0.10933333333333409</v>
      </c>
      <c r="S19" s="14">
        <f>AVERAGE(J23:J28)</f>
        <v>-1.4783333333333328</v>
      </c>
      <c r="T19" s="14">
        <f t="shared" si="0"/>
        <v>-9.5583333333333242E-2</v>
      </c>
    </row>
    <row r="20" spans="1:20" x14ac:dyDescent="0.2">
      <c r="A20" s="8" t="s">
        <v>42</v>
      </c>
      <c r="B20" s="7">
        <v>13.8</v>
      </c>
      <c r="C20" s="7">
        <v>27.4</v>
      </c>
      <c r="D20" s="7">
        <v>40.299999999999997</v>
      </c>
      <c r="E20" s="7">
        <v>14.7</v>
      </c>
      <c r="F20" s="7">
        <v>36.200000000000003</v>
      </c>
      <c r="G20" s="7">
        <v>26.48</v>
      </c>
      <c r="H20" s="11">
        <f t="shared" si="3"/>
        <v>-0.6142857142857121</v>
      </c>
      <c r="I20" s="11">
        <f t="shared" si="4"/>
        <v>-1.3428571428571416</v>
      </c>
      <c r="J20" s="11">
        <f t="shared" si="5"/>
        <v>0.15714285714285126</v>
      </c>
      <c r="K20" s="11">
        <f t="shared" si="6"/>
        <v>-0.34285714285714342</v>
      </c>
      <c r="L20" s="11">
        <f t="shared" si="7"/>
        <v>-0.62857142857142634</v>
      </c>
      <c r="O20" s="10">
        <v>45667</v>
      </c>
      <c r="P20" s="14">
        <f>AVERAGE(J31:J35)</f>
        <v>-0.63000000000000045</v>
      </c>
      <c r="Q20" s="14">
        <f>AVERAGE(J36:J41)</f>
        <v>1.7809523809523806</v>
      </c>
      <c r="R20" s="14">
        <f>AVERAGE(J42:J47)</f>
        <v>0.71428571428571475</v>
      </c>
      <c r="S20" s="14">
        <f>AVERAGE(J48:J53)</f>
        <v>-0.84523809523809612</v>
      </c>
      <c r="T20" s="14">
        <f t="shared" si="0"/>
        <v>0.25499999999999967</v>
      </c>
    </row>
    <row r="21" spans="1:20" x14ac:dyDescent="0.2">
      <c r="A21" s="8" t="s">
        <v>43</v>
      </c>
      <c r="B21" s="7">
        <v>11.850000000000001</v>
      </c>
      <c r="C21" s="7">
        <v>24.974999999999998</v>
      </c>
      <c r="D21" s="7">
        <v>36.4</v>
      </c>
      <c r="E21" s="7">
        <v>12.074999999999998</v>
      </c>
      <c r="F21" s="7">
        <v>33.450000000000003</v>
      </c>
      <c r="G21" s="7">
        <v>23.749999999999993</v>
      </c>
      <c r="H21" s="11">
        <f t="shared" ref="H21:H74" si="9">B21-B20</f>
        <v>-1.9499999999999993</v>
      </c>
      <c r="I21" s="11">
        <f t="shared" ref="I21:I74" si="10">C21-C20</f>
        <v>-2.4250000000000007</v>
      </c>
      <c r="J21" s="11">
        <f t="shared" ref="J21:J74" si="11">D21-D20</f>
        <v>-3.8999999999999986</v>
      </c>
      <c r="K21" s="11">
        <f t="shared" ref="K21:K74" si="12">E21-E20</f>
        <v>-2.6250000000000018</v>
      </c>
      <c r="L21" s="11">
        <f t="shared" ref="L21:L74" si="13">F21-F20</f>
        <v>-2.75</v>
      </c>
      <c r="O21" s="10">
        <v>45668</v>
      </c>
      <c r="P21" s="14">
        <f>AVERAGE(J56:J60)</f>
        <v>-1.2624242424242411</v>
      </c>
      <c r="Q21" s="14" t="s">
        <v>57</v>
      </c>
      <c r="R21" s="14">
        <f>AVERAGE(J61:J66)</f>
        <v>1.2277777777777779</v>
      </c>
      <c r="S21" s="14">
        <f>AVERAGE(J67:J72)</f>
        <v>-1.3125000000000007</v>
      </c>
      <c r="T21" s="14">
        <f t="shared" si="0"/>
        <v>-0.44904882154882131</v>
      </c>
    </row>
    <row r="22" spans="1:20" x14ac:dyDescent="0.2">
      <c r="A22" s="8" t="s">
        <v>44</v>
      </c>
      <c r="B22" s="7">
        <v>11.2</v>
      </c>
      <c r="C22" s="7">
        <v>20.58</v>
      </c>
      <c r="D22" s="7">
        <v>31.419999999999998</v>
      </c>
      <c r="E22" s="7">
        <v>4.4599999999999991</v>
      </c>
      <c r="F22" s="7">
        <v>31.2</v>
      </c>
      <c r="G22" s="7">
        <v>19.771999999999998</v>
      </c>
      <c r="H22" s="11">
        <f t="shared" si="9"/>
        <v>-0.65000000000000213</v>
      </c>
      <c r="I22" s="11">
        <f t="shared" si="10"/>
        <v>-4.3949999999999996</v>
      </c>
      <c r="J22" s="11">
        <f t="shared" si="11"/>
        <v>-4.9800000000000004</v>
      </c>
      <c r="K22" s="11">
        <f t="shared" si="12"/>
        <v>-7.6149999999999984</v>
      </c>
      <c r="L22" s="11">
        <f t="shared" si="13"/>
        <v>-2.2500000000000036</v>
      </c>
      <c r="O22" s="10"/>
      <c r="P22" s="15">
        <f>AVERAGE(P19:P21)</f>
        <v>-0.65847474747474732</v>
      </c>
      <c r="Q22" s="15">
        <f t="shared" ref="Q22:S22" si="14">AVERAGE(Q19:Q21)</f>
        <v>1.5346428571428576</v>
      </c>
      <c r="R22" s="15">
        <f t="shared" si="14"/>
        <v>0.61091005291005285</v>
      </c>
      <c r="S22" s="15">
        <f t="shared" si="14"/>
        <v>-1.2120238095238098</v>
      </c>
      <c r="T22" s="15">
        <f t="shared" si="0"/>
        <v>6.876358826358836E-2</v>
      </c>
    </row>
    <row r="23" spans="1:20" x14ac:dyDescent="0.2">
      <c r="A23" s="8" t="s">
        <v>45</v>
      </c>
      <c r="B23" s="7">
        <v>10.490909090909092</v>
      </c>
      <c r="C23" s="7">
        <v>18.345454545454544</v>
      </c>
      <c r="D23" s="7">
        <v>29.227272727272734</v>
      </c>
      <c r="E23" s="7">
        <v>1.5909090909090915</v>
      </c>
      <c r="F23" s="7">
        <v>30.118181818181814</v>
      </c>
      <c r="G23" s="7">
        <v>17.954545454545457</v>
      </c>
      <c r="H23" s="11">
        <f t="shared" si="9"/>
        <v>-0.70909090909090722</v>
      </c>
      <c r="I23" s="11">
        <f t="shared" si="10"/>
        <v>-2.2345454545454544</v>
      </c>
      <c r="J23" s="11">
        <f t="shared" si="11"/>
        <v>-2.1927272727272644</v>
      </c>
      <c r="K23" s="11">
        <f t="shared" si="12"/>
        <v>-2.8690909090909074</v>
      </c>
      <c r="L23" s="11">
        <f t="shared" si="13"/>
        <v>-1.0818181818181856</v>
      </c>
      <c r="O23" s="12"/>
      <c r="T23" s="14"/>
    </row>
    <row r="24" spans="1:20" x14ac:dyDescent="0.2">
      <c r="A24" s="8" t="s">
        <v>46</v>
      </c>
      <c r="B24" s="7">
        <v>9.8666666666666654</v>
      </c>
      <c r="C24" s="7">
        <v>16.666666666666668</v>
      </c>
      <c r="D24" s="7">
        <v>27.525000000000002</v>
      </c>
      <c r="E24" s="7">
        <v>-1.6666666666666663E-2</v>
      </c>
      <c r="F24" s="7">
        <v>29.874999999999996</v>
      </c>
      <c r="G24" s="7">
        <v>16.783333333333331</v>
      </c>
      <c r="H24" s="11">
        <f t="shared" si="9"/>
        <v>-0.62424242424242671</v>
      </c>
      <c r="I24" s="11">
        <f t="shared" si="10"/>
        <v>-1.6787878787878761</v>
      </c>
      <c r="J24" s="11">
        <f t="shared" si="11"/>
        <v>-1.7022727272727316</v>
      </c>
      <c r="K24" s="11">
        <f t="shared" si="12"/>
        <v>-1.6075757575757581</v>
      </c>
      <c r="L24" s="11">
        <f t="shared" si="13"/>
        <v>-0.24318181818181728</v>
      </c>
      <c r="O24" s="3" t="s">
        <v>8</v>
      </c>
      <c r="T24" s="14"/>
    </row>
    <row r="25" spans="1:20" x14ac:dyDescent="0.2">
      <c r="A25" s="8" t="s">
        <v>47</v>
      </c>
      <c r="B25" s="7">
        <v>8.7000000000000011</v>
      </c>
      <c r="C25" s="7">
        <v>16.366666666666667</v>
      </c>
      <c r="D25" s="7">
        <v>25.600000000000005</v>
      </c>
      <c r="E25" s="7">
        <v>0.43333333333333329</v>
      </c>
      <c r="F25" s="7">
        <v>28.133333333333336</v>
      </c>
      <c r="G25" s="7">
        <v>15.846666666666668</v>
      </c>
      <c r="H25" s="11">
        <f t="shared" si="9"/>
        <v>-1.1666666666666643</v>
      </c>
      <c r="I25" s="11">
        <f t="shared" si="10"/>
        <v>-0.30000000000000071</v>
      </c>
      <c r="J25" s="11">
        <f t="shared" si="11"/>
        <v>-1.9249999999999972</v>
      </c>
      <c r="K25" s="11">
        <f t="shared" si="12"/>
        <v>0.44999999999999996</v>
      </c>
      <c r="L25" s="11">
        <f t="shared" si="13"/>
        <v>-1.74166666666666</v>
      </c>
      <c r="P25" t="s">
        <v>52</v>
      </c>
      <c r="Q25" t="s">
        <v>53</v>
      </c>
      <c r="R25" t="s">
        <v>54</v>
      </c>
      <c r="S25" t="s">
        <v>51</v>
      </c>
      <c r="T25" s="14"/>
    </row>
    <row r="26" spans="1:20" x14ac:dyDescent="0.2">
      <c r="A26" s="8" t="s">
        <v>48</v>
      </c>
      <c r="B26" s="7">
        <v>8.68</v>
      </c>
      <c r="C26" s="7">
        <v>15.7</v>
      </c>
      <c r="D26" s="7">
        <v>24.279999999999998</v>
      </c>
      <c r="E26" s="7">
        <v>1.2600000000000002</v>
      </c>
      <c r="F26" s="7">
        <v>26.660000000000004</v>
      </c>
      <c r="G26" s="7">
        <v>15.316000000000001</v>
      </c>
      <c r="H26" s="11">
        <f t="shared" si="9"/>
        <v>-2.000000000000135E-2</v>
      </c>
      <c r="I26" s="11">
        <f t="shared" si="10"/>
        <v>-0.66666666666666785</v>
      </c>
      <c r="J26" s="11">
        <f t="shared" si="11"/>
        <v>-1.3200000000000074</v>
      </c>
      <c r="K26" s="11">
        <f t="shared" si="12"/>
        <v>0.82666666666666688</v>
      </c>
      <c r="L26" s="11">
        <f t="shared" si="13"/>
        <v>-1.4733333333333327</v>
      </c>
      <c r="O26" s="10">
        <v>45666</v>
      </c>
      <c r="P26" s="14">
        <f>AVERAGE(K8:K12)</f>
        <v>-1.1080000000000001</v>
      </c>
      <c r="Q26" s="14">
        <f>AVERAGE(K13:K17)</f>
        <v>2.3066666666666662</v>
      </c>
      <c r="R26" s="14">
        <f>AVERAGE(K18:K22)</f>
        <v>-1.5346666666666668</v>
      </c>
      <c r="S26" s="14">
        <f>AVERAGE(K23:K28)</f>
        <v>-0.27666666666666645</v>
      </c>
      <c r="T26" s="14">
        <f t="shared" si="0"/>
        <v>-0.15316666666666678</v>
      </c>
    </row>
    <row r="27" spans="1:20" x14ac:dyDescent="0.2">
      <c r="A27" s="8" t="s">
        <v>49</v>
      </c>
      <c r="B27" s="7">
        <v>9.3000000000000007</v>
      </c>
      <c r="C27" s="7">
        <v>14.824999999999999</v>
      </c>
      <c r="D27" s="7">
        <v>22.825000000000003</v>
      </c>
      <c r="E27" s="7">
        <v>2.4750000000000001</v>
      </c>
      <c r="F27" s="7">
        <v>25.6</v>
      </c>
      <c r="G27" s="7">
        <v>15.005000000000001</v>
      </c>
      <c r="H27" s="11">
        <f t="shared" si="9"/>
        <v>0.62000000000000099</v>
      </c>
      <c r="I27" s="11">
        <f t="shared" si="10"/>
        <v>-0.875</v>
      </c>
      <c r="J27" s="11">
        <f t="shared" si="11"/>
        <v>-1.4549999999999947</v>
      </c>
      <c r="K27" s="11">
        <f t="shared" si="12"/>
        <v>1.2149999999999999</v>
      </c>
      <c r="L27" s="11">
        <f t="shared" si="13"/>
        <v>-1.0600000000000023</v>
      </c>
      <c r="O27" s="10">
        <v>45667</v>
      </c>
      <c r="P27" s="14">
        <f>AVERAGE(K31:K35)</f>
        <v>0.69000000000000006</v>
      </c>
      <c r="Q27" s="14">
        <f>AVERAGE(K36:K41)</f>
        <v>3.0214285714285709</v>
      </c>
      <c r="R27" s="14">
        <f>AVERAGE(K42:K47)</f>
        <v>-0.81190476190476224</v>
      </c>
      <c r="S27" s="14">
        <f>AVERAGE(K48:K53)</f>
        <v>-0.18452380952380901</v>
      </c>
      <c r="T27" s="14">
        <f t="shared" si="0"/>
        <v>0.67874999999999996</v>
      </c>
    </row>
    <row r="28" spans="1:20" x14ac:dyDescent="0.2">
      <c r="A28" s="8" t="s">
        <v>25</v>
      </c>
      <c r="B28" s="7">
        <v>8.85</v>
      </c>
      <c r="C28" s="7">
        <v>14.85</v>
      </c>
      <c r="D28" s="7">
        <v>22.55</v>
      </c>
      <c r="E28" s="7">
        <v>2.8</v>
      </c>
      <c r="F28" s="7">
        <v>25.375</v>
      </c>
      <c r="G28" s="7">
        <v>14.885</v>
      </c>
      <c r="H28" s="11">
        <f t="shared" si="9"/>
        <v>-0.45000000000000107</v>
      </c>
      <c r="I28" s="11">
        <f t="shared" si="10"/>
        <v>2.5000000000000355E-2</v>
      </c>
      <c r="J28" s="11">
        <f t="shared" si="11"/>
        <v>-0.27500000000000213</v>
      </c>
      <c r="K28" s="11">
        <f t="shared" si="12"/>
        <v>0.32499999999999973</v>
      </c>
      <c r="L28" s="11">
        <f t="shared" si="13"/>
        <v>-0.22500000000000142</v>
      </c>
      <c r="O28" s="10">
        <v>45668</v>
      </c>
      <c r="P28" s="14">
        <f>AVERAGE(K56:K60)</f>
        <v>-2.106666666666666</v>
      </c>
      <c r="Q28" s="14" t="s">
        <v>57</v>
      </c>
      <c r="R28" s="14">
        <f>AVERAGE(K61:K66)</f>
        <v>-0.45277777777777795</v>
      </c>
      <c r="S28" s="14">
        <f>AVERAGE(K67:K72)</f>
        <v>-0.90416666666666667</v>
      </c>
      <c r="T28" s="14">
        <f t="shared" si="0"/>
        <v>-1.1545370370370369</v>
      </c>
    </row>
    <row r="29" spans="1:20" x14ac:dyDescent="0.2">
      <c r="A29" s="6" t="s">
        <v>21</v>
      </c>
      <c r="B29" s="7">
        <v>23.33000000000002</v>
      </c>
      <c r="C29" s="7">
        <v>23.102727272727272</v>
      </c>
      <c r="D29" s="7">
        <v>28.385454545454557</v>
      </c>
      <c r="E29" s="7">
        <v>17.058181818181808</v>
      </c>
      <c r="F29" s="7">
        <v>30.512727272727282</v>
      </c>
      <c r="G29" s="7">
        <v>24.477818181818179</v>
      </c>
      <c r="H29" s="9">
        <f t="shared" si="9"/>
        <v>14.48000000000002</v>
      </c>
      <c r="I29" s="9">
        <f t="shared" si="10"/>
        <v>8.252727272727272</v>
      </c>
      <c r="J29" s="9">
        <f t="shared" si="11"/>
        <v>5.8354545454545566</v>
      </c>
      <c r="K29" s="9">
        <f t="shared" si="12"/>
        <v>14.258181818181807</v>
      </c>
      <c r="L29" s="9">
        <f t="shared" si="13"/>
        <v>5.1377272727272825</v>
      </c>
      <c r="O29" s="10"/>
      <c r="P29" s="15">
        <f>AVERAGE(P26:P28)</f>
        <v>-0.84155555555555539</v>
      </c>
      <c r="Q29" s="15">
        <f t="shared" ref="Q29:S29" si="15">AVERAGE(Q26:Q28)</f>
        <v>2.6640476190476186</v>
      </c>
      <c r="R29" s="15">
        <f t="shared" si="15"/>
        <v>-0.93311640211640234</v>
      </c>
      <c r="S29" s="15">
        <f t="shared" si="15"/>
        <v>-0.45511904761904737</v>
      </c>
      <c r="T29" s="15">
        <f t="shared" si="0"/>
        <v>0.10856415343915336</v>
      </c>
    </row>
    <row r="30" spans="1:20" x14ac:dyDescent="0.2">
      <c r="A30" s="8" t="s">
        <v>27</v>
      </c>
      <c r="B30" s="7">
        <v>8.9</v>
      </c>
      <c r="C30" s="7">
        <v>13.399999999999999</v>
      </c>
      <c r="D30" s="7">
        <v>21.85</v>
      </c>
      <c r="E30" s="7">
        <v>2.95</v>
      </c>
      <c r="F30" s="7">
        <v>23.799999999999997</v>
      </c>
      <c r="G30" s="7">
        <v>14.179999999999998</v>
      </c>
      <c r="O30" s="12"/>
      <c r="T30" s="14"/>
    </row>
    <row r="31" spans="1:20" x14ac:dyDescent="0.2">
      <c r="A31" s="8" t="s">
        <v>28</v>
      </c>
      <c r="B31" s="7">
        <v>9.4</v>
      </c>
      <c r="C31" s="7">
        <v>11.5</v>
      </c>
      <c r="D31" s="7">
        <v>21.1</v>
      </c>
      <c r="E31" s="7">
        <v>3.3666666666666667</v>
      </c>
      <c r="F31" s="7">
        <v>22.266666666666666</v>
      </c>
      <c r="G31" s="7">
        <v>13.526666666666667</v>
      </c>
      <c r="H31">
        <f t="shared" si="9"/>
        <v>0.5</v>
      </c>
      <c r="I31">
        <f t="shared" si="10"/>
        <v>-1.8999999999999986</v>
      </c>
      <c r="J31">
        <f t="shared" si="11"/>
        <v>-0.75</v>
      </c>
      <c r="K31">
        <f t="shared" si="12"/>
        <v>0.41666666666666652</v>
      </c>
      <c r="L31">
        <f t="shared" si="13"/>
        <v>-1.5333333333333314</v>
      </c>
      <c r="O31" s="3" t="s">
        <v>6</v>
      </c>
      <c r="T31" s="14"/>
    </row>
    <row r="32" spans="1:20" x14ac:dyDescent="0.2">
      <c r="A32" s="8" t="s">
        <v>29</v>
      </c>
      <c r="B32" s="7">
        <v>9.5166666666666657</v>
      </c>
      <c r="C32" s="7">
        <v>10.549999999999999</v>
      </c>
      <c r="D32" s="7">
        <v>20.833333333333332</v>
      </c>
      <c r="E32" s="7">
        <v>3.8000000000000003</v>
      </c>
      <c r="F32" s="7">
        <v>21.633333333333329</v>
      </c>
      <c r="G32" s="7">
        <v>13.266666666666669</v>
      </c>
      <c r="H32">
        <f t="shared" si="9"/>
        <v>0.11666666666666536</v>
      </c>
      <c r="I32">
        <f t="shared" si="10"/>
        <v>-0.95000000000000107</v>
      </c>
      <c r="J32">
        <f t="shared" si="11"/>
        <v>-0.26666666666666927</v>
      </c>
      <c r="K32">
        <f t="shared" si="12"/>
        <v>0.43333333333333357</v>
      </c>
      <c r="L32">
        <f t="shared" si="13"/>
        <v>-0.63333333333333641</v>
      </c>
      <c r="P32" t="s">
        <v>52</v>
      </c>
      <c r="Q32" t="s">
        <v>53</v>
      </c>
      <c r="R32" t="s">
        <v>54</v>
      </c>
      <c r="S32" t="s">
        <v>51</v>
      </c>
      <c r="T32" s="14"/>
    </row>
    <row r="33" spans="1:20" x14ac:dyDescent="0.2">
      <c r="A33" s="8" t="s">
        <v>30</v>
      </c>
      <c r="B33" s="7">
        <v>8.65</v>
      </c>
      <c r="C33" s="7">
        <v>11</v>
      </c>
      <c r="D33" s="7">
        <v>20.100000000000001</v>
      </c>
      <c r="E33" s="7">
        <v>4.1999999999999993</v>
      </c>
      <c r="F33" s="7">
        <v>20.700000000000003</v>
      </c>
      <c r="G33" s="7">
        <v>12.930000000000001</v>
      </c>
      <c r="H33">
        <f t="shared" si="9"/>
        <v>-0.86666666666666536</v>
      </c>
      <c r="I33">
        <f t="shared" si="10"/>
        <v>0.45000000000000107</v>
      </c>
      <c r="J33">
        <f t="shared" si="11"/>
        <v>-0.73333333333333073</v>
      </c>
      <c r="K33">
        <f t="shared" si="12"/>
        <v>0.39999999999999902</v>
      </c>
      <c r="L33">
        <f t="shared" si="13"/>
        <v>-0.93333333333332646</v>
      </c>
      <c r="O33" s="10">
        <v>45666</v>
      </c>
      <c r="P33" s="14">
        <f>AVERAGE(L8:L12)</f>
        <v>-0.31699999999999873</v>
      </c>
      <c r="Q33" s="14">
        <f>AVERAGE(L13:L17)</f>
        <v>0.69833333333333347</v>
      </c>
      <c r="R33" s="14">
        <f>AVERAGE(L18:L22)</f>
        <v>-1.3333333333333997E-2</v>
      </c>
      <c r="S33" s="14">
        <f>AVERAGE(L23:L28)</f>
        <v>-0.97083333333333321</v>
      </c>
      <c r="T33" s="14">
        <f t="shared" si="0"/>
        <v>-0.15070833333333311</v>
      </c>
    </row>
    <row r="34" spans="1:20" x14ac:dyDescent="0.2">
      <c r="A34" s="8" t="s">
        <v>31</v>
      </c>
      <c r="B34" s="7">
        <v>9.15</v>
      </c>
      <c r="C34" s="7">
        <v>11.5</v>
      </c>
      <c r="D34" s="7">
        <v>19.125</v>
      </c>
      <c r="E34" s="7">
        <v>5.65</v>
      </c>
      <c r="F34" s="7">
        <v>22.175000000000001</v>
      </c>
      <c r="G34" s="7">
        <v>13.52</v>
      </c>
      <c r="H34">
        <f t="shared" si="9"/>
        <v>0.5</v>
      </c>
      <c r="I34">
        <f t="shared" si="10"/>
        <v>0.5</v>
      </c>
      <c r="J34">
        <f t="shared" si="11"/>
        <v>-0.97500000000000142</v>
      </c>
      <c r="K34">
        <f t="shared" si="12"/>
        <v>1.4500000000000011</v>
      </c>
      <c r="L34">
        <f t="shared" si="13"/>
        <v>1.4749999999999979</v>
      </c>
      <c r="O34" s="10">
        <v>45667</v>
      </c>
      <c r="P34" s="14">
        <f>AVERAGE(L31:L35)</f>
        <v>-0.15999999999999942</v>
      </c>
      <c r="Q34" s="14">
        <f>AVERAGE(L36:L41)</f>
        <v>1.2833333333333325</v>
      </c>
      <c r="R34" s="14">
        <f>AVERAGE(L42:L47)</f>
        <v>0.3428571428571428</v>
      </c>
      <c r="S34" s="14">
        <f>AVERAGE(L48:L53)</f>
        <v>0.26130952380952382</v>
      </c>
      <c r="T34" s="14">
        <f t="shared" si="0"/>
        <v>0.4318749999999999</v>
      </c>
    </row>
    <row r="35" spans="1:20" x14ac:dyDescent="0.2">
      <c r="A35" s="8" t="s">
        <v>32</v>
      </c>
      <c r="B35" s="7">
        <v>10.1</v>
      </c>
      <c r="C35" s="7">
        <v>11.7</v>
      </c>
      <c r="D35" s="7">
        <v>18.7</v>
      </c>
      <c r="E35" s="7">
        <v>6.4</v>
      </c>
      <c r="F35" s="7">
        <v>23</v>
      </c>
      <c r="G35" s="7">
        <v>13.98</v>
      </c>
      <c r="H35">
        <f t="shared" si="9"/>
        <v>0.94999999999999929</v>
      </c>
      <c r="I35">
        <f t="shared" si="10"/>
        <v>0.19999999999999929</v>
      </c>
      <c r="J35">
        <f t="shared" si="11"/>
        <v>-0.42500000000000071</v>
      </c>
      <c r="K35">
        <f t="shared" si="12"/>
        <v>0.75</v>
      </c>
      <c r="L35">
        <f t="shared" si="13"/>
        <v>0.82499999999999929</v>
      </c>
      <c r="O35" s="10">
        <v>45668</v>
      </c>
      <c r="P35" s="14">
        <f>AVERAGE(L56:L60)</f>
        <v>-0.44909090909090921</v>
      </c>
      <c r="Q35" s="14" t="s">
        <v>57</v>
      </c>
      <c r="R35" s="14">
        <f>AVERAGE(L61:L66)</f>
        <v>-0.49166666666666653</v>
      </c>
      <c r="S35" s="14">
        <f>AVERAGE(L67:L72)</f>
        <v>-0.25</v>
      </c>
      <c r="T35" s="14">
        <f t="shared" si="0"/>
        <v>-0.39691919191919189</v>
      </c>
    </row>
    <row r="36" spans="1:20" x14ac:dyDescent="0.2">
      <c r="A36" s="8" t="s">
        <v>33</v>
      </c>
      <c r="B36" s="7">
        <v>11.366666666666667</v>
      </c>
      <c r="C36" s="7">
        <v>12.700000000000001</v>
      </c>
      <c r="D36" s="7">
        <v>18.266666666666666</v>
      </c>
      <c r="E36" s="7">
        <v>7.666666666666667</v>
      </c>
      <c r="F36" s="7">
        <v>20.400000000000002</v>
      </c>
      <c r="G36" s="7">
        <v>14.080000000000002</v>
      </c>
      <c r="H36">
        <f t="shared" si="9"/>
        <v>1.2666666666666675</v>
      </c>
      <c r="I36">
        <f t="shared" si="10"/>
        <v>1.0000000000000018</v>
      </c>
      <c r="J36">
        <f t="shared" si="11"/>
        <v>-0.43333333333333357</v>
      </c>
      <c r="K36">
        <f t="shared" si="12"/>
        <v>1.2666666666666666</v>
      </c>
      <c r="L36">
        <f t="shared" si="13"/>
        <v>-2.5999999999999979</v>
      </c>
      <c r="O36" s="10"/>
      <c r="P36" s="15">
        <f>AVERAGE(P33:P35)</f>
        <v>-0.30869696969696908</v>
      </c>
      <c r="Q36" s="15">
        <f t="shared" ref="Q36:S36" si="16">AVERAGE(Q33:Q35)</f>
        <v>0.99083333333333301</v>
      </c>
      <c r="R36" s="15">
        <f t="shared" si="16"/>
        <v>-5.4047619047619233E-2</v>
      </c>
      <c r="S36" s="15">
        <f t="shared" si="16"/>
        <v>-0.31984126984126982</v>
      </c>
      <c r="T36" s="15">
        <f t="shared" si="0"/>
        <v>7.7061868686868734E-2</v>
      </c>
    </row>
    <row r="37" spans="1:20" x14ac:dyDescent="0.2">
      <c r="A37" s="8" t="s">
        <v>34</v>
      </c>
      <c r="B37" s="7">
        <v>12</v>
      </c>
      <c r="C37" s="7">
        <v>13.05</v>
      </c>
      <c r="D37" s="7">
        <v>18.399999999999999</v>
      </c>
      <c r="E37" s="7">
        <v>8.65</v>
      </c>
      <c r="F37" s="7">
        <v>20.55</v>
      </c>
      <c r="G37" s="7">
        <v>14.530000000000001</v>
      </c>
      <c r="H37">
        <f t="shared" si="9"/>
        <v>0.63333333333333286</v>
      </c>
      <c r="I37">
        <f t="shared" si="10"/>
        <v>0.34999999999999964</v>
      </c>
      <c r="J37">
        <f t="shared" si="11"/>
        <v>0.13333333333333286</v>
      </c>
      <c r="K37">
        <f t="shared" si="12"/>
        <v>0.98333333333333339</v>
      </c>
      <c r="L37">
        <f t="shared" si="13"/>
        <v>0.14999999999999858</v>
      </c>
      <c r="O37" s="12"/>
    </row>
    <row r="38" spans="1:20" x14ac:dyDescent="0.2">
      <c r="A38" s="8" t="s">
        <v>35</v>
      </c>
      <c r="B38" s="7">
        <v>13.3</v>
      </c>
      <c r="C38" s="7">
        <v>12.35</v>
      </c>
      <c r="D38" s="7">
        <v>18</v>
      </c>
      <c r="E38" s="7">
        <v>9.15</v>
      </c>
      <c r="F38" s="7">
        <v>20.049999999999997</v>
      </c>
      <c r="G38" s="7">
        <v>14.569999999999999</v>
      </c>
      <c r="H38">
        <f t="shared" si="9"/>
        <v>1.3000000000000007</v>
      </c>
      <c r="I38">
        <f t="shared" si="10"/>
        <v>-0.70000000000000107</v>
      </c>
      <c r="J38">
        <f t="shared" si="11"/>
        <v>-0.39999999999999858</v>
      </c>
      <c r="K38">
        <f t="shared" si="12"/>
        <v>0.5</v>
      </c>
      <c r="L38">
        <f t="shared" si="13"/>
        <v>-0.50000000000000355</v>
      </c>
    </row>
    <row r="39" spans="1:20" x14ac:dyDescent="0.2">
      <c r="A39" s="8" t="s">
        <v>36</v>
      </c>
      <c r="B39" s="7">
        <v>17.399999999999999</v>
      </c>
      <c r="C39" s="7">
        <v>13.1</v>
      </c>
      <c r="D39" s="7">
        <v>19.3</v>
      </c>
      <c r="E39" s="7">
        <v>15.3</v>
      </c>
      <c r="F39" s="7">
        <v>23.7</v>
      </c>
      <c r="G39" s="7">
        <v>17.759999999999998</v>
      </c>
      <c r="H39">
        <f t="shared" si="9"/>
        <v>4.0999999999999979</v>
      </c>
      <c r="I39">
        <f t="shared" si="10"/>
        <v>0.75</v>
      </c>
      <c r="J39">
        <f t="shared" si="11"/>
        <v>1.3000000000000007</v>
      </c>
      <c r="K39">
        <f t="shared" si="12"/>
        <v>6.15</v>
      </c>
      <c r="L39">
        <f t="shared" si="13"/>
        <v>3.6500000000000021</v>
      </c>
      <c r="O39" t="s">
        <v>58</v>
      </c>
    </row>
    <row r="40" spans="1:20" x14ac:dyDescent="0.2">
      <c r="A40" s="8" t="s">
        <v>37</v>
      </c>
      <c r="B40" s="7">
        <v>20.95</v>
      </c>
      <c r="C40" s="7">
        <v>17.8</v>
      </c>
      <c r="D40" s="7">
        <v>22.8</v>
      </c>
      <c r="E40" s="7">
        <v>20</v>
      </c>
      <c r="F40" s="7">
        <v>26.65</v>
      </c>
      <c r="G40" s="7">
        <v>21.64</v>
      </c>
      <c r="H40">
        <f t="shared" si="9"/>
        <v>3.5500000000000007</v>
      </c>
      <c r="I40">
        <f t="shared" si="10"/>
        <v>4.7000000000000011</v>
      </c>
      <c r="J40">
        <f t="shared" si="11"/>
        <v>3.5</v>
      </c>
      <c r="K40">
        <f t="shared" si="12"/>
        <v>4.6999999999999993</v>
      </c>
      <c r="L40">
        <f t="shared" si="13"/>
        <v>2.9499999999999993</v>
      </c>
      <c r="O40" t="s">
        <v>10</v>
      </c>
      <c r="P40" t="s">
        <v>7</v>
      </c>
      <c r="Q40" t="s">
        <v>9</v>
      </c>
      <c r="R40" t="s">
        <v>8</v>
      </c>
      <c r="S40" t="s">
        <v>6</v>
      </c>
    </row>
    <row r="41" spans="1:20" x14ac:dyDescent="0.2">
      <c r="A41" s="8" t="s">
        <v>38</v>
      </c>
      <c r="B41" s="7">
        <v>25.457142857142859</v>
      </c>
      <c r="C41" s="7">
        <v>23.271428571428572</v>
      </c>
      <c r="D41" s="7">
        <v>29.385714285714283</v>
      </c>
      <c r="E41" s="7">
        <v>24.528571428571428</v>
      </c>
      <c r="F41" s="7">
        <v>30.699999999999996</v>
      </c>
      <c r="G41" s="7">
        <v>26.668571428571429</v>
      </c>
      <c r="H41" s="11">
        <f t="shared" si="9"/>
        <v>4.5071428571428598</v>
      </c>
      <c r="I41" s="11">
        <f t="shared" si="10"/>
        <v>5.4714285714285715</v>
      </c>
      <c r="J41" s="11">
        <f t="shared" si="11"/>
        <v>6.5857142857142819</v>
      </c>
      <c r="K41" s="11">
        <f t="shared" si="12"/>
        <v>4.5285714285714285</v>
      </c>
      <c r="L41" s="11">
        <f t="shared" si="13"/>
        <v>4.0499999999999972</v>
      </c>
      <c r="O41" s="14">
        <f>STDEV(B7:B28,B30:B53,B55,B72)</f>
        <v>8.4219470624510855</v>
      </c>
      <c r="P41" s="14">
        <f t="shared" ref="P41:S41" si="17">STDEV(C7:C28,C30:C53,C55,C72)</f>
        <v>6.7802296803252871</v>
      </c>
      <c r="Q41" s="14">
        <f t="shared" si="17"/>
        <v>6.0567737599229483</v>
      </c>
      <c r="R41" s="14">
        <f t="shared" si="17"/>
        <v>8.522492045313605</v>
      </c>
      <c r="S41" s="14">
        <f t="shared" si="17"/>
        <v>4.9306671985351347</v>
      </c>
    </row>
    <row r="42" spans="1:20" x14ac:dyDescent="0.2">
      <c r="A42" s="8" t="s">
        <v>39</v>
      </c>
      <c r="B42" s="7">
        <v>26.512499999999999</v>
      </c>
      <c r="C42" s="7">
        <v>24.625</v>
      </c>
      <c r="D42" s="7">
        <v>32.075000000000003</v>
      </c>
      <c r="E42" s="7">
        <v>25.337500000000002</v>
      </c>
      <c r="F42" s="7">
        <v>32.5</v>
      </c>
      <c r="G42" s="7">
        <v>28.209999999999997</v>
      </c>
      <c r="H42" s="11">
        <f t="shared" si="9"/>
        <v>1.0553571428571402</v>
      </c>
      <c r="I42" s="11">
        <f t="shared" si="10"/>
        <v>1.3535714285714278</v>
      </c>
      <c r="J42" s="11">
        <f t="shared" si="11"/>
        <v>2.6892857142857203</v>
      </c>
      <c r="K42" s="11">
        <f t="shared" si="12"/>
        <v>0.80892857142857366</v>
      </c>
      <c r="L42" s="11">
        <f t="shared" si="13"/>
        <v>1.8000000000000043</v>
      </c>
    </row>
    <row r="43" spans="1:20" x14ac:dyDescent="0.2">
      <c r="A43" s="8" t="s">
        <v>40</v>
      </c>
      <c r="B43" s="7">
        <v>29.133333333333336</v>
      </c>
      <c r="C43" s="7">
        <v>25.866666666666664</v>
      </c>
      <c r="D43" s="7">
        <v>33.466666666666669</v>
      </c>
      <c r="E43" s="7">
        <v>25.566666666666663</v>
      </c>
      <c r="F43" s="7">
        <v>33.566666666666663</v>
      </c>
      <c r="G43" s="7">
        <v>29.519999999999996</v>
      </c>
      <c r="H43" s="11">
        <f t="shared" si="9"/>
        <v>2.6208333333333371</v>
      </c>
      <c r="I43" s="11">
        <f t="shared" si="10"/>
        <v>1.2416666666666636</v>
      </c>
      <c r="J43" s="11">
        <f t="shared" si="11"/>
        <v>1.3916666666666657</v>
      </c>
      <c r="K43" s="11">
        <f t="shared" si="12"/>
        <v>0.22916666666666075</v>
      </c>
      <c r="L43" s="11">
        <f t="shared" si="13"/>
        <v>1.0666666666666629</v>
      </c>
    </row>
    <row r="44" spans="1:20" x14ac:dyDescent="0.2">
      <c r="A44" s="8" t="s">
        <v>41</v>
      </c>
      <c r="B44" s="7">
        <v>33.214285714285715</v>
      </c>
      <c r="C44" s="7">
        <v>27.185714285714283</v>
      </c>
      <c r="D44" s="7">
        <v>34.742857142857147</v>
      </c>
      <c r="E44" s="7">
        <v>25.885714285714283</v>
      </c>
      <c r="F44" s="7">
        <v>35.614285714285714</v>
      </c>
      <c r="G44" s="7">
        <v>31.328571428571436</v>
      </c>
      <c r="H44" s="11">
        <f t="shared" si="9"/>
        <v>4.0809523809523789</v>
      </c>
      <c r="I44" s="11">
        <f t="shared" si="10"/>
        <v>1.3190476190476197</v>
      </c>
      <c r="J44" s="11">
        <f t="shared" si="11"/>
        <v>1.2761904761904788</v>
      </c>
      <c r="K44" s="11">
        <f t="shared" si="12"/>
        <v>0.31904761904761969</v>
      </c>
      <c r="L44" s="11">
        <f t="shared" si="13"/>
        <v>2.047619047619051</v>
      </c>
    </row>
    <row r="45" spans="1:20" ht="17" customHeight="1" x14ac:dyDescent="0.2">
      <c r="A45" s="8" t="s">
        <v>42</v>
      </c>
      <c r="B45" s="7">
        <v>32.675000000000004</v>
      </c>
      <c r="C45" s="7">
        <v>27.599999999999998</v>
      </c>
      <c r="D45" s="7">
        <v>35.1</v>
      </c>
      <c r="E45" s="7">
        <v>25.574999999999996</v>
      </c>
      <c r="F45" s="7">
        <v>36.075000000000003</v>
      </c>
      <c r="G45" s="7">
        <v>31.405000000000001</v>
      </c>
      <c r="H45" s="11">
        <f t="shared" si="9"/>
        <v>-0.53928571428571104</v>
      </c>
      <c r="I45" s="11">
        <f t="shared" si="10"/>
        <v>0.41428571428571459</v>
      </c>
      <c r="J45" s="11">
        <f t="shared" si="11"/>
        <v>0.3571428571428541</v>
      </c>
      <c r="K45" s="11">
        <f t="shared" si="12"/>
        <v>-0.31071428571428683</v>
      </c>
      <c r="L45" s="11">
        <f t="shared" si="13"/>
        <v>0.46071428571428896</v>
      </c>
    </row>
    <row r="46" spans="1:20" x14ac:dyDescent="0.2">
      <c r="A46" s="8" t="s">
        <v>43</v>
      </c>
      <c r="B46" s="7">
        <v>31.700000000000003</v>
      </c>
      <c r="C46" s="7">
        <v>27.35</v>
      </c>
      <c r="D46" s="7">
        <v>35.25</v>
      </c>
      <c r="E46" s="7">
        <v>24.8</v>
      </c>
      <c r="F46" s="7">
        <v>35.950000000000003</v>
      </c>
      <c r="G46" s="7">
        <v>31.01</v>
      </c>
      <c r="H46" s="11">
        <f t="shared" si="9"/>
        <v>-0.97500000000000142</v>
      </c>
      <c r="I46" s="11">
        <f t="shared" si="10"/>
        <v>-0.24999999999999645</v>
      </c>
      <c r="J46" s="11">
        <f t="shared" si="11"/>
        <v>0.14999999999999858</v>
      </c>
      <c r="K46" s="11">
        <f t="shared" si="12"/>
        <v>-0.77499999999999503</v>
      </c>
      <c r="L46" s="11">
        <f t="shared" si="13"/>
        <v>-0.125</v>
      </c>
    </row>
    <row r="47" spans="1:20" x14ac:dyDescent="0.2">
      <c r="A47" s="8" t="s">
        <v>44</v>
      </c>
      <c r="B47" s="7">
        <v>28.74285714285714</v>
      </c>
      <c r="C47" s="7">
        <v>27.014285714285712</v>
      </c>
      <c r="D47" s="7">
        <v>33.671428571428571</v>
      </c>
      <c r="E47" s="7">
        <v>19.657142857142855</v>
      </c>
      <c r="F47" s="7">
        <v>32.757142857142853</v>
      </c>
      <c r="G47" s="7">
        <v>28.368571428571428</v>
      </c>
      <c r="H47" s="11">
        <f t="shared" si="9"/>
        <v>-2.9571428571428626</v>
      </c>
      <c r="I47" s="11">
        <f t="shared" si="10"/>
        <v>-0.33571428571428896</v>
      </c>
      <c r="J47" s="11">
        <f t="shared" si="11"/>
        <v>-1.5785714285714292</v>
      </c>
      <c r="K47" s="11">
        <f t="shared" si="12"/>
        <v>-5.1428571428571459</v>
      </c>
      <c r="L47" s="11">
        <f t="shared" si="13"/>
        <v>-3.1928571428571502</v>
      </c>
    </row>
    <row r="48" spans="1:20" x14ac:dyDescent="0.2">
      <c r="A48" s="8" t="s">
        <v>45</v>
      </c>
      <c r="B48" s="7">
        <v>26.799999999999997</v>
      </c>
      <c r="C48" s="7">
        <v>27.95</v>
      </c>
      <c r="D48" s="7">
        <v>31.875</v>
      </c>
      <c r="E48" s="7">
        <v>17.675000000000001</v>
      </c>
      <c r="F48" s="7">
        <v>32.549999999999997</v>
      </c>
      <c r="G48" s="7">
        <v>27.370000000000005</v>
      </c>
      <c r="H48" s="11">
        <f t="shared" si="9"/>
        <v>-1.9428571428571431</v>
      </c>
      <c r="I48" s="11">
        <f t="shared" si="10"/>
        <v>0.93571428571428683</v>
      </c>
      <c r="J48" s="11">
        <f t="shared" si="11"/>
        <v>-1.7964285714285708</v>
      </c>
      <c r="K48" s="11">
        <f t="shared" si="12"/>
        <v>-1.9821428571428541</v>
      </c>
      <c r="L48" s="11">
        <f t="shared" si="13"/>
        <v>-0.20714285714285552</v>
      </c>
    </row>
    <row r="49" spans="1:12" x14ac:dyDescent="0.2">
      <c r="A49" s="8" t="s">
        <v>46</v>
      </c>
      <c r="B49" s="7">
        <v>26.3</v>
      </c>
      <c r="C49" s="7">
        <v>28.916666666666661</v>
      </c>
      <c r="D49" s="7">
        <v>31.5</v>
      </c>
      <c r="E49" s="7">
        <v>17.766666666666666</v>
      </c>
      <c r="F49" s="7">
        <v>33.150000000000006</v>
      </c>
      <c r="G49" s="7">
        <v>27.526666666666657</v>
      </c>
      <c r="H49" s="11">
        <f t="shared" si="9"/>
        <v>-0.49999999999999645</v>
      </c>
      <c r="I49" s="11">
        <f t="shared" si="10"/>
        <v>0.96666666666666146</v>
      </c>
      <c r="J49" s="11">
        <f t="shared" si="11"/>
        <v>-0.375</v>
      </c>
      <c r="K49" s="11">
        <f t="shared" si="12"/>
        <v>9.1666666666665009E-2</v>
      </c>
      <c r="L49" s="11">
        <f t="shared" si="13"/>
        <v>0.60000000000000853</v>
      </c>
    </row>
    <row r="50" spans="1:12" x14ac:dyDescent="0.2">
      <c r="A50" s="8" t="s">
        <v>47</v>
      </c>
      <c r="B50" s="7">
        <v>27.25</v>
      </c>
      <c r="C50" s="7">
        <v>29.616666666666664</v>
      </c>
      <c r="D50" s="7">
        <v>31.583333333333332</v>
      </c>
      <c r="E50" s="7">
        <v>17.8</v>
      </c>
      <c r="F50" s="7">
        <v>33.749999999999993</v>
      </c>
      <c r="G50" s="7">
        <v>27.999999999999996</v>
      </c>
      <c r="H50" s="11">
        <f t="shared" si="9"/>
        <v>0.94999999999999929</v>
      </c>
      <c r="I50" s="11">
        <f t="shared" si="10"/>
        <v>0.70000000000000284</v>
      </c>
      <c r="J50" s="11">
        <f t="shared" si="11"/>
        <v>8.3333333333332149E-2</v>
      </c>
      <c r="K50" s="11">
        <f t="shared" si="12"/>
        <v>3.3333333333334991E-2</v>
      </c>
      <c r="L50" s="11">
        <f t="shared" si="13"/>
        <v>0.59999999999998721</v>
      </c>
    </row>
    <row r="51" spans="1:12" x14ac:dyDescent="0.2">
      <c r="A51" s="8" t="s">
        <v>48</v>
      </c>
      <c r="B51" s="7">
        <v>28.520000000000003</v>
      </c>
      <c r="C51" s="7">
        <v>29.22</v>
      </c>
      <c r="D51" s="7">
        <v>31.5</v>
      </c>
      <c r="E51" s="7">
        <v>15.12</v>
      </c>
      <c r="F51" s="7">
        <v>33.9</v>
      </c>
      <c r="G51" s="7">
        <v>27.652000000000001</v>
      </c>
      <c r="H51" s="11">
        <f t="shared" si="9"/>
        <v>1.2700000000000031</v>
      </c>
      <c r="I51" s="11">
        <f t="shared" si="10"/>
        <v>-0.39666666666666472</v>
      </c>
      <c r="J51" s="11">
        <f t="shared" si="11"/>
        <v>-8.3333333333332149E-2</v>
      </c>
      <c r="K51" s="11">
        <f t="shared" si="12"/>
        <v>-2.6800000000000015</v>
      </c>
      <c r="L51" s="11">
        <f t="shared" si="13"/>
        <v>0.15000000000000568</v>
      </c>
    </row>
    <row r="52" spans="1:12" x14ac:dyDescent="0.2">
      <c r="A52" s="8" t="s">
        <v>49</v>
      </c>
      <c r="B52" s="7">
        <v>27.300000000000004</v>
      </c>
      <c r="C52" s="7">
        <v>26.866666666666664</v>
      </c>
      <c r="D52" s="7">
        <v>28.633333333333333</v>
      </c>
      <c r="E52" s="7">
        <v>15.799999999999999</v>
      </c>
      <c r="F52" s="7">
        <v>33.666666666666664</v>
      </c>
      <c r="G52" s="7">
        <v>26.45333333333333</v>
      </c>
      <c r="H52" s="11">
        <f t="shared" si="9"/>
        <v>-1.2199999999999989</v>
      </c>
      <c r="I52" s="11">
        <f t="shared" si="10"/>
        <v>-2.3533333333333353</v>
      </c>
      <c r="J52" s="11">
        <f t="shared" si="11"/>
        <v>-2.8666666666666671</v>
      </c>
      <c r="K52" s="11">
        <f t="shared" si="12"/>
        <v>0.67999999999999972</v>
      </c>
      <c r="L52" s="11">
        <f t="shared" si="13"/>
        <v>-0.23333333333333428</v>
      </c>
    </row>
    <row r="53" spans="1:12" x14ac:dyDescent="0.2">
      <c r="A53" s="8" t="s">
        <v>25</v>
      </c>
      <c r="B53" s="7">
        <v>24.25</v>
      </c>
      <c r="C53" s="7">
        <v>27.574999999999992</v>
      </c>
      <c r="D53" s="7">
        <v>28.599999999999994</v>
      </c>
      <c r="E53" s="7">
        <v>18.55</v>
      </c>
      <c r="F53" s="7">
        <v>34.324999999999996</v>
      </c>
      <c r="G53" s="7">
        <v>26.659999999999989</v>
      </c>
      <c r="H53" s="11">
        <f t="shared" si="9"/>
        <v>-3.0500000000000043</v>
      </c>
      <c r="I53" s="11">
        <f t="shared" si="10"/>
        <v>0.7083333333333286</v>
      </c>
      <c r="J53" s="11">
        <f t="shared" si="11"/>
        <v>-3.3333333333338544E-2</v>
      </c>
      <c r="K53" s="11">
        <f t="shared" si="12"/>
        <v>2.7500000000000018</v>
      </c>
      <c r="L53" s="11">
        <f t="shared" si="13"/>
        <v>0.65833333333333144</v>
      </c>
    </row>
    <row r="54" spans="1:12" x14ac:dyDescent="0.2">
      <c r="A54" s="6" t="s">
        <v>22</v>
      </c>
      <c r="B54" s="7">
        <v>13.810810810810796</v>
      </c>
      <c r="C54" s="7">
        <v>20.125675675675652</v>
      </c>
      <c r="D54" s="7">
        <v>30.02972972972972</v>
      </c>
      <c r="E54" s="7">
        <v>8.304729729729738</v>
      </c>
      <c r="F54" s="7">
        <v>29.66891891891893</v>
      </c>
      <c r="G54" s="7">
        <v>20.387972972972975</v>
      </c>
      <c r="H54" s="9">
        <f t="shared" si="9"/>
        <v>-10.439189189189204</v>
      </c>
      <c r="I54" s="9">
        <f t="shared" si="10"/>
        <v>-7.4493243243243406</v>
      </c>
      <c r="J54" s="9">
        <f t="shared" si="11"/>
        <v>1.4297297297297256</v>
      </c>
      <c r="K54" s="9">
        <f t="shared" si="12"/>
        <v>-10.245270270270263</v>
      </c>
      <c r="L54" s="9">
        <f t="shared" si="13"/>
        <v>-4.6560810810810658</v>
      </c>
    </row>
    <row r="55" spans="1:12" x14ac:dyDescent="0.2">
      <c r="A55" s="8" t="s">
        <v>27</v>
      </c>
      <c r="B55" s="7">
        <v>23.318181818181817</v>
      </c>
      <c r="C55" s="7">
        <v>28.509090909090911</v>
      </c>
      <c r="D55" s="7">
        <v>31.345454545454537</v>
      </c>
      <c r="E55" s="7">
        <v>19.799999999999997</v>
      </c>
      <c r="F55" s="7">
        <v>32.945454545454545</v>
      </c>
      <c r="G55" s="7">
        <v>27.183636363636371</v>
      </c>
    </row>
    <row r="56" spans="1:12" x14ac:dyDescent="0.2">
      <c r="A56" s="8" t="s">
        <v>28</v>
      </c>
      <c r="B56" s="7">
        <v>23.75</v>
      </c>
      <c r="C56" s="7">
        <v>28.349999999999998</v>
      </c>
      <c r="D56" s="7">
        <v>31.216666666666665</v>
      </c>
      <c r="E56" s="7">
        <v>18.466666666666669</v>
      </c>
      <c r="F56" s="7">
        <v>33.583333333333336</v>
      </c>
      <c r="G56" s="7">
        <v>27.073333333333338</v>
      </c>
      <c r="H56">
        <f t="shared" si="9"/>
        <v>0.43181818181818343</v>
      </c>
      <c r="I56">
        <f t="shared" si="10"/>
        <v>-0.15909090909091361</v>
      </c>
      <c r="J56">
        <f t="shared" si="11"/>
        <v>-0.12878787878787179</v>
      </c>
      <c r="K56">
        <f t="shared" si="12"/>
        <v>-1.3333333333333286</v>
      </c>
      <c r="L56">
        <f t="shared" si="13"/>
        <v>0.63787878787879038</v>
      </c>
    </row>
    <row r="57" spans="1:12" x14ac:dyDescent="0.2">
      <c r="A57" s="8" t="s">
        <v>29</v>
      </c>
      <c r="B57" s="7">
        <v>23.9</v>
      </c>
      <c r="C57" s="7">
        <v>27.620000000000005</v>
      </c>
      <c r="D57" s="7">
        <v>29.32</v>
      </c>
      <c r="E57" s="7">
        <v>17.279999999999998</v>
      </c>
      <c r="F57" s="7">
        <v>33.619999999999997</v>
      </c>
      <c r="G57" s="7">
        <v>26.348000000000006</v>
      </c>
      <c r="H57">
        <f t="shared" si="9"/>
        <v>0.14999999999999858</v>
      </c>
      <c r="I57">
        <f t="shared" si="10"/>
        <v>-0.72999999999999332</v>
      </c>
      <c r="J57">
        <f t="shared" si="11"/>
        <v>-1.8966666666666647</v>
      </c>
      <c r="K57">
        <f t="shared" si="12"/>
        <v>-1.186666666666671</v>
      </c>
      <c r="L57">
        <f t="shared" si="13"/>
        <v>3.666666666666174E-2</v>
      </c>
    </row>
    <row r="58" spans="1:12" x14ac:dyDescent="0.2">
      <c r="A58" s="8" t="s">
        <v>30</v>
      </c>
      <c r="B58" s="7">
        <v>23.375</v>
      </c>
      <c r="C58" s="7">
        <v>26.875</v>
      </c>
      <c r="D58" s="7">
        <v>27</v>
      </c>
      <c r="E58" s="7">
        <v>15.675000000000001</v>
      </c>
      <c r="F58" s="7">
        <v>33.35</v>
      </c>
      <c r="G58" s="7">
        <v>25.254999999999999</v>
      </c>
      <c r="H58">
        <f t="shared" si="9"/>
        <v>-0.52499999999999858</v>
      </c>
      <c r="I58">
        <f t="shared" si="10"/>
        <v>-0.74500000000000455</v>
      </c>
      <c r="J58">
        <f t="shared" si="11"/>
        <v>-2.3200000000000003</v>
      </c>
      <c r="K58">
        <f t="shared" si="12"/>
        <v>-1.6049999999999969</v>
      </c>
      <c r="L58">
        <f t="shared" si="13"/>
        <v>-0.26999999999999602</v>
      </c>
    </row>
    <row r="59" spans="1:12" x14ac:dyDescent="0.2">
      <c r="A59" s="8" t="s">
        <v>31</v>
      </c>
      <c r="B59" s="7">
        <v>22.5</v>
      </c>
      <c r="C59" s="7">
        <v>25.4</v>
      </c>
      <c r="D59" s="7">
        <v>25.9</v>
      </c>
      <c r="E59" s="7">
        <v>12.399999999999999</v>
      </c>
      <c r="F59" s="7">
        <v>32.125</v>
      </c>
      <c r="G59" s="7">
        <v>23.664999999999999</v>
      </c>
      <c r="H59">
        <f t="shared" si="9"/>
        <v>-0.875</v>
      </c>
      <c r="I59">
        <f t="shared" si="10"/>
        <v>-1.4750000000000014</v>
      </c>
      <c r="J59">
        <f t="shared" si="11"/>
        <v>-1.1000000000000014</v>
      </c>
      <c r="K59">
        <f t="shared" si="12"/>
        <v>-3.2750000000000021</v>
      </c>
      <c r="L59">
        <f t="shared" si="13"/>
        <v>-1.2250000000000014</v>
      </c>
    </row>
    <row r="60" spans="1:12" x14ac:dyDescent="0.2">
      <c r="A60" s="8" t="s">
        <v>32</v>
      </c>
      <c r="B60" s="7">
        <v>20.7</v>
      </c>
      <c r="C60" s="7">
        <v>23.466666666666669</v>
      </c>
      <c r="D60" s="7">
        <v>25.033333333333331</v>
      </c>
      <c r="E60" s="7">
        <v>9.2666666666666675</v>
      </c>
      <c r="F60" s="7">
        <v>30.7</v>
      </c>
      <c r="G60" s="7">
        <v>21.833333333333329</v>
      </c>
      <c r="H60">
        <f t="shared" si="9"/>
        <v>-1.8000000000000007</v>
      </c>
      <c r="I60">
        <f t="shared" si="10"/>
        <v>-1.93333333333333</v>
      </c>
      <c r="J60">
        <f t="shared" si="11"/>
        <v>-0.86666666666666714</v>
      </c>
      <c r="K60">
        <f t="shared" si="12"/>
        <v>-3.1333333333333311</v>
      </c>
      <c r="L60">
        <f t="shared" si="13"/>
        <v>-1.4250000000000007</v>
      </c>
    </row>
    <row r="61" spans="1:12" x14ac:dyDescent="0.2">
      <c r="A61" s="8" t="s">
        <v>39</v>
      </c>
      <c r="B61" s="7">
        <v>14.216666666666667</v>
      </c>
      <c r="C61" s="7">
        <v>24.62857142857143</v>
      </c>
      <c r="D61" s="7">
        <v>36.050000000000004</v>
      </c>
      <c r="E61" s="7">
        <v>8.6571428571428566</v>
      </c>
      <c r="F61" s="7">
        <v>32.371428571428574</v>
      </c>
      <c r="G61" s="7">
        <v>23.066666666666663</v>
      </c>
      <c r="H61" s="11">
        <f t="shared" si="9"/>
        <v>-6.4833333333333325</v>
      </c>
      <c r="I61" s="11">
        <f t="shared" si="10"/>
        <v>1.1619047619047613</v>
      </c>
      <c r="J61" s="11">
        <f t="shared" si="11"/>
        <v>11.016666666666673</v>
      </c>
      <c r="K61" s="11">
        <f t="shared" si="12"/>
        <v>-0.60952380952381091</v>
      </c>
      <c r="L61" s="11">
        <f t="shared" si="13"/>
        <v>1.6714285714285744</v>
      </c>
    </row>
    <row r="62" spans="1:12" x14ac:dyDescent="0.2">
      <c r="A62" s="8" t="s">
        <v>40</v>
      </c>
      <c r="B62" s="7">
        <v>14.899999999999999</v>
      </c>
      <c r="C62" s="7">
        <v>25.018181818181816</v>
      </c>
      <c r="D62" s="7">
        <v>36.900000000000013</v>
      </c>
      <c r="E62" s="7">
        <v>8.7181818181818205</v>
      </c>
      <c r="F62" s="7">
        <v>32.06363636363637</v>
      </c>
      <c r="G62" s="7">
        <v>23.603508771929818</v>
      </c>
      <c r="H62" s="11">
        <f t="shared" si="9"/>
        <v>0.68333333333333179</v>
      </c>
      <c r="I62" s="11">
        <f t="shared" si="10"/>
        <v>0.38961038961038597</v>
      </c>
      <c r="J62" s="11">
        <f t="shared" si="11"/>
        <v>0.85000000000000853</v>
      </c>
      <c r="K62" s="11">
        <f t="shared" si="12"/>
        <v>6.103896103896389E-2</v>
      </c>
      <c r="L62" s="11">
        <f t="shared" si="13"/>
        <v>-0.30779220779220395</v>
      </c>
    </row>
    <row r="63" spans="1:12" x14ac:dyDescent="0.2">
      <c r="A63" s="8" t="s">
        <v>41</v>
      </c>
      <c r="B63" s="7">
        <v>14.600000000000003</v>
      </c>
      <c r="C63" s="7">
        <v>24.875000000000004</v>
      </c>
      <c r="D63" s="7">
        <v>37.024999999999999</v>
      </c>
      <c r="E63" s="7">
        <v>8.7249999999999996</v>
      </c>
      <c r="F63" s="7">
        <v>32.324999999999996</v>
      </c>
      <c r="G63" s="7">
        <v>23.510000000000005</v>
      </c>
      <c r="H63" s="11">
        <f t="shared" si="9"/>
        <v>-0.29999999999999538</v>
      </c>
      <c r="I63" s="11">
        <f t="shared" si="10"/>
        <v>-0.1431818181818123</v>
      </c>
      <c r="J63" s="11">
        <f t="shared" si="11"/>
        <v>0.12499999999998579</v>
      </c>
      <c r="K63" s="11">
        <f t="shared" si="12"/>
        <v>6.8181818181791698E-3</v>
      </c>
      <c r="L63" s="11">
        <f t="shared" si="13"/>
        <v>0.26136363636362603</v>
      </c>
    </row>
    <row r="64" spans="1:12" x14ac:dyDescent="0.2">
      <c r="A64" s="8" t="s">
        <v>42</v>
      </c>
      <c r="B64" s="7">
        <v>13.15</v>
      </c>
      <c r="C64" s="7">
        <v>24.591666666666672</v>
      </c>
      <c r="D64" s="7">
        <v>36.216666666666669</v>
      </c>
      <c r="E64" s="7">
        <v>9.8750000000000018</v>
      </c>
      <c r="F64" s="7">
        <v>32.050000000000004</v>
      </c>
      <c r="G64" s="7">
        <v>23.176666666666659</v>
      </c>
      <c r="H64" s="11">
        <f t="shared" si="9"/>
        <v>-1.4500000000000028</v>
      </c>
      <c r="I64" s="11">
        <f t="shared" si="10"/>
        <v>-0.28333333333333144</v>
      </c>
      <c r="J64" s="11">
        <f t="shared" si="11"/>
        <v>-0.80833333333333002</v>
      </c>
      <c r="K64" s="11">
        <f t="shared" si="12"/>
        <v>1.1500000000000021</v>
      </c>
      <c r="L64" s="11">
        <f t="shared" si="13"/>
        <v>-0.27499999999999147</v>
      </c>
    </row>
    <row r="65" spans="1:12" x14ac:dyDescent="0.2">
      <c r="A65" s="8" t="s">
        <v>43</v>
      </c>
      <c r="B65" s="7">
        <v>12.454545454545455</v>
      </c>
      <c r="C65" s="7">
        <v>22.181818181818183</v>
      </c>
      <c r="D65" s="7">
        <v>34.56363636363637</v>
      </c>
      <c r="E65" s="7">
        <v>9.0909090909090917</v>
      </c>
      <c r="F65" s="7">
        <v>31.063636363636363</v>
      </c>
      <c r="G65" s="7">
        <v>21.870909090909091</v>
      </c>
      <c r="H65" s="11">
        <f t="shared" si="9"/>
        <v>-0.69545454545454533</v>
      </c>
      <c r="I65" s="11">
        <f t="shared" si="10"/>
        <v>-2.4098484848484887</v>
      </c>
      <c r="J65" s="11">
        <f t="shared" si="11"/>
        <v>-1.6530303030302989</v>
      </c>
      <c r="K65" s="11">
        <f t="shared" si="12"/>
        <v>-0.78409090909091006</v>
      </c>
      <c r="L65" s="11">
        <f t="shared" si="13"/>
        <v>-0.98636363636364166</v>
      </c>
    </row>
    <row r="66" spans="1:12" x14ac:dyDescent="0.2">
      <c r="A66" s="8" t="s">
        <v>44</v>
      </c>
      <c r="B66" s="7">
        <v>11.8</v>
      </c>
      <c r="C66" s="7">
        <v>19.600000000000001</v>
      </c>
      <c r="D66" s="7">
        <v>32.4</v>
      </c>
      <c r="E66" s="7">
        <v>6.55</v>
      </c>
      <c r="F66" s="7">
        <v>27.75</v>
      </c>
      <c r="G66" s="7">
        <v>19.619999999999997</v>
      </c>
      <c r="H66" s="11">
        <f t="shared" si="9"/>
        <v>-0.65454545454545432</v>
      </c>
      <c r="I66" s="11">
        <f t="shared" si="10"/>
        <v>-2.581818181818182</v>
      </c>
      <c r="J66" s="11">
        <f t="shared" si="11"/>
        <v>-2.1636363636363711</v>
      </c>
      <c r="K66" s="11">
        <f t="shared" si="12"/>
        <v>-2.5409090909090919</v>
      </c>
      <c r="L66" s="11">
        <f t="shared" si="13"/>
        <v>-3.3136363636363626</v>
      </c>
    </row>
    <row r="67" spans="1:12" x14ac:dyDescent="0.2">
      <c r="A67" s="8" t="s">
        <v>45</v>
      </c>
      <c r="B67" s="7">
        <v>10.333333333333334</v>
      </c>
      <c r="C67" s="7">
        <v>17.066666666666666</v>
      </c>
      <c r="D67" s="7">
        <v>27.766666666666669</v>
      </c>
      <c r="E67" s="7">
        <v>3.3000000000000003</v>
      </c>
      <c r="F67" s="7">
        <v>25.033333333333331</v>
      </c>
      <c r="G67" s="7">
        <v>16.7</v>
      </c>
      <c r="H67" s="11">
        <f t="shared" si="9"/>
        <v>-1.4666666666666668</v>
      </c>
      <c r="I67" s="11">
        <f t="shared" si="10"/>
        <v>-2.533333333333335</v>
      </c>
      <c r="J67" s="11">
        <f t="shared" si="11"/>
        <v>-4.6333333333333293</v>
      </c>
      <c r="K67" s="11">
        <f t="shared" si="12"/>
        <v>-3.2499999999999996</v>
      </c>
      <c r="L67" s="11">
        <f t="shared" si="13"/>
        <v>-2.7166666666666686</v>
      </c>
    </row>
    <row r="68" spans="1:12" x14ac:dyDescent="0.2">
      <c r="A68" s="8" t="s">
        <v>46</v>
      </c>
      <c r="B68" s="7">
        <v>9.7899999999999991</v>
      </c>
      <c r="C68" s="7">
        <v>14.540000000000003</v>
      </c>
      <c r="D68" s="7">
        <v>26.26</v>
      </c>
      <c r="E68" s="7">
        <v>2.59</v>
      </c>
      <c r="F68" s="7">
        <v>25.96</v>
      </c>
      <c r="G68" s="7">
        <v>15.827999999999999</v>
      </c>
      <c r="H68" s="11">
        <f t="shared" si="9"/>
        <v>-0.54333333333333478</v>
      </c>
      <c r="I68" s="11">
        <f t="shared" si="10"/>
        <v>-2.5266666666666637</v>
      </c>
      <c r="J68" s="11">
        <f t="shared" si="11"/>
        <v>-1.5066666666666677</v>
      </c>
      <c r="K68" s="11">
        <f t="shared" si="12"/>
        <v>-0.71000000000000041</v>
      </c>
      <c r="L68" s="11">
        <f t="shared" si="13"/>
        <v>0.92666666666666941</v>
      </c>
    </row>
    <row r="69" spans="1:12" x14ac:dyDescent="0.2">
      <c r="A69" s="8" t="s">
        <v>47</v>
      </c>
      <c r="B69" s="7">
        <v>9.1999999999999975</v>
      </c>
      <c r="C69" s="7">
        <v>11.974999999999996</v>
      </c>
      <c r="D69" s="7">
        <v>24.849999999999994</v>
      </c>
      <c r="E69" s="7">
        <v>3.2749999999999999</v>
      </c>
      <c r="F69" s="7">
        <v>26.150000000000002</v>
      </c>
      <c r="G69" s="7">
        <v>15.089999999999993</v>
      </c>
      <c r="H69" s="11">
        <f t="shared" si="9"/>
        <v>-0.59000000000000163</v>
      </c>
      <c r="I69" s="11">
        <f t="shared" si="10"/>
        <v>-2.5650000000000066</v>
      </c>
      <c r="J69" s="11">
        <f t="shared" si="11"/>
        <v>-1.4100000000000072</v>
      </c>
      <c r="K69" s="11">
        <f t="shared" si="12"/>
        <v>0.68500000000000005</v>
      </c>
      <c r="L69" s="11">
        <f t="shared" si="13"/>
        <v>0.19000000000000128</v>
      </c>
    </row>
    <row r="70" spans="1:12" x14ac:dyDescent="0.2">
      <c r="A70" s="8" t="s">
        <v>48</v>
      </c>
      <c r="B70" s="7">
        <v>8.4249999999999989</v>
      </c>
      <c r="C70" s="7">
        <v>10.825000000000001</v>
      </c>
      <c r="D70" s="7">
        <v>23.799999999999997</v>
      </c>
      <c r="E70" s="7">
        <v>4.05</v>
      </c>
      <c r="F70" s="7">
        <v>25.625</v>
      </c>
      <c r="G70" s="7">
        <v>14.545000000000003</v>
      </c>
      <c r="H70" s="11">
        <f t="shared" si="9"/>
        <v>-0.77499999999999858</v>
      </c>
      <c r="I70" s="11">
        <f t="shared" si="10"/>
        <v>-1.149999999999995</v>
      </c>
      <c r="J70" s="11">
        <f t="shared" si="11"/>
        <v>-1.0499999999999972</v>
      </c>
      <c r="K70" s="11">
        <f t="shared" si="12"/>
        <v>0.77499999999999991</v>
      </c>
      <c r="L70" s="11">
        <f t="shared" si="13"/>
        <v>-0.52500000000000213</v>
      </c>
    </row>
    <row r="71" spans="1:12" x14ac:dyDescent="0.2">
      <c r="A71" s="8" t="s">
        <v>49</v>
      </c>
      <c r="B71" s="7">
        <v>7.7875000000000005</v>
      </c>
      <c r="C71" s="7">
        <v>10.7125</v>
      </c>
      <c r="D71" s="7">
        <v>23.587499999999995</v>
      </c>
      <c r="E71" s="7">
        <v>4.2625000000000002</v>
      </c>
      <c r="F71" s="7">
        <v>26.237499999999997</v>
      </c>
      <c r="G71" s="7">
        <v>14.517500000000002</v>
      </c>
      <c r="H71" s="11">
        <f t="shared" si="9"/>
        <v>-0.6374999999999984</v>
      </c>
      <c r="I71" s="11">
        <f t="shared" si="10"/>
        <v>-0.11250000000000071</v>
      </c>
      <c r="J71" s="11">
        <f t="shared" si="11"/>
        <v>-0.21250000000000213</v>
      </c>
      <c r="K71" s="11">
        <f t="shared" si="12"/>
        <v>0.21250000000000036</v>
      </c>
      <c r="L71" s="11">
        <f t="shared" si="13"/>
        <v>0.61249999999999716</v>
      </c>
    </row>
    <row r="72" spans="1:12" x14ac:dyDescent="0.2">
      <c r="A72" s="8" t="s">
        <v>25</v>
      </c>
      <c r="B72" s="7">
        <v>7.3749999999999991</v>
      </c>
      <c r="C72" s="7">
        <v>12.149999999999999</v>
      </c>
      <c r="D72" s="7">
        <v>24.524999999999995</v>
      </c>
      <c r="E72" s="7">
        <v>1.1250000000000002</v>
      </c>
      <c r="F72" s="7">
        <v>26.25</v>
      </c>
      <c r="G72" s="7">
        <v>14.284999999999998</v>
      </c>
      <c r="H72" s="11">
        <f t="shared" si="9"/>
        <v>-0.41250000000000142</v>
      </c>
      <c r="I72" s="11">
        <f t="shared" si="10"/>
        <v>1.4374999999999982</v>
      </c>
      <c r="J72" s="11">
        <f t="shared" si="11"/>
        <v>0.9375</v>
      </c>
      <c r="K72" s="11">
        <f t="shared" si="12"/>
        <v>-3.1375000000000002</v>
      </c>
      <c r="L72" s="11">
        <f t="shared" si="13"/>
        <v>1.2500000000002842E-2</v>
      </c>
    </row>
    <row r="73" spans="1:12" x14ac:dyDescent="0.2">
      <c r="A73" s="6" t="s">
        <v>23</v>
      </c>
      <c r="B73" s="7">
        <v>7.3500000000000005</v>
      </c>
      <c r="C73" s="7">
        <v>11.200000000000001</v>
      </c>
      <c r="D73" s="7">
        <v>24.474999999999998</v>
      </c>
      <c r="E73" s="7">
        <v>0.45</v>
      </c>
      <c r="F73" s="7">
        <v>27</v>
      </c>
      <c r="G73" s="7">
        <v>14.094999999999999</v>
      </c>
      <c r="H73" s="11">
        <f t="shared" si="9"/>
        <v>-2.4999999999998579E-2</v>
      </c>
      <c r="I73" s="11">
        <f t="shared" si="10"/>
        <v>-0.94999999999999751</v>
      </c>
      <c r="J73" s="11">
        <f t="shared" si="11"/>
        <v>-4.9999999999997158E-2</v>
      </c>
      <c r="K73" s="11">
        <f t="shared" si="12"/>
        <v>-0.67500000000000027</v>
      </c>
      <c r="L73" s="11">
        <f t="shared" si="13"/>
        <v>0.75</v>
      </c>
    </row>
    <row r="74" spans="1:12" x14ac:dyDescent="0.2">
      <c r="A74" s="6" t="s">
        <v>18</v>
      </c>
      <c r="B74" s="7">
        <v>14.881907090464567</v>
      </c>
      <c r="C74" s="7">
        <v>19.699511002444986</v>
      </c>
      <c r="D74" s="7">
        <v>28.772371638141827</v>
      </c>
      <c r="E74" s="7">
        <v>8.998288508557458</v>
      </c>
      <c r="F74" s="7">
        <v>29.711192214111929</v>
      </c>
      <c r="G74" s="7">
        <v>20.42173913043478</v>
      </c>
      <c r="H74" s="9">
        <f t="shared" si="9"/>
        <v>7.5319070904645669</v>
      </c>
      <c r="I74" s="9">
        <f t="shared" si="10"/>
        <v>8.4995110024449847</v>
      </c>
      <c r="J74" s="9">
        <f t="shared" si="11"/>
        <v>4.2973716381418292</v>
      </c>
      <c r="K74" s="9">
        <f t="shared" si="12"/>
        <v>8.5482885085574587</v>
      </c>
      <c r="L74" s="9">
        <f t="shared" si="13"/>
        <v>2.7111922141119287</v>
      </c>
    </row>
  </sheetData>
  <phoneticPr fontId="20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39EC-BE93-694F-873A-0780B09DFD27}">
  <dimension ref="A1:F2048"/>
  <sheetViews>
    <sheetView workbookViewId="0">
      <selection activeCell="I26" sqref="I26"/>
    </sheetView>
  </sheetViews>
  <sheetFormatPr baseColWidth="10" defaultRowHeight="16" x14ac:dyDescent="0.2"/>
  <cols>
    <col min="1" max="1" width="5.6640625" bestFit="1" customWidth="1"/>
    <col min="2" max="2" width="12" bestFit="1" customWidth="1"/>
    <col min="3" max="3" width="10.1640625" bestFit="1" customWidth="1"/>
    <col min="4" max="4" width="11.83203125" bestFit="1" customWidth="1"/>
    <col min="5" max="5" width="12.33203125" bestFit="1" customWidth="1"/>
    <col min="6" max="6" width="18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>
        <v>0.60416666666666663</v>
      </c>
      <c r="B2" t="s">
        <v>6</v>
      </c>
      <c r="C2">
        <v>40.4</v>
      </c>
      <c r="D2">
        <v>-111.8505</v>
      </c>
      <c r="E2" s="1">
        <v>45665.963055555556</v>
      </c>
      <c r="F2">
        <v>29.9</v>
      </c>
    </row>
    <row r="3" spans="1:6" x14ac:dyDescent="0.2">
      <c r="A3">
        <v>4</v>
      </c>
      <c r="B3" t="s">
        <v>6</v>
      </c>
      <c r="C3">
        <v>40.4</v>
      </c>
      <c r="D3">
        <v>-111.8505</v>
      </c>
      <c r="E3" s="1">
        <v>45665.992511574077</v>
      </c>
      <c r="F3">
        <v>29.8</v>
      </c>
    </row>
    <row r="4" spans="1:6" x14ac:dyDescent="0.2">
      <c r="A4">
        <v>5</v>
      </c>
      <c r="B4" t="s">
        <v>6</v>
      </c>
      <c r="C4">
        <v>40.4</v>
      </c>
      <c r="D4">
        <v>-111.8505</v>
      </c>
      <c r="E4" s="1">
        <v>45666.012546296297</v>
      </c>
      <c r="F4">
        <v>29.6</v>
      </c>
    </row>
    <row r="5" spans="1:6" x14ac:dyDescent="0.2">
      <c r="A5">
        <v>6</v>
      </c>
      <c r="B5" t="s">
        <v>7</v>
      </c>
      <c r="C5">
        <v>40.640216000000002</v>
      </c>
      <c r="D5">
        <v>-111.280745</v>
      </c>
      <c r="E5" s="1">
        <v>45666.012557870374</v>
      </c>
      <c r="F5">
        <v>15.5</v>
      </c>
    </row>
    <row r="6" spans="1:6" x14ac:dyDescent="0.2">
      <c r="A6">
        <v>7</v>
      </c>
      <c r="B6" t="s">
        <v>8</v>
      </c>
      <c r="C6">
        <v>40.701123000000003</v>
      </c>
      <c r="D6">
        <v>-110.887579</v>
      </c>
      <c r="E6" s="1">
        <v>45666.012569444443</v>
      </c>
      <c r="F6">
        <v>6.5</v>
      </c>
    </row>
    <row r="7" spans="1:6" x14ac:dyDescent="0.2">
      <c r="A7">
        <v>8</v>
      </c>
      <c r="B7" t="s">
        <v>9</v>
      </c>
      <c r="C7">
        <v>41.346238</v>
      </c>
      <c r="D7">
        <v>-113.905283</v>
      </c>
      <c r="E7" s="1">
        <v>45666.012569444443</v>
      </c>
      <c r="F7">
        <v>25.9</v>
      </c>
    </row>
    <row r="8" spans="1:6" x14ac:dyDescent="0.2">
      <c r="A8">
        <v>9</v>
      </c>
      <c r="B8" t="s">
        <v>10</v>
      </c>
      <c r="C8">
        <v>37.692681</v>
      </c>
      <c r="D8">
        <v>-112.850196</v>
      </c>
      <c r="E8" s="1">
        <v>45666.01258101852</v>
      </c>
      <c r="F8">
        <v>14.3</v>
      </c>
    </row>
    <row r="9" spans="1:6" x14ac:dyDescent="0.2">
      <c r="A9">
        <v>10</v>
      </c>
      <c r="B9" t="s">
        <v>6</v>
      </c>
      <c r="C9">
        <v>40.4</v>
      </c>
      <c r="D9">
        <v>-111.8505</v>
      </c>
      <c r="E9" s="1">
        <v>45666.01290509259</v>
      </c>
      <c r="F9">
        <v>29.6</v>
      </c>
    </row>
    <row r="10" spans="1:6" x14ac:dyDescent="0.2">
      <c r="A10">
        <v>11</v>
      </c>
      <c r="B10" t="s">
        <v>7</v>
      </c>
      <c r="C10">
        <v>40.640216000000002</v>
      </c>
      <c r="D10">
        <v>-111.280745</v>
      </c>
      <c r="E10" s="1">
        <v>45666.012916666667</v>
      </c>
      <c r="F10">
        <v>15.5</v>
      </c>
    </row>
    <row r="11" spans="1:6" x14ac:dyDescent="0.2">
      <c r="A11">
        <v>12</v>
      </c>
      <c r="B11" t="s">
        <v>8</v>
      </c>
      <c r="C11">
        <v>40.701123000000003</v>
      </c>
      <c r="D11">
        <v>-110.887579</v>
      </c>
      <c r="E11" s="1">
        <v>45666.012916666667</v>
      </c>
      <c r="F11">
        <v>6.5</v>
      </c>
    </row>
    <row r="12" spans="1:6" x14ac:dyDescent="0.2">
      <c r="A12">
        <v>13</v>
      </c>
      <c r="B12" t="s">
        <v>9</v>
      </c>
      <c r="C12">
        <v>41.346238</v>
      </c>
      <c r="D12">
        <v>-113.905283</v>
      </c>
      <c r="E12" s="1">
        <v>45666.012928240743</v>
      </c>
      <c r="F12">
        <v>25.9</v>
      </c>
    </row>
    <row r="13" spans="1:6" x14ac:dyDescent="0.2">
      <c r="A13">
        <v>14</v>
      </c>
      <c r="B13" t="s">
        <v>10</v>
      </c>
      <c r="C13">
        <v>37.692681</v>
      </c>
      <c r="D13">
        <v>-112.850196</v>
      </c>
      <c r="E13" s="1">
        <v>45666.012939814813</v>
      </c>
      <c r="F13">
        <v>14.3</v>
      </c>
    </row>
    <row r="14" spans="1:6" x14ac:dyDescent="0.2">
      <c r="A14">
        <v>15</v>
      </c>
      <c r="B14" t="s">
        <v>6</v>
      </c>
      <c r="C14">
        <v>40.4</v>
      </c>
      <c r="D14">
        <v>-111.8505</v>
      </c>
      <c r="E14" s="1">
        <v>45666.028182870374</v>
      </c>
      <c r="F14">
        <v>29.4</v>
      </c>
    </row>
    <row r="15" spans="1:6" x14ac:dyDescent="0.2">
      <c r="A15">
        <v>16</v>
      </c>
      <c r="B15" t="s">
        <v>7</v>
      </c>
      <c r="C15">
        <v>40.640216000000002</v>
      </c>
      <c r="D15">
        <v>-111.280745</v>
      </c>
      <c r="E15" s="1">
        <v>45666.028194444443</v>
      </c>
      <c r="F15">
        <v>15.1</v>
      </c>
    </row>
    <row r="16" spans="1:6" x14ac:dyDescent="0.2">
      <c r="A16">
        <v>17</v>
      </c>
      <c r="B16" t="s">
        <v>8</v>
      </c>
      <c r="C16">
        <v>40.701123000000003</v>
      </c>
      <c r="D16">
        <v>-110.887579</v>
      </c>
      <c r="E16" s="1">
        <v>45666.028194444443</v>
      </c>
      <c r="F16">
        <v>6.3</v>
      </c>
    </row>
    <row r="17" spans="1:6" x14ac:dyDescent="0.2">
      <c r="A17">
        <v>18</v>
      </c>
      <c r="B17" t="s">
        <v>9</v>
      </c>
      <c r="C17">
        <v>41.346238</v>
      </c>
      <c r="D17">
        <v>-113.905283</v>
      </c>
      <c r="E17" s="1">
        <v>45666.02820601852</v>
      </c>
      <c r="F17">
        <v>25.9</v>
      </c>
    </row>
    <row r="18" spans="1:6" x14ac:dyDescent="0.2">
      <c r="A18">
        <v>19</v>
      </c>
      <c r="B18" t="s">
        <v>10</v>
      </c>
      <c r="C18">
        <v>37.692681</v>
      </c>
      <c r="D18">
        <v>-112.850196</v>
      </c>
      <c r="E18" s="1">
        <v>45666.028217592589</v>
      </c>
      <c r="F18">
        <v>13.6</v>
      </c>
    </row>
    <row r="19" spans="1:6" x14ac:dyDescent="0.2">
      <c r="A19">
        <v>20</v>
      </c>
      <c r="B19" t="s">
        <v>6</v>
      </c>
      <c r="C19">
        <v>40.4</v>
      </c>
      <c r="D19">
        <v>-111.8505</v>
      </c>
      <c r="E19" s="1">
        <v>45666.034363425926</v>
      </c>
      <c r="F19">
        <v>29.1</v>
      </c>
    </row>
    <row r="20" spans="1:6" x14ac:dyDescent="0.2">
      <c r="A20">
        <v>21</v>
      </c>
      <c r="B20" t="s">
        <v>7</v>
      </c>
      <c r="C20">
        <v>40.640216000000002</v>
      </c>
      <c r="D20">
        <v>-111.280745</v>
      </c>
      <c r="E20" s="1">
        <v>45666.034375000003</v>
      </c>
      <c r="F20">
        <v>14.8</v>
      </c>
    </row>
    <row r="21" spans="1:6" x14ac:dyDescent="0.2">
      <c r="A21">
        <v>22</v>
      </c>
      <c r="B21" t="s">
        <v>8</v>
      </c>
      <c r="C21">
        <v>40.701123000000003</v>
      </c>
      <c r="D21">
        <v>-110.887579</v>
      </c>
      <c r="E21" s="1">
        <v>45666.034386574072</v>
      </c>
      <c r="F21">
        <v>5.7</v>
      </c>
    </row>
    <row r="22" spans="1:6" x14ac:dyDescent="0.2">
      <c r="A22">
        <v>23</v>
      </c>
      <c r="B22" t="s">
        <v>9</v>
      </c>
      <c r="C22">
        <v>41.346238</v>
      </c>
      <c r="D22">
        <v>-113.905283</v>
      </c>
      <c r="E22" s="1">
        <v>45666.034386574072</v>
      </c>
      <c r="F22">
        <v>26</v>
      </c>
    </row>
    <row r="23" spans="1:6" x14ac:dyDescent="0.2">
      <c r="A23">
        <v>24</v>
      </c>
      <c r="B23" t="s">
        <v>10</v>
      </c>
      <c r="C23">
        <v>37.692681</v>
      </c>
      <c r="D23">
        <v>-112.850196</v>
      </c>
      <c r="E23" s="1">
        <v>45666.034398148149</v>
      </c>
      <c r="F23">
        <v>12.5</v>
      </c>
    </row>
    <row r="24" spans="1:6" x14ac:dyDescent="0.2">
      <c r="A24">
        <v>25</v>
      </c>
      <c r="B24" t="s">
        <v>6</v>
      </c>
      <c r="C24">
        <v>40.4</v>
      </c>
      <c r="D24">
        <v>-111.8505</v>
      </c>
      <c r="E24" s="1">
        <v>45666.036689814813</v>
      </c>
      <c r="F24">
        <v>29.1</v>
      </c>
    </row>
    <row r="25" spans="1:6" x14ac:dyDescent="0.2">
      <c r="A25">
        <v>26</v>
      </c>
      <c r="B25" t="s">
        <v>7</v>
      </c>
      <c r="C25">
        <v>40.640216000000002</v>
      </c>
      <c r="D25">
        <v>-111.280745</v>
      </c>
      <c r="E25" s="1">
        <v>45666.036689814813</v>
      </c>
      <c r="F25">
        <v>14.8</v>
      </c>
    </row>
    <row r="26" spans="1:6" x14ac:dyDescent="0.2">
      <c r="A26">
        <v>27</v>
      </c>
      <c r="B26" t="s">
        <v>8</v>
      </c>
      <c r="C26">
        <v>40.701123000000003</v>
      </c>
      <c r="D26">
        <v>-110.887579</v>
      </c>
      <c r="E26" s="1">
        <v>45666.03670138889</v>
      </c>
      <c r="F26">
        <v>5.7</v>
      </c>
    </row>
    <row r="27" spans="1:6" x14ac:dyDescent="0.2">
      <c r="A27">
        <v>28</v>
      </c>
      <c r="B27" t="s">
        <v>9</v>
      </c>
      <c r="C27">
        <v>41.346238</v>
      </c>
      <c r="D27">
        <v>-113.905283</v>
      </c>
      <c r="E27" s="1">
        <v>45666.036712962959</v>
      </c>
      <c r="F27">
        <v>26</v>
      </c>
    </row>
    <row r="28" spans="1:6" x14ac:dyDescent="0.2">
      <c r="A28">
        <v>29</v>
      </c>
      <c r="B28" t="s">
        <v>10</v>
      </c>
      <c r="C28">
        <v>37.692681</v>
      </c>
      <c r="D28">
        <v>-112.850196</v>
      </c>
      <c r="E28" s="1">
        <v>45666.036712962959</v>
      </c>
      <c r="F28">
        <v>12.5</v>
      </c>
    </row>
    <row r="29" spans="1:6" x14ac:dyDescent="0.2">
      <c r="A29">
        <v>30</v>
      </c>
      <c r="B29" t="s">
        <v>6</v>
      </c>
      <c r="C29">
        <v>40.4</v>
      </c>
      <c r="D29">
        <v>-111.8505</v>
      </c>
      <c r="E29" s="1">
        <v>45666.042395833334</v>
      </c>
      <c r="F29">
        <v>28.4</v>
      </c>
    </row>
    <row r="30" spans="1:6" x14ac:dyDescent="0.2">
      <c r="A30">
        <v>31</v>
      </c>
      <c r="B30" t="s">
        <v>7</v>
      </c>
      <c r="C30">
        <v>40.640216000000002</v>
      </c>
      <c r="D30">
        <v>-111.280745</v>
      </c>
      <c r="E30" s="1">
        <v>45666.042407407411</v>
      </c>
      <c r="F30">
        <v>14.1</v>
      </c>
    </row>
    <row r="31" spans="1:6" x14ac:dyDescent="0.2">
      <c r="A31">
        <v>32</v>
      </c>
      <c r="B31" t="s">
        <v>8</v>
      </c>
      <c r="C31">
        <v>40.701123000000003</v>
      </c>
      <c r="D31">
        <v>-110.887579</v>
      </c>
      <c r="E31" s="1">
        <v>45666.04241898148</v>
      </c>
      <c r="F31">
        <v>5.6</v>
      </c>
    </row>
    <row r="32" spans="1:6" x14ac:dyDescent="0.2">
      <c r="A32">
        <v>33</v>
      </c>
      <c r="B32" t="s">
        <v>9</v>
      </c>
      <c r="C32">
        <v>41.346238</v>
      </c>
      <c r="D32">
        <v>-113.905283</v>
      </c>
      <c r="E32" s="1">
        <v>45666.04241898148</v>
      </c>
      <c r="F32">
        <v>25.9</v>
      </c>
    </row>
    <row r="33" spans="1:6" x14ac:dyDescent="0.2">
      <c r="A33">
        <v>34</v>
      </c>
      <c r="B33" t="s">
        <v>10</v>
      </c>
      <c r="C33">
        <v>37.692681</v>
      </c>
      <c r="D33">
        <v>-112.850196</v>
      </c>
      <c r="E33" s="1">
        <v>45666.042430555557</v>
      </c>
      <c r="F33">
        <v>12.1</v>
      </c>
    </row>
    <row r="34" spans="1:6" x14ac:dyDescent="0.2">
      <c r="A34">
        <v>35</v>
      </c>
      <c r="B34" t="s">
        <v>6</v>
      </c>
      <c r="C34">
        <v>40.4</v>
      </c>
      <c r="D34">
        <v>-111.8505</v>
      </c>
      <c r="E34" s="1">
        <v>45666.044710648152</v>
      </c>
      <c r="F34">
        <v>28.4</v>
      </c>
    </row>
    <row r="35" spans="1:6" x14ac:dyDescent="0.2">
      <c r="A35">
        <v>36</v>
      </c>
      <c r="B35" t="s">
        <v>7</v>
      </c>
      <c r="C35">
        <v>40.640216000000002</v>
      </c>
      <c r="D35">
        <v>-111.280745</v>
      </c>
      <c r="E35" s="1">
        <v>45666.044710648152</v>
      </c>
      <c r="F35">
        <v>14.1</v>
      </c>
    </row>
    <row r="36" spans="1:6" x14ac:dyDescent="0.2">
      <c r="A36">
        <v>37</v>
      </c>
      <c r="B36" t="s">
        <v>8</v>
      </c>
      <c r="C36">
        <v>40.701123000000003</v>
      </c>
      <c r="D36">
        <v>-110.887579</v>
      </c>
      <c r="E36" s="1">
        <v>45666.044722222221</v>
      </c>
      <c r="F36">
        <v>5.6</v>
      </c>
    </row>
    <row r="37" spans="1:6" x14ac:dyDescent="0.2">
      <c r="A37">
        <v>38</v>
      </c>
      <c r="B37" t="s">
        <v>9</v>
      </c>
      <c r="C37">
        <v>41.346238</v>
      </c>
      <c r="D37">
        <v>-113.905283</v>
      </c>
      <c r="E37" s="1">
        <v>45666.044733796298</v>
      </c>
      <c r="F37">
        <v>25.9</v>
      </c>
    </row>
    <row r="38" spans="1:6" x14ac:dyDescent="0.2">
      <c r="A38">
        <v>39</v>
      </c>
      <c r="B38" t="s">
        <v>10</v>
      </c>
      <c r="C38">
        <v>37.692681</v>
      </c>
      <c r="D38">
        <v>-112.850196</v>
      </c>
      <c r="E38" s="1">
        <v>45666.044733796298</v>
      </c>
      <c r="F38">
        <v>12.1</v>
      </c>
    </row>
    <row r="39" spans="1:6" x14ac:dyDescent="0.2">
      <c r="A39">
        <v>40</v>
      </c>
      <c r="B39" t="s">
        <v>6</v>
      </c>
      <c r="C39">
        <v>40.4</v>
      </c>
      <c r="D39">
        <v>-111.8505</v>
      </c>
      <c r="E39" s="1">
        <v>45666.047905092593</v>
      </c>
      <c r="F39">
        <v>28.4</v>
      </c>
    </row>
    <row r="40" spans="1:6" x14ac:dyDescent="0.2">
      <c r="A40">
        <v>41</v>
      </c>
      <c r="B40" t="s">
        <v>7</v>
      </c>
      <c r="C40">
        <v>40.640216000000002</v>
      </c>
      <c r="D40">
        <v>-111.280745</v>
      </c>
      <c r="E40" s="1">
        <v>45666.04791666667</v>
      </c>
      <c r="F40">
        <v>14.1</v>
      </c>
    </row>
    <row r="41" spans="1:6" x14ac:dyDescent="0.2">
      <c r="A41">
        <v>42</v>
      </c>
      <c r="B41" t="s">
        <v>8</v>
      </c>
      <c r="C41">
        <v>40.701123000000003</v>
      </c>
      <c r="D41">
        <v>-110.887579</v>
      </c>
      <c r="E41" s="1">
        <v>45666.04791666667</v>
      </c>
      <c r="F41">
        <v>5.6</v>
      </c>
    </row>
    <row r="42" spans="1:6" x14ac:dyDescent="0.2">
      <c r="A42">
        <v>43</v>
      </c>
      <c r="B42" t="s">
        <v>9</v>
      </c>
      <c r="C42">
        <v>41.346238</v>
      </c>
      <c r="D42">
        <v>-113.905283</v>
      </c>
      <c r="E42" s="1">
        <v>45666.04792824074</v>
      </c>
      <c r="F42">
        <v>25.9</v>
      </c>
    </row>
    <row r="43" spans="1:6" x14ac:dyDescent="0.2">
      <c r="A43">
        <v>44</v>
      </c>
      <c r="B43" t="s">
        <v>10</v>
      </c>
      <c r="C43">
        <v>37.692681</v>
      </c>
      <c r="D43">
        <v>-112.850196</v>
      </c>
      <c r="E43" s="1">
        <v>45666.04792824074</v>
      </c>
      <c r="F43">
        <v>12.1</v>
      </c>
    </row>
    <row r="44" spans="1:6" x14ac:dyDescent="0.2">
      <c r="A44">
        <v>45</v>
      </c>
      <c r="B44" t="s">
        <v>6</v>
      </c>
      <c r="C44">
        <v>40.4</v>
      </c>
      <c r="D44">
        <v>-111.8505</v>
      </c>
      <c r="E44" s="1">
        <v>45666.076168981483</v>
      </c>
      <c r="F44">
        <v>27.2</v>
      </c>
    </row>
    <row r="45" spans="1:6" x14ac:dyDescent="0.2">
      <c r="A45">
        <v>46</v>
      </c>
      <c r="B45" t="s">
        <v>7</v>
      </c>
      <c r="C45">
        <v>40.640216000000002</v>
      </c>
      <c r="D45">
        <v>-111.280745</v>
      </c>
      <c r="E45" s="1">
        <v>45666.076180555552</v>
      </c>
      <c r="F45">
        <v>13.5</v>
      </c>
    </row>
    <row r="46" spans="1:6" x14ac:dyDescent="0.2">
      <c r="A46">
        <v>47</v>
      </c>
      <c r="B46" t="s">
        <v>8</v>
      </c>
      <c r="C46">
        <v>40.701123000000003</v>
      </c>
      <c r="D46">
        <v>-110.887579</v>
      </c>
      <c r="E46" s="1">
        <v>45666.076192129629</v>
      </c>
      <c r="F46">
        <v>3.6</v>
      </c>
    </row>
    <row r="47" spans="1:6" x14ac:dyDescent="0.2">
      <c r="A47">
        <v>48</v>
      </c>
      <c r="B47" t="s">
        <v>9</v>
      </c>
      <c r="C47">
        <v>41.346238</v>
      </c>
      <c r="D47">
        <v>-113.905283</v>
      </c>
      <c r="E47" s="1">
        <v>45666.076192129629</v>
      </c>
      <c r="F47">
        <v>26</v>
      </c>
    </row>
    <row r="48" spans="1:6" x14ac:dyDescent="0.2">
      <c r="A48">
        <v>49</v>
      </c>
      <c r="B48" t="s">
        <v>10</v>
      </c>
      <c r="C48">
        <v>37.692681</v>
      </c>
      <c r="D48">
        <v>-112.850196</v>
      </c>
      <c r="E48" s="1">
        <v>45666.076203703706</v>
      </c>
      <c r="F48">
        <v>9.6999999999999993</v>
      </c>
    </row>
    <row r="49" spans="1:6" x14ac:dyDescent="0.2">
      <c r="A49">
        <v>50</v>
      </c>
      <c r="B49" t="s">
        <v>6</v>
      </c>
      <c r="C49">
        <v>40.4</v>
      </c>
      <c r="D49">
        <v>-111.8505</v>
      </c>
      <c r="E49" s="1">
        <v>45666.088692129626</v>
      </c>
      <c r="F49">
        <v>27.5</v>
      </c>
    </row>
    <row r="50" spans="1:6" x14ac:dyDescent="0.2">
      <c r="A50">
        <v>51</v>
      </c>
      <c r="B50" t="s">
        <v>7</v>
      </c>
      <c r="C50">
        <v>40.640216000000002</v>
      </c>
      <c r="D50">
        <v>-111.280745</v>
      </c>
      <c r="E50" s="1">
        <v>45666.088703703703</v>
      </c>
      <c r="F50">
        <v>12.9</v>
      </c>
    </row>
    <row r="51" spans="1:6" x14ac:dyDescent="0.2">
      <c r="A51">
        <v>52</v>
      </c>
      <c r="B51" t="s">
        <v>8</v>
      </c>
      <c r="C51">
        <v>40.701123000000003</v>
      </c>
      <c r="D51">
        <v>-110.887579</v>
      </c>
      <c r="E51" s="1">
        <v>45666.088703703703</v>
      </c>
      <c r="F51">
        <v>3.4</v>
      </c>
    </row>
    <row r="52" spans="1:6" x14ac:dyDescent="0.2">
      <c r="A52">
        <v>53</v>
      </c>
      <c r="B52" t="s">
        <v>9</v>
      </c>
      <c r="C52">
        <v>41.346238</v>
      </c>
      <c r="D52">
        <v>-113.905283</v>
      </c>
      <c r="E52" s="1">
        <v>45666.08871527778</v>
      </c>
      <c r="F52">
        <v>26.1</v>
      </c>
    </row>
    <row r="53" spans="1:6" x14ac:dyDescent="0.2">
      <c r="A53">
        <v>54</v>
      </c>
      <c r="B53" t="s">
        <v>10</v>
      </c>
      <c r="C53">
        <v>37.692681</v>
      </c>
      <c r="D53">
        <v>-112.850196</v>
      </c>
      <c r="E53" s="1">
        <v>45666.088726851849</v>
      </c>
      <c r="F53">
        <v>9.1999999999999993</v>
      </c>
    </row>
    <row r="54" spans="1:6" x14ac:dyDescent="0.2">
      <c r="A54">
        <v>55</v>
      </c>
      <c r="B54" t="s">
        <v>6</v>
      </c>
      <c r="C54">
        <v>40.4</v>
      </c>
      <c r="D54">
        <v>-111.8505</v>
      </c>
      <c r="E54" s="1">
        <v>45666.121944444443</v>
      </c>
      <c r="F54">
        <v>28</v>
      </c>
    </row>
    <row r="55" spans="1:6" x14ac:dyDescent="0.2">
      <c r="A55">
        <v>56</v>
      </c>
      <c r="B55" t="s">
        <v>7</v>
      </c>
      <c r="C55">
        <v>40.640216000000002</v>
      </c>
      <c r="D55">
        <v>-111.280745</v>
      </c>
      <c r="E55" s="1">
        <v>45666.12195601852</v>
      </c>
      <c r="F55">
        <v>14.6</v>
      </c>
    </row>
    <row r="56" spans="1:6" x14ac:dyDescent="0.2">
      <c r="A56">
        <v>57</v>
      </c>
      <c r="B56" t="s">
        <v>8</v>
      </c>
      <c r="C56">
        <v>40.701123000000003</v>
      </c>
      <c r="D56">
        <v>-110.887579</v>
      </c>
      <c r="E56" s="1">
        <v>45666.121967592589</v>
      </c>
      <c r="F56">
        <v>3.8</v>
      </c>
    </row>
    <row r="57" spans="1:6" x14ac:dyDescent="0.2">
      <c r="A57">
        <v>58</v>
      </c>
      <c r="B57" t="s">
        <v>9</v>
      </c>
      <c r="C57">
        <v>41.346238</v>
      </c>
      <c r="D57">
        <v>-113.905283</v>
      </c>
      <c r="E57" s="1">
        <v>45666.121979166666</v>
      </c>
      <c r="F57">
        <v>25.9</v>
      </c>
    </row>
    <row r="58" spans="1:6" x14ac:dyDescent="0.2">
      <c r="A58">
        <v>59</v>
      </c>
      <c r="B58" t="s">
        <v>10</v>
      </c>
      <c r="C58">
        <v>37.692681</v>
      </c>
      <c r="D58">
        <v>-112.850196</v>
      </c>
      <c r="E58" s="1">
        <v>45666.121979166666</v>
      </c>
      <c r="F58">
        <v>9.1</v>
      </c>
    </row>
    <row r="59" spans="1:6" x14ac:dyDescent="0.2">
      <c r="A59">
        <v>60</v>
      </c>
      <c r="B59" t="s">
        <v>6</v>
      </c>
      <c r="C59">
        <v>40.4</v>
      </c>
      <c r="D59">
        <v>-111.8505</v>
      </c>
      <c r="E59" s="1">
        <v>45666.122685185182</v>
      </c>
      <c r="F59">
        <v>28</v>
      </c>
    </row>
    <row r="60" spans="1:6" x14ac:dyDescent="0.2">
      <c r="A60">
        <v>61</v>
      </c>
      <c r="B60" t="s">
        <v>7</v>
      </c>
      <c r="C60">
        <v>40.640216000000002</v>
      </c>
      <c r="D60">
        <v>-111.280745</v>
      </c>
      <c r="E60" s="1">
        <v>45666.122696759259</v>
      </c>
      <c r="F60">
        <v>14.6</v>
      </c>
    </row>
    <row r="61" spans="1:6" x14ac:dyDescent="0.2">
      <c r="A61">
        <v>62</v>
      </c>
      <c r="B61" t="s">
        <v>8</v>
      </c>
      <c r="C61">
        <v>40.701123000000003</v>
      </c>
      <c r="D61">
        <v>-110.887579</v>
      </c>
      <c r="E61" s="1">
        <v>45666.122708333336</v>
      </c>
      <c r="F61">
        <v>3.8</v>
      </c>
    </row>
    <row r="62" spans="1:6" x14ac:dyDescent="0.2">
      <c r="A62">
        <v>63</v>
      </c>
      <c r="B62" t="s">
        <v>9</v>
      </c>
      <c r="C62">
        <v>41.346238</v>
      </c>
      <c r="D62">
        <v>-113.905283</v>
      </c>
      <c r="E62" s="1">
        <v>45666.122719907406</v>
      </c>
      <c r="F62">
        <v>25.9</v>
      </c>
    </row>
    <row r="63" spans="1:6" x14ac:dyDescent="0.2">
      <c r="A63">
        <v>64</v>
      </c>
      <c r="B63" t="s">
        <v>10</v>
      </c>
      <c r="C63">
        <v>37.692681</v>
      </c>
      <c r="D63">
        <v>-112.850196</v>
      </c>
      <c r="E63" s="1">
        <v>45666.122731481482</v>
      </c>
      <c r="F63">
        <v>9.1</v>
      </c>
    </row>
    <row r="64" spans="1:6" x14ac:dyDescent="0.2">
      <c r="A64">
        <v>65</v>
      </c>
      <c r="B64" t="s">
        <v>6</v>
      </c>
      <c r="C64">
        <v>40.4</v>
      </c>
      <c r="D64">
        <v>-111.8505</v>
      </c>
      <c r="E64" s="1">
        <v>45666.123437499999</v>
      </c>
      <c r="F64">
        <v>28</v>
      </c>
    </row>
    <row r="65" spans="1:6" x14ac:dyDescent="0.2">
      <c r="A65">
        <v>66</v>
      </c>
      <c r="B65" t="s">
        <v>7</v>
      </c>
      <c r="C65">
        <v>40.640216000000002</v>
      </c>
      <c r="D65">
        <v>-111.280745</v>
      </c>
      <c r="E65" s="1">
        <v>45666.123449074075</v>
      </c>
      <c r="F65">
        <v>14.6</v>
      </c>
    </row>
    <row r="66" spans="1:6" x14ac:dyDescent="0.2">
      <c r="A66">
        <v>67</v>
      </c>
      <c r="B66" t="s">
        <v>8</v>
      </c>
      <c r="C66">
        <v>40.701123000000003</v>
      </c>
      <c r="D66">
        <v>-110.887579</v>
      </c>
      <c r="E66" s="1">
        <v>45666.123460648145</v>
      </c>
      <c r="F66">
        <v>3.8</v>
      </c>
    </row>
    <row r="67" spans="1:6" x14ac:dyDescent="0.2">
      <c r="A67">
        <v>68</v>
      </c>
      <c r="B67" t="s">
        <v>9</v>
      </c>
      <c r="C67">
        <v>41.346238</v>
      </c>
      <c r="D67">
        <v>-113.905283</v>
      </c>
      <c r="E67" s="1">
        <v>45666.123460648145</v>
      </c>
      <c r="F67">
        <v>25.9</v>
      </c>
    </row>
    <row r="68" spans="1:6" x14ac:dyDescent="0.2">
      <c r="A68">
        <v>69</v>
      </c>
      <c r="B68" t="s">
        <v>10</v>
      </c>
      <c r="C68">
        <v>37.692681</v>
      </c>
      <c r="D68">
        <v>-112.850196</v>
      </c>
      <c r="E68" s="1">
        <v>45666.123472222222</v>
      </c>
      <c r="F68">
        <v>9.1</v>
      </c>
    </row>
    <row r="69" spans="1:6" x14ac:dyDescent="0.2">
      <c r="A69">
        <v>70</v>
      </c>
      <c r="B69" t="s">
        <v>6</v>
      </c>
      <c r="C69">
        <v>40.4</v>
      </c>
      <c r="D69">
        <v>-111.8505</v>
      </c>
      <c r="E69" s="1">
        <v>45666.124178240738</v>
      </c>
      <c r="F69">
        <v>28</v>
      </c>
    </row>
    <row r="70" spans="1:6" x14ac:dyDescent="0.2">
      <c r="A70">
        <v>71</v>
      </c>
      <c r="B70" t="s">
        <v>7</v>
      </c>
      <c r="C70">
        <v>40.640216000000002</v>
      </c>
      <c r="D70">
        <v>-111.280745</v>
      </c>
      <c r="E70" s="1">
        <v>45666.124189814815</v>
      </c>
      <c r="F70">
        <v>14.6</v>
      </c>
    </row>
    <row r="71" spans="1:6" x14ac:dyDescent="0.2">
      <c r="A71">
        <v>72</v>
      </c>
      <c r="B71" t="s">
        <v>8</v>
      </c>
      <c r="C71">
        <v>40.701123000000003</v>
      </c>
      <c r="D71">
        <v>-110.887579</v>
      </c>
      <c r="E71" s="1">
        <v>45666.124201388891</v>
      </c>
      <c r="F71">
        <v>3.8</v>
      </c>
    </row>
    <row r="72" spans="1:6" x14ac:dyDescent="0.2">
      <c r="A72">
        <v>73</v>
      </c>
      <c r="B72" t="s">
        <v>9</v>
      </c>
      <c r="C72">
        <v>41.346238</v>
      </c>
      <c r="D72">
        <v>-113.905283</v>
      </c>
      <c r="E72" s="1">
        <v>45666.124212962961</v>
      </c>
      <c r="F72">
        <v>25.9</v>
      </c>
    </row>
    <row r="73" spans="1:6" x14ac:dyDescent="0.2">
      <c r="A73">
        <v>74</v>
      </c>
      <c r="B73" t="s">
        <v>10</v>
      </c>
      <c r="C73">
        <v>37.692681</v>
      </c>
      <c r="D73">
        <v>-112.850196</v>
      </c>
      <c r="E73" s="1">
        <v>45666.124212962961</v>
      </c>
      <c r="F73">
        <v>9.1</v>
      </c>
    </row>
    <row r="74" spans="1:6" x14ac:dyDescent="0.2">
      <c r="A74">
        <v>75</v>
      </c>
      <c r="B74" t="s">
        <v>6</v>
      </c>
      <c r="C74">
        <v>40.4</v>
      </c>
      <c r="D74">
        <v>-111.8505</v>
      </c>
      <c r="E74" s="1">
        <v>45666.124918981484</v>
      </c>
      <c r="F74">
        <v>28</v>
      </c>
    </row>
    <row r="75" spans="1:6" x14ac:dyDescent="0.2">
      <c r="A75">
        <v>76</v>
      </c>
      <c r="B75" t="s">
        <v>7</v>
      </c>
      <c r="C75">
        <v>40.640216000000002</v>
      </c>
      <c r="D75">
        <v>-111.280745</v>
      </c>
      <c r="E75" s="1">
        <v>45666.124930555554</v>
      </c>
      <c r="F75">
        <v>14.6</v>
      </c>
    </row>
    <row r="76" spans="1:6" x14ac:dyDescent="0.2">
      <c r="A76">
        <v>77</v>
      </c>
      <c r="B76" t="s">
        <v>8</v>
      </c>
      <c r="C76">
        <v>40.701123000000003</v>
      </c>
      <c r="D76">
        <v>-110.887579</v>
      </c>
      <c r="E76" s="1">
        <v>45666.124942129631</v>
      </c>
      <c r="F76">
        <v>3.8</v>
      </c>
    </row>
    <row r="77" spans="1:6" x14ac:dyDescent="0.2">
      <c r="A77">
        <v>78</v>
      </c>
      <c r="B77" t="s">
        <v>9</v>
      </c>
      <c r="C77">
        <v>41.346238</v>
      </c>
      <c r="D77">
        <v>-113.905283</v>
      </c>
      <c r="E77" s="1">
        <v>45666.1249537037</v>
      </c>
      <c r="F77">
        <v>25.9</v>
      </c>
    </row>
    <row r="78" spans="1:6" x14ac:dyDescent="0.2">
      <c r="A78">
        <v>79</v>
      </c>
      <c r="B78" t="s">
        <v>10</v>
      </c>
      <c r="C78">
        <v>37.692681</v>
      </c>
      <c r="D78">
        <v>-112.850196</v>
      </c>
      <c r="E78" s="1">
        <v>45666.124965277777</v>
      </c>
      <c r="F78">
        <v>9.1</v>
      </c>
    </row>
    <row r="79" spans="1:6" x14ac:dyDescent="0.2">
      <c r="A79">
        <v>80</v>
      </c>
      <c r="B79" t="s">
        <v>6</v>
      </c>
      <c r="C79">
        <v>40.4</v>
      </c>
      <c r="D79">
        <v>-111.8505</v>
      </c>
      <c r="E79" s="1">
        <v>45666.125671296293</v>
      </c>
      <c r="F79">
        <v>28</v>
      </c>
    </row>
    <row r="80" spans="1:6" x14ac:dyDescent="0.2">
      <c r="A80">
        <v>81</v>
      </c>
      <c r="B80" t="s">
        <v>7</v>
      </c>
      <c r="C80">
        <v>40.640216000000002</v>
      </c>
      <c r="D80">
        <v>-111.280745</v>
      </c>
      <c r="E80" s="1">
        <v>45666.12568287037</v>
      </c>
      <c r="F80">
        <v>14</v>
      </c>
    </row>
    <row r="81" spans="1:6" x14ac:dyDescent="0.2">
      <c r="A81">
        <v>82</v>
      </c>
      <c r="B81" t="s">
        <v>8</v>
      </c>
      <c r="C81">
        <v>40.701123000000003</v>
      </c>
      <c r="D81">
        <v>-110.887579</v>
      </c>
      <c r="E81" s="1">
        <v>45666.12568287037</v>
      </c>
      <c r="F81">
        <v>3.7</v>
      </c>
    </row>
    <row r="82" spans="1:6" x14ac:dyDescent="0.2">
      <c r="A82">
        <v>83</v>
      </c>
      <c r="B82" t="s">
        <v>9</v>
      </c>
      <c r="C82">
        <v>41.346238</v>
      </c>
      <c r="D82">
        <v>-113.905283</v>
      </c>
      <c r="E82" s="1">
        <v>45666.125694444447</v>
      </c>
      <c r="F82">
        <v>25.8</v>
      </c>
    </row>
    <row r="83" spans="1:6" x14ac:dyDescent="0.2">
      <c r="A83">
        <v>84</v>
      </c>
      <c r="B83" t="s">
        <v>10</v>
      </c>
      <c r="C83">
        <v>37.692681</v>
      </c>
      <c r="D83">
        <v>-112.850196</v>
      </c>
      <c r="E83" s="1">
        <v>45666.125706018516</v>
      </c>
      <c r="F83">
        <v>8.6</v>
      </c>
    </row>
    <row r="84" spans="1:6" x14ac:dyDescent="0.2">
      <c r="A84">
        <v>85</v>
      </c>
      <c r="B84" t="s">
        <v>6</v>
      </c>
      <c r="C84">
        <v>40.4</v>
      </c>
      <c r="D84">
        <v>-111.8505</v>
      </c>
      <c r="E84" s="1">
        <v>45666.129710648151</v>
      </c>
      <c r="F84">
        <v>28</v>
      </c>
    </row>
    <row r="85" spans="1:6" x14ac:dyDescent="0.2">
      <c r="A85">
        <v>86</v>
      </c>
      <c r="B85" t="s">
        <v>7</v>
      </c>
      <c r="C85">
        <v>40.640216000000002</v>
      </c>
      <c r="D85">
        <v>-111.280745</v>
      </c>
      <c r="E85" s="1">
        <v>45666.12972222222</v>
      </c>
      <c r="F85">
        <v>14</v>
      </c>
    </row>
    <row r="86" spans="1:6" x14ac:dyDescent="0.2">
      <c r="A86">
        <v>87</v>
      </c>
      <c r="B86" t="s">
        <v>8</v>
      </c>
      <c r="C86">
        <v>40.701123000000003</v>
      </c>
      <c r="D86">
        <v>-110.887579</v>
      </c>
      <c r="E86" s="1">
        <v>45666.129733796297</v>
      </c>
      <c r="F86">
        <v>3.7</v>
      </c>
    </row>
    <row r="87" spans="1:6" x14ac:dyDescent="0.2">
      <c r="A87">
        <v>88</v>
      </c>
      <c r="B87" t="s">
        <v>9</v>
      </c>
      <c r="C87">
        <v>41.346238</v>
      </c>
      <c r="D87">
        <v>-113.905283</v>
      </c>
      <c r="E87" s="1">
        <v>45666.129733796297</v>
      </c>
      <c r="F87">
        <v>25.8</v>
      </c>
    </row>
    <row r="88" spans="1:6" x14ac:dyDescent="0.2">
      <c r="A88">
        <v>89</v>
      </c>
      <c r="B88" t="s">
        <v>10</v>
      </c>
      <c r="C88">
        <v>37.692681</v>
      </c>
      <c r="D88">
        <v>-112.850196</v>
      </c>
      <c r="E88" s="1">
        <v>45666.129745370374</v>
      </c>
      <c r="F88">
        <v>8.6</v>
      </c>
    </row>
    <row r="89" spans="1:6" x14ac:dyDescent="0.2">
      <c r="A89">
        <v>90</v>
      </c>
      <c r="B89" t="s">
        <v>6</v>
      </c>
      <c r="C89">
        <v>40.4</v>
      </c>
      <c r="D89">
        <v>-111.8505</v>
      </c>
      <c r="E89" s="1">
        <v>45666.133229166669</v>
      </c>
      <c r="F89">
        <v>28</v>
      </c>
    </row>
    <row r="90" spans="1:6" x14ac:dyDescent="0.2">
      <c r="A90">
        <v>91</v>
      </c>
      <c r="B90" t="s">
        <v>7</v>
      </c>
      <c r="C90">
        <v>40.640216000000002</v>
      </c>
      <c r="D90">
        <v>-111.280745</v>
      </c>
      <c r="E90" s="1">
        <v>45666.133240740739</v>
      </c>
      <c r="F90">
        <v>14</v>
      </c>
    </row>
    <row r="91" spans="1:6" x14ac:dyDescent="0.2">
      <c r="A91">
        <v>92</v>
      </c>
      <c r="B91" t="s">
        <v>8</v>
      </c>
      <c r="C91">
        <v>40.701123000000003</v>
      </c>
      <c r="D91">
        <v>-110.887579</v>
      </c>
      <c r="E91" s="1">
        <v>45666.133252314816</v>
      </c>
      <c r="F91">
        <v>3.7</v>
      </c>
    </row>
    <row r="92" spans="1:6" x14ac:dyDescent="0.2">
      <c r="A92">
        <v>93</v>
      </c>
      <c r="B92" t="s">
        <v>9</v>
      </c>
      <c r="C92">
        <v>41.346238</v>
      </c>
      <c r="D92">
        <v>-113.905283</v>
      </c>
      <c r="E92" s="1">
        <v>45666.133263888885</v>
      </c>
      <c r="F92">
        <v>25.8</v>
      </c>
    </row>
    <row r="93" spans="1:6" x14ac:dyDescent="0.2">
      <c r="A93">
        <v>94</v>
      </c>
      <c r="B93" t="s">
        <v>10</v>
      </c>
      <c r="C93">
        <v>37.692681</v>
      </c>
      <c r="D93">
        <v>-112.850196</v>
      </c>
      <c r="E93" s="1">
        <v>45666.133263888885</v>
      </c>
      <c r="F93">
        <v>8.6</v>
      </c>
    </row>
    <row r="94" spans="1:6" x14ac:dyDescent="0.2">
      <c r="A94">
        <v>95</v>
      </c>
      <c r="B94" t="s">
        <v>6</v>
      </c>
      <c r="C94">
        <v>40.4</v>
      </c>
      <c r="D94">
        <v>-111.8505</v>
      </c>
      <c r="E94" s="1">
        <v>45666.136759259258</v>
      </c>
      <c r="F94">
        <v>28</v>
      </c>
    </row>
    <row r="95" spans="1:6" x14ac:dyDescent="0.2">
      <c r="A95">
        <v>96</v>
      </c>
      <c r="B95" t="s">
        <v>7</v>
      </c>
      <c r="C95">
        <v>40.640216000000002</v>
      </c>
      <c r="D95">
        <v>-111.280745</v>
      </c>
      <c r="E95" s="1">
        <v>45666.136770833335</v>
      </c>
      <c r="F95">
        <v>13.9</v>
      </c>
    </row>
    <row r="96" spans="1:6" x14ac:dyDescent="0.2">
      <c r="A96">
        <v>97</v>
      </c>
      <c r="B96" t="s">
        <v>8</v>
      </c>
      <c r="C96">
        <v>40.701123000000003</v>
      </c>
      <c r="D96">
        <v>-110.887579</v>
      </c>
      <c r="E96" s="1">
        <v>45666.136782407404</v>
      </c>
      <c r="F96">
        <v>3.4</v>
      </c>
    </row>
    <row r="97" spans="1:6" x14ac:dyDescent="0.2">
      <c r="A97">
        <v>98</v>
      </c>
      <c r="B97" t="s">
        <v>9</v>
      </c>
      <c r="C97">
        <v>41.346238</v>
      </c>
      <c r="D97">
        <v>-113.905283</v>
      </c>
      <c r="E97" s="1">
        <v>45666.136782407404</v>
      </c>
      <c r="F97">
        <v>25.7</v>
      </c>
    </row>
    <row r="98" spans="1:6" x14ac:dyDescent="0.2">
      <c r="A98">
        <v>99</v>
      </c>
      <c r="B98" t="s">
        <v>10</v>
      </c>
      <c r="C98">
        <v>37.692681</v>
      </c>
      <c r="D98">
        <v>-112.850196</v>
      </c>
      <c r="E98" s="1">
        <v>45666.136793981481</v>
      </c>
      <c r="F98">
        <v>8.4</v>
      </c>
    </row>
    <row r="99" spans="1:6" x14ac:dyDescent="0.2">
      <c r="A99">
        <v>100</v>
      </c>
      <c r="B99" t="s">
        <v>6</v>
      </c>
      <c r="C99">
        <v>40.4</v>
      </c>
      <c r="D99">
        <v>-111.8505</v>
      </c>
      <c r="E99" s="1">
        <v>45666.140277777777</v>
      </c>
      <c r="F99">
        <v>28</v>
      </c>
    </row>
    <row r="100" spans="1:6" x14ac:dyDescent="0.2">
      <c r="A100">
        <v>101</v>
      </c>
      <c r="B100" t="s">
        <v>7</v>
      </c>
      <c r="C100">
        <v>40.640216000000002</v>
      </c>
      <c r="D100">
        <v>-111.280745</v>
      </c>
      <c r="E100" s="1">
        <v>45666.140289351853</v>
      </c>
      <c r="F100">
        <v>13.9</v>
      </c>
    </row>
    <row r="101" spans="1:6" x14ac:dyDescent="0.2">
      <c r="A101">
        <v>102</v>
      </c>
      <c r="B101" t="s">
        <v>8</v>
      </c>
      <c r="C101">
        <v>40.701123000000003</v>
      </c>
      <c r="D101">
        <v>-110.887579</v>
      </c>
      <c r="E101" s="1">
        <v>45666.140300925923</v>
      </c>
      <c r="F101">
        <v>3.4</v>
      </c>
    </row>
    <row r="102" spans="1:6" x14ac:dyDescent="0.2">
      <c r="A102">
        <v>103</v>
      </c>
      <c r="B102" t="s">
        <v>9</v>
      </c>
      <c r="C102">
        <v>41.346238</v>
      </c>
      <c r="D102">
        <v>-113.905283</v>
      </c>
      <c r="E102" s="1">
        <v>45666.1403125</v>
      </c>
      <c r="F102">
        <v>25.7</v>
      </c>
    </row>
    <row r="103" spans="1:6" x14ac:dyDescent="0.2">
      <c r="A103">
        <v>104</v>
      </c>
      <c r="B103" t="s">
        <v>10</v>
      </c>
      <c r="C103">
        <v>37.692681</v>
      </c>
      <c r="D103">
        <v>-112.850196</v>
      </c>
      <c r="E103" s="1">
        <v>45666.140324074076</v>
      </c>
      <c r="F103">
        <v>8.4</v>
      </c>
    </row>
    <row r="104" spans="1:6" x14ac:dyDescent="0.2">
      <c r="A104">
        <v>105</v>
      </c>
      <c r="B104" t="s">
        <v>6</v>
      </c>
      <c r="C104">
        <v>40.4</v>
      </c>
      <c r="D104">
        <v>-111.8505</v>
      </c>
      <c r="E104" s="1">
        <v>45666.143807870372</v>
      </c>
      <c r="F104">
        <v>28</v>
      </c>
    </row>
    <row r="105" spans="1:6" x14ac:dyDescent="0.2">
      <c r="A105">
        <v>106</v>
      </c>
      <c r="B105" t="s">
        <v>7</v>
      </c>
      <c r="C105">
        <v>40.640216000000002</v>
      </c>
      <c r="D105">
        <v>-111.280745</v>
      </c>
      <c r="E105" s="1">
        <v>45666.143819444442</v>
      </c>
      <c r="F105">
        <v>13.9</v>
      </c>
    </row>
    <row r="106" spans="1:6" x14ac:dyDescent="0.2">
      <c r="A106">
        <v>107</v>
      </c>
      <c r="B106" t="s">
        <v>8</v>
      </c>
      <c r="C106">
        <v>40.701123000000003</v>
      </c>
      <c r="D106">
        <v>-110.887579</v>
      </c>
      <c r="E106" s="1">
        <v>45666.143819444442</v>
      </c>
      <c r="F106">
        <v>3.4</v>
      </c>
    </row>
    <row r="107" spans="1:6" x14ac:dyDescent="0.2">
      <c r="A107">
        <v>108</v>
      </c>
      <c r="B107" t="s">
        <v>9</v>
      </c>
      <c r="C107">
        <v>41.346238</v>
      </c>
      <c r="D107">
        <v>-113.905283</v>
      </c>
      <c r="E107" s="1">
        <v>45666.143831018519</v>
      </c>
      <c r="F107">
        <v>25.7</v>
      </c>
    </row>
    <row r="108" spans="1:6" x14ac:dyDescent="0.2">
      <c r="A108">
        <v>109</v>
      </c>
      <c r="B108" t="s">
        <v>10</v>
      </c>
      <c r="C108">
        <v>37.692681</v>
      </c>
      <c r="D108">
        <v>-112.850196</v>
      </c>
      <c r="E108" s="1">
        <v>45666.143842592595</v>
      </c>
      <c r="F108">
        <v>8.4</v>
      </c>
    </row>
    <row r="109" spans="1:6" x14ac:dyDescent="0.2">
      <c r="A109">
        <v>110</v>
      </c>
      <c r="B109" t="s">
        <v>6</v>
      </c>
      <c r="C109">
        <v>40.4</v>
      </c>
      <c r="D109">
        <v>-111.8505</v>
      </c>
      <c r="E109" s="1">
        <v>45666.147337962961</v>
      </c>
      <c r="F109">
        <v>28</v>
      </c>
    </row>
    <row r="110" spans="1:6" x14ac:dyDescent="0.2">
      <c r="A110">
        <v>111</v>
      </c>
      <c r="B110" t="s">
        <v>7</v>
      </c>
      <c r="C110">
        <v>40.640216000000002</v>
      </c>
      <c r="D110">
        <v>-111.280745</v>
      </c>
      <c r="E110" s="1">
        <v>45666.147337962961</v>
      </c>
      <c r="F110">
        <v>13.6</v>
      </c>
    </row>
    <row r="111" spans="1:6" x14ac:dyDescent="0.2">
      <c r="A111">
        <v>112</v>
      </c>
      <c r="B111" t="s">
        <v>8</v>
      </c>
      <c r="C111">
        <v>40.701123000000003</v>
      </c>
      <c r="D111">
        <v>-110.887579</v>
      </c>
      <c r="E111" s="1">
        <v>45666.147349537037</v>
      </c>
      <c r="F111">
        <v>2.9</v>
      </c>
    </row>
    <row r="112" spans="1:6" x14ac:dyDescent="0.2">
      <c r="A112">
        <v>113</v>
      </c>
      <c r="B112" t="s">
        <v>9</v>
      </c>
      <c r="C112">
        <v>41.346238</v>
      </c>
      <c r="D112">
        <v>-113.905283</v>
      </c>
      <c r="E112" s="1">
        <v>45666.147361111114</v>
      </c>
      <c r="F112">
        <v>25.6</v>
      </c>
    </row>
    <row r="113" spans="1:6" x14ac:dyDescent="0.2">
      <c r="A113">
        <v>114</v>
      </c>
      <c r="B113" t="s">
        <v>10</v>
      </c>
      <c r="C113">
        <v>37.692681</v>
      </c>
      <c r="D113">
        <v>-112.850196</v>
      </c>
      <c r="E113" s="1">
        <v>45666.147372685184</v>
      </c>
      <c r="F113">
        <v>8.1999999999999993</v>
      </c>
    </row>
    <row r="114" spans="1:6" x14ac:dyDescent="0.2">
      <c r="A114">
        <v>115</v>
      </c>
      <c r="B114" t="s">
        <v>6</v>
      </c>
      <c r="C114">
        <v>40.4</v>
      </c>
      <c r="D114">
        <v>-111.8505</v>
      </c>
      <c r="E114" s="1">
        <v>45666.150856481479</v>
      </c>
      <c r="F114">
        <v>28</v>
      </c>
    </row>
    <row r="115" spans="1:6" x14ac:dyDescent="0.2">
      <c r="A115">
        <v>116</v>
      </c>
      <c r="B115" t="s">
        <v>7</v>
      </c>
      <c r="C115">
        <v>40.640216000000002</v>
      </c>
      <c r="D115">
        <v>-111.280745</v>
      </c>
      <c r="E115" s="1">
        <v>45666.150868055556</v>
      </c>
      <c r="F115">
        <v>13.6</v>
      </c>
    </row>
    <row r="116" spans="1:6" x14ac:dyDescent="0.2">
      <c r="A116">
        <v>117</v>
      </c>
      <c r="B116" t="s">
        <v>8</v>
      </c>
      <c r="C116">
        <v>40.701123000000003</v>
      </c>
      <c r="D116">
        <v>-110.887579</v>
      </c>
      <c r="E116" s="1">
        <v>45666.150879629633</v>
      </c>
      <c r="F116">
        <v>2.9</v>
      </c>
    </row>
    <row r="117" spans="1:6" x14ac:dyDescent="0.2">
      <c r="A117">
        <v>118</v>
      </c>
      <c r="B117" t="s">
        <v>9</v>
      </c>
      <c r="C117">
        <v>41.346238</v>
      </c>
      <c r="D117">
        <v>-113.905283</v>
      </c>
      <c r="E117" s="1">
        <v>45666.150879629633</v>
      </c>
      <c r="F117">
        <v>25.6</v>
      </c>
    </row>
    <row r="118" spans="1:6" x14ac:dyDescent="0.2">
      <c r="A118">
        <v>119</v>
      </c>
      <c r="B118" t="s">
        <v>10</v>
      </c>
      <c r="C118">
        <v>37.692681</v>
      </c>
      <c r="D118">
        <v>-112.850196</v>
      </c>
      <c r="E118" s="1">
        <v>45666.150891203702</v>
      </c>
      <c r="F118">
        <v>8.1999999999999993</v>
      </c>
    </row>
    <row r="119" spans="1:6" x14ac:dyDescent="0.2">
      <c r="A119">
        <v>120</v>
      </c>
      <c r="B119" t="s">
        <v>6</v>
      </c>
      <c r="C119">
        <v>40.4</v>
      </c>
      <c r="D119">
        <v>-111.8505</v>
      </c>
      <c r="E119" s="1">
        <v>45666.154374999998</v>
      </c>
      <c r="F119">
        <v>28.2</v>
      </c>
    </row>
    <row r="120" spans="1:6" x14ac:dyDescent="0.2">
      <c r="A120">
        <v>121</v>
      </c>
      <c r="B120" t="s">
        <v>7</v>
      </c>
      <c r="C120">
        <v>40.640216000000002</v>
      </c>
      <c r="D120">
        <v>-111.280745</v>
      </c>
      <c r="E120" s="1">
        <v>45666.154386574075</v>
      </c>
      <c r="F120">
        <v>14.3</v>
      </c>
    </row>
    <row r="121" spans="1:6" x14ac:dyDescent="0.2">
      <c r="A121">
        <v>122</v>
      </c>
      <c r="B121" t="s">
        <v>8</v>
      </c>
      <c r="C121">
        <v>40.701123000000003</v>
      </c>
      <c r="D121">
        <v>-110.887579</v>
      </c>
      <c r="E121" s="1">
        <v>45666.154398148145</v>
      </c>
      <c r="F121">
        <v>1.3</v>
      </c>
    </row>
    <row r="122" spans="1:6" x14ac:dyDescent="0.2">
      <c r="A122">
        <v>123</v>
      </c>
      <c r="B122" t="s">
        <v>9</v>
      </c>
      <c r="C122">
        <v>41.346238</v>
      </c>
      <c r="D122">
        <v>-113.905283</v>
      </c>
      <c r="E122" s="1">
        <v>45666.154409722221</v>
      </c>
      <c r="F122">
        <v>25.6</v>
      </c>
    </row>
    <row r="123" spans="1:6" x14ac:dyDescent="0.2">
      <c r="A123">
        <v>124</v>
      </c>
      <c r="B123" t="s">
        <v>10</v>
      </c>
      <c r="C123">
        <v>37.692681</v>
      </c>
      <c r="D123">
        <v>-112.850196</v>
      </c>
      <c r="E123" s="1">
        <v>45666.154421296298</v>
      </c>
      <c r="F123">
        <v>8.4</v>
      </c>
    </row>
    <row r="124" spans="1:6" x14ac:dyDescent="0.2">
      <c r="A124">
        <v>125</v>
      </c>
      <c r="B124" t="s">
        <v>6</v>
      </c>
      <c r="C124">
        <v>40.4</v>
      </c>
      <c r="D124">
        <v>-111.8505</v>
      </c>
      <c r="E124" s="1">
        <v>45666.157905092594</v>
      </c>
      <c r="F124">
        <v>28.2</v>
      </c>
    </row>
    <row r="125" spans="1:6" x14ac:dyDescent="0.2">
      <c r="A125">
        <v>126</v>
      </c>
      <c r="B125" t="s">
        <v>7</v>
      </c>
      <c r="C125">
        <v>40.640216000000002</v>
      </c>
      <c r="D125">
        <v>-111.280745</v>
      </c>
      <c r="E125" s="1">
        <v>45666.157916666663</v>
      </c>
      <c r="F125">
        <v>14.5</v>
      </c>
    </row>
    <row r="126" spans="1:6" x14ac:dyDescent="0.2">
      <c r="A126">
        <v>127</v>
      </c>
      <c r="B126" t="s">
        <v>8</v>
      </c>
      <c r="C126">
        <v>40.701123000000003</v>
      </c>
      <c r="D126">
        <v>-110.887579</v>
      </c>
      <c r="E126" s="1">
        <v>45666.15792824074</v>
      </c>
      <c r="F126">
        <v>0.7</v>
      </c>
    </row>
    <row r="127" spans="1:6" x14ac:dyDescent="0.2">
      <c r="A127">
        <v>128</v>
      </c>
      <c r="B127" t="s">
        <v>9</v>
      </c>
      <c r="C127">
        <v>41.346238</v>
      </c>
      <c r="D127">
        <v>-113.905283</v>
      </c>
      <c r="E127" s="1">
        <v>45666.157939814817</v>
      </c>
      <c r="F127">
        <v>25.5</v>
      </c>
    </row>
    <row r="128" spans="1:6" x14ac:dyDescent="0.2">
      <c r="A128">
        <v>129</v>
      </c>
      <c r="B128" t="s">
        <v>10</v>
      </c>
      <c r="C128">
        <v>37.692681</v>
      </c>
      <c r="D128">
        <v>-112.850196</v>
      </c>
      <c r="E128" s="1">
        <v>45666.157939814817</v>
      </c>
      <c r="F128">
        <v>8.1</v>
      </c>
    </row>
    <row r="129" spans="1:6" x14ac:dyDescent="0.2">
      <c r="A129">
        <v>130</v>
      </c>
      <c r="B129" t="s">
        <v>6</v>
      </c>
      <c r="C129">
        <v>40.4</v>
      </c>
      <c r="D129">
        <v>-111.8505</v>
      </c>
      <c r="E129" s="1">
        <v>45666.161435185182</v>
      </c>
      <c r="F129">
        <v>28.2</v>
      </c>
    </row>
    <row r="130" spans="1:6" x14ac:dyDescent="0.2">
      <c r="A130">
        <v>131</v>
      </c>
      <c r="B130" t="s">
        <v>7</v>
      </c>
      <c r="C130">
        <v>40.640216000000002</v>
      </c>
      <c r="D130">
        <v>-111.280745</v>
      </c>
      <c r="E130" s="1">
        <v>45666.161446759259</v>
      </c>
      <c r="F130">
        <v>14.5</v>
      </c>
    </row>
    <row r="131" spans="1:6" x14ac:dyDescent="0.2">
      <c r="A131">
        <v>132</v>
      </c>
      <c r="B131" t="s">
        <v>8</v>
      </c>
      <c r="C131">
        <v>40.701123000000003</v>
      </c>
      <c r="D131">
        <v>-110.887579</v>
      </c>
      <c r="E131" s="1">
        <v>45666.161446759259</v>
      </c>
      <c r="F131">
        <v>0.7</v>
      </c>
    </row>
    <row r="132" spans="1:6" x14ac:dyDescent="0.2">
      <c r="A132">
        <v>133</v>
      </c>
      <c r="B132" t="s">
        <v>9</v>
      </c>
      <c r="C132">
        <v>41.346238</v>
      </c>
      <c r="D132">
        <v>-113.905283</v>
      </c>
      <c r="E132" s="1">
        <v>45666.161458333336</v>
      </c>
      <c r="F132">
        <v>25.5</v>
      </c>
    </row>
    <row r="133" spans="1:6" x14ac:dyDescent="0.2">
      <c r="A133">
        <v>134</v>
      </c>
      <c r="B133" t="s">
        <v>10</v>
      </c>
      <c r="C133">
        <v>37.692681</v>
      </c>
      <c r="D133">
        <v>-112.850196</v>
      </c>
      <c r="E133" s="1">
        <v>45666.161469907405</v>
      </c>
      <c r="F133">
        <v>8.1</v>
      </c>
    </row>
    <row r="134" spans="1:6" x14ac:dyDescent="0.2">
      <c r="A134">
        <v>135</v>
      </c>
      <c r="B134" t="s">
        <v>6</v>
      </c>
      <c r="C134">
        <v>40.4</v>
      </c>
      <c r="D134">
        <v>-111.8505</v>
      </c>
      <c r="E134" s="1">
        <v>45666.164953703701</v>
      </c>
      <c r="F134">
        <v>28.2</v>
      </c>
    </row>
    <row r="135" spans="1:6" x14ac:dyDescent="0.2">
      <c r="A135">
        <v>136</v>
      </c>
      <c r="B135" t="s">
        <v>7</v>
      </c>
      <c r="C135">
        <v>40.640216000000002</v>
      </c>
      <c r="D135">
        <v>-111.280745</v>
      </c>
      <c r="E135" s="1">
        <v>45666.164965277778</v>
      </c>
      <c r="F135">
        <v>14.5</v>
      </c>
    </row>
    <row r="136" spans="1:6" x14ac:dyDescent="0.2">
      <c r="A136">
        <v>137</v>
      </c>
      <c r="B136" t="s">
        <v>8</v>
      </c>
      <c r="C136">
        <v>40.701123000000003</v>
      </c>
      <c r="D136">
        <v>-110.887579</v>
      </c>
      <c r="E136" s="1">
        <v>45666.164976851855</v>
      </c>
      <c r="F136">
        <v>0.7</v>
      </c>
    </row>
    <row r="137" spans="1:6" x14ac:dyDescent="0.2">
      <c r="A137">
        <v>138</v>
      </c>
      <c r="B137" t="s">
        <v>9</v>
      </c>
      <c r="C137">
        <v>41.346238</v>
      </c>
      <c r="D137">
        <v>-113.905283</v>
      </c>
      <c r="E137" s="1">
        <v>45666.164988425924</v>
      </c>
      <c r="F137">
        <v>25.5</v>
      </c>
    </row>
    <row r="138" spans="1:6" x14ac:dyDescent="0.2">
      <c r="A138">
        <v>139</v>
      </c>
      <c r="B138" t="s">
        <v>10</v>
      </c>
      <c r="C138">
        <v>37.692681</v>
      </c>
      <c r="D138">
        <v>-112.850196</v>
      </c>
      <c r="E138" s="1">
        <v>45666.164988425924</v>
      </c>
      <c r="F138">
        <v>8.1</v>
      </c>
    </row>
    <row r="139" spans="1:6" x14ac:dyDescent="0.2">
      <c r="A139">
        <v>140</v>
      </c>
      <c r="B139" t="s">
        <v>6</v>
      </c>
      <c r="C139">
        <v>40.4</v>
      </c>
      <c r="D139">
        <v>-111.8505</v>
      </c>
      <c r="E139" s="1">
        <v>45666.16847222222</v>
      </c>
      <c r="F139">
        <v>28.2</v>
      </c>
    </row>
    <row r="140" spans="1:6" x14ac:dyDescent="0.2">
      <c r="A140">
        <v>141</v>
      </c>
      <c r="B140" t="s">
        <v>7</v>
      </c>
      <c r="C140">
        <v>40.640216000000002</v>
      </c>
      <c r="D140">
        <v>-111.280745</v>
      </c>
      <c r="E140" s="1">
        <v>45666.168483796297</v>
      </c>
      <c r="F140">
        <v>14.8</v>
      </c>
    </row>
    <row r="141" spans="1:6" x14ac:dyDescent="0.2">
      <c r="A141">
        <v>142</v>
      </c>
      <c r="B141" t="s">
        <v>8</v>
      </c>
      <c r="C141">
        <v>40.701123000000003</v>
      </c>
      <c r="D141">
        <v>-110.887579</v>
      </c>
      <c r="E141" s="1">
        <v>45666.168495370373</v>
      </c>
      <c r="F141">
        <v>0.5</v>
      </c>
    </row>
    <row r="142" spans="1:6" x14ac:dyDescent="0.2">
      <c r="A142">
        <v>143</v>
      </c>
      <c r="B142" t="s">
        <v>9</v>
      </c>
      <c r="C142">
        <v>41.346238</v>
      </c>
      <c r="D142">
        <v>-113.905283</v>
      </c>
      <c r="E142" s="1">
        <v>45666.168506944443</v>
      </c>
      <c r="F142">
        <v>25.3</v>
      </c>
    </row>
    <row r="143" spans="1:6" x14ac:dyDescent="0.2">
      <c r="A143">
        <v>144</v>
      </c>
      <c r="B143" t="s">
        <v>10</v>
      </c>
      <c r="C143">
        <v>37.692681</v>
      </c>
      <c r="D143">
        <v>-112.850196</v>
      </c>
      <c r="E143" s="1">
        <v>45666.16851851852</v>
      </c>
      <c r="F143">
        <v>7.8</v>
      </c>
    </row>
    <row r="144" spans="1:6" x14ac:dyDescent="0.2">
      <c r="A144">
        <v>145</v>
      </c>
      <c r="B144" t="s">
        <v>6</v>
      </c>
      <c r="C144">
        <v>40.4</v>
      </c>
      <c r="D144">
        <v>-111.8505</v>
      </c>
      <c r="E144" s="1">
        <v>45666.172002314815</v>
      </c>
      <c r="F144">
        <v>28.2</v>
      </c>
    </row>
    <row r="145" spans="1:6" x14ac:dyDescent="0.2">
      <c r="A145">
        <v>146</v>
      </c>
      <c r="B145" t="s">
        <v>7</v>
      </c>
      <c r="C145">
        <v>40.640216000000002</v>
      </c>
      <c r="D145">
        <v>-111.280745</v>
      </c>
      <c r="E145" s="1">
        <v>45666.172013888892</v>
      </c>
      <c r="F145">
        <v>14.8</v>
      </c>
    </row>
    <row r="146" spans="1:6" x14ac:dyDescent="0.2">
      <c r="A146">
        <v>147</v>
      </c>
      <c r="B146" t="s">
        <v>8</v>
      </c>
      <c r="C146">
        <v>40.701123000000003</v>
      </c>
      <c r="D146">
        <v>-110.887579</v>
      </c>
      <c r="E146" s="1">
        <v>45666.172025462962</v>
      </c>
      <c r="F146">
        <v>0.5</v>
      </c>
    </row>
    <row r="147" spans="1:6" x14ac:dyDescent="0.2">
      <c r="A147">
        <v>148</v>
      </c>
      <c r="B147" t="s">
        <v>9</v>
      </c>
      <c r="C147">
        <v>41.346238</v>
      </c>
      <c r="D147">
        <v>-113.905283</v>
      </c>
      <c r="E147" s="1">
        <v>45666.172025462962</v>
      </c>
      <c r="F147">
        <v>25.3</v>
      </c>
    </row>
    <row r="148" spans="1:6" x14ac:dyDescent="0.2">
      <c r="A148">
        <v>149</v>
      </c>
      <c r="B148" t="s">
        <v>10</v>
      </c>
      <c r="C148">
        <v>37.692681</v>
      </c>
      <c r="D148">
        <v>-112.850196</v>
      </c>
      <c r="E148" s="1">
        <v>45666.172037037039</v>
      </c>
      <c r="F148">
        <v>7.8</v>
      </c>
    </row>
    <row r="149" spans="1:6" x14ac:dyDescent="0.2">
      <c r="A149">
        <v>150</v>
      </c>
      <c r="B149" t="s">
        <v>6</v>
      </c>
      <c r="C149">
        <v>40.4</v>
      </c>
      <c r="D149">
        <v>-111.8505</v>
      </c>
      <c r="E149" s="1">
        <v>45666.175520833334</v>
      </c>
      <c r="F149">
        <v>28.2</v>
      </c>
    </row>
    <row r="150" spans="1:6" x14ac:dyDescent="0.2">
      <c r="A150">
        <v>151</v>
      </c>
      <c r="B150" t="s">
        <v>7</v>
      </c>
      <c r="C150">
        <v>40.640216000000002</v>
      </c>
      <c r="D150">
        <v>-111.280745</v>
      </c>
      <c r="E150" s="1">
        <v>45666.175532407404</v>
      </c>
      <c r="F150">
        <v>14.8</v>
      </c>
    </row>
    <row r="151" spans="1:6" x14ac:dyDescent="0.2">
      <c r="A151">
        <v>152</v>
      </c>
      <c r="B151" t="s">
        <v>8</v>
      </c>
      <c r="C151">
        <v>40.701123000000003</v>
      </c>
      <c r="D151">
        <v>-110.887579</v>
      </c>
      <c r="E151" s="1">
        <v>45666.175543981481</v>
      </c>
      <c r="F151">
        <v>0.5</v>
      </c>
    </row>
    <row r="152" spans="1:6" x14ac:dyDescent="0.2">
      <c r="A152">
        <v>153</v>
      </c>
      <c r="B152" t="s">
        <v>9</v>
      </c>
      <c r="C152">
        <v>41.346238</v>
      </c>
      <c r="D152">
        <v>-113.905283</v>
      </c>
      <c r="E152" s="1">
        <v>45666.175555555557</v>
      </c>
      <c r="F152">
        <v>25.3</v>
      </c>
    </row>
    <row r="153" spans="1:6" x14ac:dyDescent="0.2">
      <c r="A153">
        <v>154</v>
      </c>
      <c r="B153" t="s">
        <v>10</v>
      </c>
      <c r="C153">
        <v>37.692681</v>
      </c>
      <c r="D153">
        <v>-112.850196</v>
      </c>
      <c r="E153" s="1">
        <v>45666.175567129627</v>
      </c>
      <c r="F153">
        <v>7.8</v>
      </c>
    </row>
    <row r="154" spans="1:6" x14ac:dyDescent="0.2">
      <c r="A154">
        <v>155</v>
      </c>
      <c r="B154" t="s">
        <v>6</v>
      </c>
      <c r="C154">
        <v>40.4</v>
      </c>
      <c r="D154">
        <v>-111.8505</v>
      </c>
      <c r="E154" s="1">
        <v>45666.179050925923</v>
      </c>
      <c r="F154">
        <v>28.1</v>
      </c>
    </row>
    <row r="155" spans="1:6" x14ac:dyDescent="0.2">
      <c r="A155">
        <v>156</v>
      </c>
      <c r="B155" t="s">
        <v>7</v>
      </c>
      <c r="C155">
        <v>40.640216000000002</v>
      </c>
      <c r="D155">
        <v>-111.280745</v>
      </c>
      <c r="E155" s="1">
        <v>45666.179062499999</v>
      </c>
      <c r="F155">
        <v>14.8</v>
      </c>
    </row>
    <row r="156" spans="1:6" x14ac:dyDescent="0.2">
      <c r="A156">
        <v>157</v>
      </c>
      <c r="B156" t="s">
        <v>8</v>
      </c>
      <c r="C156">
        <v>40.701123000000003</v>
      </c>
      <c r="D156">
        <v>-110.887579</v>
      </c>
      <c r="E156" s="1">
        <v>45666.179074074076</v>
      </c>
      <c r="F156">
        <v>0.7</v>
      </c>
    </row>
    <row r="157" spans="1:6" x14ac:dyDescent="0.2">
      <c r="A157">
        <v>158</v>
      </c>
      <c r="B157" t="s">
        <v>9</v>
      </c>
      <c r="C157">
        <v>41.346238</v>
      </c>
      <c r="D157">
        <v>-113.905283</v>
      </c>
      <c r="E157" s="1">
        <v>45666.179085648146</v>
      </c>
      <c r="F157">
        <v>25.4</v>
      </c>
    </row>
    <row r="158" spans="1:6" x14ac:dyDescent="0.2">
      <c r="A158">
        <v>159</v>
      </c>
      <c r="B158" t="s">
        <v>10</v>
      </c>
      <c r="C158">
        <v>37.692681</v>
      </c>
      <c r="D158">
        <v>-112.850196</v>
      </c>
      <c r="E158" s="1">
        <v>45666.179085648146</v>
      </c>
      <c r="F158">
        <v>7.7</v>
      </c>
    </row>
    <row r="159" spans="1:6" x14ac:dyDescent="0.2">
      <c r="A159">
        <v>160</v>
      </c>
      <c r="B159" t="s">
        <v>6</v>
      </c>
      <c r="C159">
        <v>40.4</v>
      </c>
      <c r="D159">
        <v>-111.8505</v>
      </c>
      <c r="E159" s="1">
        <v>45666.182581018518</v>
      </c>
      <c r="F159">
        <v>28.1</v>
      </c>
    </row>
    <row r="160" spans="1:6" x14ac:dyDescent="0.2">
      <c r="A160">
        <v>161</v>
      </c>
      <c r="B160" t="s">
        <v>7</v>
      </c>
      <c r="C160">
        <v>40.640216000000002</v>
      </c>
      <c r="D160">
        <v>-111.280745</v>
      </c>
      <c r="E160" s="1">
        <v>45666.182592592595</v>
      </c>
      <c r="F160">
        <v>14.8</v>
      </c>
    </row>
    <row r="161" spans="1:6" x14ac:dyDescent="0.2">
      <c r="A161">
        <v>162</v>
      </c>
      <c r="B161" t="s">
        <v>8</v>
      </c>
      <c r="C161">
        <v>40.701123000000003</v>
      </c>
      <c r="D161">
        <v>-110.887579</v>
      </c>
      <c r="E161" s="1">
        <v>45666.182604166665</v>
      </c>
      <c r="F161">
        <v>0.7</v>
      </c>
    </row>
    <row r="162" spans="1:6" x14ac:dyDescent="0.2">
      <c r="A162">
        <v>163</v>
      </c>
      <c r="B162" t="s">
        <v>9</v>
      </c>
      <c r="C162">
        <v>41.346238</v>
      </c>
      <c r="D162">
        <v>-113.905283</v>
      </c>
      <c r="E162" s="1">
        <v>45666.182615740741</v>
      </c>
      <c r="F162">
        <v>25.4</v>
      </c>
    </row>
    <row r="163" spans="1:6" x14ac:dyDescent="0.2">
      <c r="A163">
        <v>164</v>
      </c>
      <c r="B163" t="s">
        <v>10</v>
      </c>
      <c r="C163">
        <v>37.692681</v>
      </c>
      <c r="D163">
        <v>-112.850196</v>
      </c>
      <c r="E163" s="1">
        <v>45666.182615740741</v>
      </c>
      <c r="F163">
        <v>7.7</v>
      </c>
    </row>
    <row r="164" spans="1:6" x14ac:dyDescent="0.2">
      <c r="A164">
        <v>165</v>
      </c>
      <c r="B164" t="s">
        <v>6</v>
      </c>
      <c r="C164">
        <v>40.4</v>
      </c>
      <c r="D164">
        <v>-111.8505</v>
      </c>
      <c r="E164" s="1">
        <v>45666.186099537037</v>
      </c>
      <c r="F164">
        <v>28.1</v>
      </c>
    </row>
    <row r="165" spans="1:6" x14ac:dyDescent="0.2">
      <c r="A165">
        <v>166</v>
      </c>
      <c r="B165" t="s">
        <v>7</v>
      </c>
      <c r="C165">
        <v>40.640216000000002</v>
      </c>
      <c r="D165">
        <v>-111.280745</v>
      </c>
      <c r="E165" s="1">
        <v>45666.186111111114</v>
      </c>
      <c r="F165">
        <v>14.8</v>
      </c>
    </row>
    <row r="166" spans="1:6" x14ac:dyDescent="0.2">
      <c r="A166">
        <v>167</v>
      </c>
      <c r="B166" t="s">
        <v>8</v>
      </c>
      <c r="C166">
        <v>40.701123000000003</v>
      </c>
      <c r="D166">
        <v>-110.887579</v>
      </c>
      <c r="E166" s="1">
        <v>45666.186122685183</v>
      </c>
      <c r="F166">
        <v>0.7</v>
      </c>
    </row>
    <row r="167" spans="1:6" x14ac:dyDescent="0.2">
      <c r="A167">
        <v>168</v>
      </c>
      <c r="B167" t="s">
        <v>9</v>
      </c>
      <c r="C167">
        <v>41.346238</v>
      </c>
      <c r="D167">
        <v>-113.905283</v>
      </c>
      <c r="E167" s="1">
        <v>45666.18613425926</v>
      </c>
      <c r="F167">
        <v>25.4</v>
      </c>
    </row>
    <row r="168" spans="1:6" x14ac:dyDescent="0.2">
      <c r="A168">
        <v>169</v>
      </c>
      <c r="B168" t="s">
        <v>10</v>
      </c>
      <c r="C168">
        <v>37.692681</v>
      </c>
      <c r="D168">
        <v>-112.850196</v>
      </c>
      <c r="E168" s="1">
        <v>45666.186145833337</v>
      </c>
      <c r="F168">
        <v>7.7</v>
      </c>
    </row>
    <row r="169" spans="1:6" x14ac:dyDescent="0.2">
      <c r="A169">
        <v>170</v>
      </c>
      <c r="B169" t="s">
        <v>6</v>
      </c>
      <c r="C169">
        <v>40.4</v>
      </c>
      <c r="D169">
        <v>-111.8505</v>
      </c>
      <c r="E169" s="1">
        <v>45666.189629629633</v>
      </c>
      <c r="F169">
        <v>28.3</v>
      </c>
    </row>
    <row r="170" spans="1:6" x14ac:dyDescent="0.2">
      <c r="A170">
        <v>171</v>
      </c>
      <c r="B170" t="s">
        <v>7</v>
      </c>
      <c r="C170">
        <v>40.640216000000002</v>
      </c>
      <c r="D170">
        <v>-111.280745</v>
      </c>
      <c r="E170" s="1">
        <v>45666.189629629633</v>
      </c>
      <c r="F170">
        <v>14.9</v>
      </c>
    </row>
    <row r="171" spans="1:6" x14ac:dyDescent="0.2">
      <c r="A171">
        <v>172</v>
      </c>
      <c r="B171" t="s">
        <v>8</v>
      </c>
      <c r="C171">
        <v>40.701123000000003</v>
      </c>
      <c r="D171">
        <v>-110.887579</v>
      </c>
      <c r="E171" s="1">
        <v>45666.189641203702</v>
      </c>
      <c r="F171">
        <v>1.6</v>
      </c>
    </row>
    <row r="172" spans="1:6" x14ac:dyDescent="0.2">
      <c r="A172">
        <v>173</v>
      </c>
      <c r="B172" t="s">
        <v>9</v>
      </c>
      <c r="C172">
        <v>41.346238</v>
      </c>
      <c r="D172">
        <v>-113.905283</v>
      </c>
      <c r="E172" s="1">
        <v>45666.189652777779</v>
      </c>
      <c r="F172">
        <v>25.5</v>
      </c>
    </row>
    <row r="173" spans="1:6" x14ac:dyDescent="0.2">
      <c r="A173">
        <v>174</v>
      </c>
      <c r="B173" t="s">
        <v>10</v>
      </c>
      <c r="C173">
        <v>37.692681</v>
      </c>
      <c r="D173">
        <v>-112.850196</v>
      </c>
      <c r="E173" s="1">
        <v>45666.189664351848</v>
      </c>
      <c r="F173">
        <v>7.5</v>
      </c>
    </row>
    <row r="174" spans="1:6" x14ac:dyDescent="0.2">
      <c r="A174">
        <v>175</v>
      </c>
      <c r="B174" t="s">
        <v>6</v>
      </c>
      <c r="C174">
        <v>40.4</v>
      </c>
      <c r="D174">
        <v>-111.8505</v>
      </c>
      <c r="E174" s="1">
        <v>45666.193148148152</v>
      </c>
      <c r="F174">
        <v>28.3</v>
      </c>
    </row>
    <row r="175" spans="1:6" x14ac:dyDescent="0.2">
      <c r="A175">
        <v>176</v>
      </c>
      <c r="B175" t="s">
        <v>7</v>
      </c>
      <c r="C175">
        <v>40.640216000000002</v>
      </c>
      <c r="D175">
        <v>-111.280745</v>
      </c>
      <c r="E175" s="1">
        <v>45666.193148148152</v>
      </c>
      <c r="F175">
        <v>14.9</v>
      </c>
    </row>
    <row r="176" spans="1:6" x14ac:dyDescent="0.2">
      <c r="A176">
        <v>177</v>
      </c>
      <c r="B176" t="s">
        <v>8</v>
      </c>
      <c r="C176">
        <v>40.701123000000003</v>
      </c>
      <c r="D176">
        <v>-110.887579</v>
      </c>
      <c r="E176" s="1">
        <v>45666.193159722221</v>
      </c>
      <c r="F176">
        <v>1.6</v>
      </c>
    </row>
    <row r="177" spans="1:6" x14ac:dyDescent="0.2">
      <c r="A177">
        <v>178</v>
      </c>
      <c r="B177" t="s">
        <v>9</v>
      </c>
      <c r="C177">
        <v>41.346238</v>
      </c>
      <c r="D177">
        <v>-113.905283</v>
      </c>
      <c r="E177" s="1">
        <v>45666.193171296298</v>
      </c>
      <c r="F177">
        <v>25.5</v>
      </c>
    </row>
    <row r="178" spans="1:6" x14ac:dyDescent="0.2">
      <c r="A178">
        <v>179</v>
      </c>
      <c r="B178" t="s">
        <v>10</v>
      </c>
      <c r="C178">
        <v>37.692681</v>
      </c>
      <c r="D178">
        <v>-112.850196</v>
      </c>
      <c r="E178" s="1">
        <v>45666.193182870367</v>
      </c>
      <c r="F178">
        <v>7.5</v>
      </c>
    </row>
    <row r="179" spans="1:6" x14ac:dyDescent="0.2">
      <c r="A179">
        <v>180</v>
      </c>
      <c r="B179" t="s">
        <v>6</v>
      </c>
      <c r="C179">
        <v>40.4</v>
      </c>
      <c r="D179">
        <v>-111.8505</v>
      </c>
      <c r="E179" s="1">
        <v>45666.196666666663</v>
      </c>
      <c r="F179">
        <v>28.3</v>
      </c>
    </row>
    <row r="180" spans="1:6" x14ac:dyDescent="0.2">
      <c r="A180">
        <v>181</v>
      </c>
      <c r="B180" t="s">
        <v>7</v>
      </c>
      <c r="C180">
        <v>40.640216000000002</v>
      </c>
      <c r="D180">
        <v>-111.280745</v>
      </c>
      <c r="E180" s="1">
        <v>45666.19667824074</v>
      </c>
      <c r="F180">
        <v>14.9</v>
      </c>
    </row>
    <row r="181" spans="1:6" x14ac:dyDescent="0.2">
      <c r="A181">
        <v>182</v>
      </c>
      <c r="B181" t="s">
        <v>8</v>
      </c>
      <c r="C181">
        <v>40.701123000000003</v>
      </c>
      <c r="D181">
        <v>-110.887579</v>
      </c>
      <c r="E181" s="1">
        <v>45666.19667824074</v>
      </c>
      <c r="F181">
        <v>1.6</v>
      </c>
    </row>
    <row r="182" spans="1:6" x14ac:dyDescent="0.2">
      <c r="A182">
        <v>183</v>
      </c>
      <c r="B182" t="s">
        <v>9</v>
      </c>
      <c r="C182">
        <v>41.346238</v>
      </c>
      <c r="D182">
        <v>-113.905283</v>
      </c>
      <c r="E182" s="1">
        <v>45666.196689814817</v>
      </c>
      <c r="F182">
        <v>25.5</v>
      </c>
    </row>
    <row r="183" spans="1:6" x14ac:dyDescent="0.2">
      <c r="A183">
        <v>184</v>
      </c>
      <c r="B183" t="s">
        <v>10</v>
      </c>
      <c r="C183">
        <v>37.692681</v>
      </c>
      <c r="D183">
        <v>-112.850196</v>
      </c>
      <c r="E183" s="1">
        <v>45666.196701388886</v>
      </c>
      <c r="F183">
        <v>7.5</v>
      </c>
    </row>
    <row r="184" spans="1:6" x14ac:dyDescent="0.2">
      <c r="A184">
        <v>185</v>
      </c>
      <c r="B184" t="s">
        <v>6</v>
      </c>
      <c r="C184">
        <v>40.4</v>
      </c>
      <c r="D184">
        <v>-111.8505</v>
      </c>
      <c r="E184" s="1">
        <v>45666.200196759259</v>
      </c>
      <c r="F184">
        <v>28.1</v>
      </c>
    </row>
    <row r="185" spans="1:6" x14ac:dyDescent="0.2">
      <c r="A185">
        <v>186</v>
      </c>
      <c r="B185" t="s">
        <v>7</v>
      </c>
      <c r="C185">
        <v>40.640216000000002</v>
      </c>
      <c r="D185">
        <v>-111.280745</v>
      </c>
      <c r="E185" s="1">
        <v>45666.200208333335</v>
      </c>
      <c r="F185">
        <v>14.5</v>
      </c>
    </row>
    <row r="186" spans="1:6" x14ac:dyDescent="0.2">
      <c r="A186">
        <v>187</v>
      </c>
      <c r="B186" t="s">
        <v>8</v>
      </c>
      <c r="C186">
        <v>40.701123000000003</v>
      </c>
      <c r="D186">
        <v>-110.887579</v>
      </c>
      <c r="E186" s="1">
        <v>45666.200208333335</v>
      </c>
      <c r="F186">
        <v>1.1000000000000001</v>
      </c>
    </row>
    <row r="187" spans="1:6" x14ac:dyDescent="0.2">
      <c r="A187">
        <v>188</v>
      </c>
      <c r="B187" t="s">
        <v>9</v>
      </c>
      <c r="C187">
        <v>41.346238</v>
      </c>
      <c r="D187">
        <v>-113.905283</v>
      </c>
      <c r="E187" s="1">
        <v>45666.200219907405</v>
      </c>
      <c r="F187">
        <v>25.6</v>
      </c>
    </row>
    <row r="188" spans="1:6" x14ac:dyDescent="0.2">
      <c r="A188">
        <v>189</v>
      </c>
      <c r="B188" t="s">
        <v>10</v>
      </c>
      <c r="C188">
        <v>37.692681</v>
      </c>
      <c r="D188">
        <v>-112.850196</v>
      </c>
      <c r="E188" s="1">
        <v>45666.200231481482</v>
      </c>
      <c r="F188">
        <v>7.4</v>
      </c>
    </row>
    <row r="189" spans="1:6" x14ac:dyDescent="0.2">
      <c r="A189">
        <v>190</v>
      </c>
      <c r="B189" t="s">
        <v>6</v>
      </c>
      <c r="C189">
        <v>40.4</v>
      </c>
      <c r="D189">
        <v>-111.8505</v>
      </c>
      <c r="E189" s="1">
        <v>45666.203726851854</v>
      </c>
      <c r="F189">
        <v>28.1</v>
      </c>
    </row>
    <row r="190" spans="1:6" x14ac:dyDescent="0.2">
      <c r="A190">
        <v>191</v>
      </c>
      <c r="B190" t="s">
        <v>7</v>
      </c>
      <c r="C190">
        <v>40.640216000000002</v>
      </c>
      <c r="D190">
        <v>-111.280745</v>
      </c>
      <c r="E190" s="1">
        <v>45666.203726851854</v>
      </c>
      <c r="F190">
        <v>14.5</v>
      </c>
    </row>
    <row r="191" spans="1:6" x14ac:dyDescent="0.2">
      <c r="A191">
        <v>192</v>
      </c>
      <c r="B191" t="s">
        <v>8</v>
      </c>
      <c r="C191">
        <v>40.701123000000003</v>
      </c>
      <c r="D191">
        <v>-110.887579</v>
      </c>
      <c r="E191" s="1">
        <v>45666.203738425924</v>
      </c>
      <c r="F191">
        <v>1.1000000000000001</v>
      </c>
    </row>
    <row r="192" spans="1:6" x14ac:dyDescent="0.2">
      <c r="A192">
        <v>193</v>
      </c>
      <c r="B192" t="s">
        <v>9</v>
      </c>
      <c r="C192">
        <v>41.346238</v>
      </c>
      <c r="D192">
        <v>-113.905283</v>
      </c>
      <c r="E192" s="1">
        <v>45666.203750000001</v>
      </c>
      <c r="F192">
        <v>25.6</v>
      </c>
    </row>
    <row r="193" spans="1:6" x14ac:dyDescent="0.2">
      <c r="A193">
        <v>194</v>
      </c>
      <c r="B193" t="s">
        <v>10</v>
      </c>
      <c r="C193">
        <v>37.692681</v>
      </c>
      <c r="D193">
        <v>-112.850196</v>
      </c>
      <c r="E193" s="1">
        <v>45666.203761574077</v>
      </c>
      <c r="F193">
        <v>7.4</v>
      </c>
    </row>
    <row r="194" spans="1:6" x14ac:dyDescent="0.2">
      <c r="A194">
        <v>195</v>
      </c>
      <c r="B194" t="s">
        <v>6</v>
      </c>
      <c r="C194">
        <v>40.4</v>
      </c>
      <c r="D194">
        <v>-111.8505</v>
      </c>
      <c r="E194" s="1">
        <v>45666.207245370373</v>
      </c>
      <c r="F194">
        <v>28.3</v>
      </c>
    </row>
    <row r="195" spans="1:6" x14ac:dyDescent="0.2">
      <c r="A195">
        <v>196</v>
      </c>
      <c r="B195" t="s">
        <v>7</v>
      </c>
      <c r="C195">
        <v>40.640216000000002</v>
      </c>
      <c r="D195">
        <v>-111.280745</v>
      </c>
      <c r="E195" s="1">
        <v>45666.207245370373</v>
      </c>
      <c r="F195">
        <v>14</v>
      </c>
    </row>
    <row r="196" spans="1:6" x14ac:dyDescent="0.2">
      <c r="A196">
        <v>197</v>
      </c>
      <c r="B196" t="s">
        <v>8</v>
      </c>
      <c r="C196">
        <v>40.701123000000003</v>
      </c>
      <c r="D196">
        <v>-110.887579</v>
      </c>
      <c r="E196" s="1">
        <v>45666.207256944443</v>
      </c>
      <c r="F196">
        <v>0.5</v>
      </c>
    </row>
    <row r="197" spans="1:6" x14ac:dyDescent="0.2">
      <c r="A197">
        <v>198</v>
      </c>
      <c r="B197" t="s">
        <v>9</v>
      </c>
      <c r="C197">
        <v>41.346238</v>
      </c>
      <c r="D197">
        <v>-113.905283</v>
      </c>
      <c r="E197" s="1">
        <v>45666.207268518519</v>
      </c>
      <c r="F197">
        <v>25.1</v>
      </c>
    </row>
    <row r="198" spans="1:6" x14ac:dyDescent="0.2">
      <c r="A198">
        <v>199</v>
      </c>
      <c r="B198" t="s">
        <v>10</v>
      </c>
      <c r="C198">
        <v>37.692681</v>
      </c>
      <c r="D198">
        <v>-112.850196</v>
      </c>
      <c r="E198" s="1">
        <v>45666.207280092596</v>
      </c>
      <c r="F198">
        <v>8.1</v>
      </c>
    </row>
    <row r="199" spans="1:6" x14ac:dyDescent="0.2">
      <c r="A199">
        <v>200</v>
      </c>
      <c r="B199" t="s">
        <v>6</v>
      </c>
      <c r="C199">
        <v>40.4</v>
      </c>
      <c r="D199">
        <v>-111.8505</v>
      </c>
      <c r="E199" s="1">
        <v>45666.210763888892</v>
      </c>
      <c r="F199">
        <v>28.1</v>
      </c>
    </row>
    <row r="200" spans="1:6" x14ac:dyDescent="0.2">
      <c r="A200">
        <v>201</v>
      </c>
      <c r="B200" t="s">
        <v>7</v>
      </c>
      <c r="C200">
        <v>40.640216000000002</v>
      </c>
      <c r="D200">
        <v>-111.280745</v>
      </c>
      <c r="E200" s="1">
        <v>45666.210775462961</v>
      </c>
      <c r="F200">
        <v>14</v>
      </c>
    </row>
    <row r="201" spans="1:6" x14ac:dyDescent="0.2">
      <c r="A201">
        <v>202</v>
      </c>
      <c r="B201" t="s">
        <v>8</v>
      </c>
      <c r="C201">
        <v>40.701123000000003</v>
      </c>
      <c r="D201">
        <v>-110.887579</v>
      </c>
      <c r="E201" s="1">
        <v>45666.210775462961</v>
      </c>
      <c r="F201">
        <v>1</v>
      </c>
    </row>
    <row r="202" spans="1:6" x14ac:dyDescent="0.2">
      <c r="A202">
        <v>203</v>
      </c>
      <c r="B202" t="s">
        <v>9</v>
      </c>
      <c r="C202">
        <v>41.346238</v>
      </c>
      <c r="D202">
        <v>-113.905283</v>
      </c>
      <c r="E202" s="1">
        <v>45666.210787037038</v>
      </c>
      <c r="F202">
        <v>25.3</v>
      </c>
    </row>
    <row r="203" spans="1:6" x14ac:dyDescent="0.2">
      <c r="A203">
        <v>204</v>
      </c>
      <c r="B203" t="s">
        <v>10</v>
      </c>
      <c r="C203">
        <v>37.692681</v>
      </c>
      <c r="D203">
        <v>-112.850196</v>
      </c>
      <c r="E203" s="1">
        <v>45666.210798611108</v>
      </c>
      <c r="F203">
        <v>8.1</v>
      </c>
    </row>
    <row r="204" spans="1:6" x14ac:dyDescent="0.2">
      <c r="A204">
        <v>205</v>
      </c>
      <c r="B204" t="s">
        <v>6</v>
      </c>
      <c r="C204">
        <v>40.4</v>
      </c>
      <c r="D204">
        <v>-111.8505</v>
      </c>
      <c r="E204" s="1">
        <v>45666.214282407411</v>
      </c>
      <c r="F204">
        <v>28.1</v>
      </c>
    </row>
    <row r="205" spans="1:6" x14ac:dyDescent="0.2">
      <c r="A205">
        <v>206</v>
      </c>
      <c r="B205" t="s">
        <v>7</v>
      </c>
      <c r="C205">
        <v>40.640216000000002</v>
      </c>
      <c r="D205">
        <v>-111.280745</v>
      </c>
      <c r="E205" s="1">
        <v>45666.21429398148</v>
      </c>
      <c r="F205">
        <v>14</v>
      </c>
    </row>
    <row r="206" spans="1:6" x14ac:dyDescent="0.2">
      <c r="A206">
        <v>207</v>
      </c>
      <c r="B206" t="s">
        <v>8</v>
      </c>
      <c r="C206">
        <v>40.701123000000003</v>
      </c>
      <c r="D206">
        <v>-110.887579</v>
      </c>
      <c r="E206" s="1">
        <v>45666.21429398148</v>
      </c>
      <c r="F206">
        <v>1</v>
      </c>
    </row>
    <row r="207" spans="1:6" x14ac:dyDescent="0.2">
      <c r="A207">
        <v>208</v>
      </c>
      <c r="B207" t="s">
        <v>9</v>
      </c>
      <c r="C207">
        <v>41.346238</v>
      </c>
      <c r="D207">
        <v>-113.905283</v>
      </c>
      <c r="E207" s="1">
        <v>45666.214305555557</v>
      </c>
      <c r="F207">
        <v>25.3</v>
      </c>
    </row>
    <row r="208" spans="1:6" x14ac:dyDescent="0.2">
      <c r="A208">
        <v>209</v>
      </c>
      <c r="B208" t="s">
        <v>10</v>
      </c>
      <c r="C208">
        <v>37.692681</v>
      </c>
      <c r="D208">
        <v>-112.850196</v>
      </c>
      <c r="E208" s="1">
        <v>45666.214317129627</v>
      </c>
      <c r="F208">
        <v>8.1</v>
      </c>
    </row>
    <row r="209" spans="1:6" x14ac:dyDescent="0.2">
      <c r="A209">
        <v>210</v>
      </c>
      <c r="B209" t="s">
        <v>6</v>
      </c>
      <c r="C209">
        <v>40.4</v>
      </c>
      <c r="D209">
        <v>-111.8505</v>
      </c>
      <c r="E209" s="1">
        <v>45666.217800925922</v>
      </c>
      <c r="F209">
        <v>28.1</v>
      </c>
    </row>
    <row r="210" spans="1:6" x14ac:dyDescent="0.2">
      <c r="A210">
        <v>211</v>
      </c>
      <c r="B210" t="s">
        <v>7</v>
      </c>
      <c r="C210">
        <v>40.640216000000002</v>
      </c>
      <c r="D210">
        <v>-111.280745</v>
      </c>
      <c r="E210" s="1">
        <v>45666.217812499999</v>
      </c>
      <c r="F210">
        <v>14</v>
      </c>
    </row>
    <row r="211" spans="1:6" x14ac:dyDescent="0.2">
      <c r="A211">
        <v>212</v>
      </c>
      <c r="B211" t="s">
        <v>8</v>
      </c>
      <c r="C211">
        <v>40.701123000000003</v>
      </c>
      <c r="D211">
        <v>-110.887579</v>
      </c>
      <c r="E211" s="1">
        <v>45666.217812499999</v>
      </c>
      <c r="F211">
        <v>1</v>
      </c>
    </row>
    <row r="212" spans="1:6" x14ac:dyDescent="0.2">
      <c r="A212">
        <v>213</v>
      </c>
      <c r="B212" t="s">
        <v>9</v>
      </c>
      <c r="C212">
        <v>41.346238</v>
      </c>
      <c r="D212">
        <v>-113.905283</v>
      </c>
      <c r="E212" s="1">
        <v>45666.217824074076</v>
      </c>
      <c r="F212">
        <v>25.3</v>
      </c>
    </row>
    <row r="213" spans="1:6" x14ac:dyDescent="0.2">
      <c r="A213">
        <v>214</v>
      </c>
      <c r="B213" t="s">
        <v>10</v>
      </c>
      <c r="C213">
        <v>37.692681</v>
      </c>
      <c r="D213">
        <v>-112.850196</v>
      </c>
      <c r="E213" s="1">
        <v>45666.217835648145</v>
      </c>
      <c r="F213">
        <v>8.1</v>
      </c>
    </row>
    <row r="214" spans="1:6" x14ac:dyDescent="0.2">
      <c r="A214">
        <v>215</v>
      </c>
      <c r="B214" t="s">
        <v>6</v>
      </c>
      <c r="C214">
        <v>40.4</v>
      </c>
      <c r="D214">
        <v>-111.8505</v>
      </c>
      <c r="E214" s="1">
        <v>45666.221319444441</v>
      </c>
      <c r="F214">
        <v>27.9</v>
      </c>
    </row>
    <row r="215" spans="1:6" x14ac:dyDescent="0.2">
      <c r="A215">
        <v>216</v>
      </c>
      <c r="B215" t="s">
        <v>7</v>
      </c>
      <c r="C215">
        <v>40.640216000000002</v>
      </c>
      <c r="D215">
        <v>-111.280745</v>
      </c>
      <c r="E215" s="1">
        <v>45666.221331018518</v>
      </c>
      <c r="F215">
        <v>14</v>
      </c>
    </row>
    <row r="216" spans="1:6" x14ac:dyDescent="0.2">
      <c r="A216">
        <v>217</v>
      </c>
      <c r="B216" t="s">
        <v>8</v>
      </c>
      <c r="C216">
        <v>40.701123000000003</v>
      </c>
      <c r="D216">
        <v>-110.887579</v>
      </c>
      <c r="E216" s="1">
        <v>45666.221342592595</v>
      </c>
      <c r="F216">
        <v>0.7</v>
      </c>
    </row>
    <row r="217" spans="1:6" x14ac:dyDescent="0.2">
      <c r="A217">
        <v>218</v>
      </c>
      <c r="B217" t="s">
        <v>9</v>
      </c>
      <c r="C217">
        <v>41.346238</v>
      </c>
      <c r="D217">
        <v>-113.905283</v>
      </c>
      <c r="E217" s="1">
        <v>45666.221342592595</v>
      </c>
      <c r="F217">
        <v>25.5</v>
      </c>
    </row>
    <row r="218" spans="1:6" x14ac:dyDescent="0.2">
      <c r="A218">
        <v>219</v>
      </c>
      <c r="B218" t="s">
        <v>10</v>
      </c>
      <c r="C218">
        <v>37.692681</v>
      </c>
      <c r="D218">
        <v>-112.850196</v>
      </c>
      <c r="E218" s="1">
        <v>45666.221354166664</v>
      </c>
      <c r="F218">
        <v>8.1999999999999993</v>
      </c>
    </row>
    <row r="219" spans="1:6" x14ac:dyDescent="0.2">
      <c r="A219">
        <v>220</v>
      </c>
      <c r="B219" t="s">
        <v>6</v>
      </c>
      <c r="C219">
        <v>40.4</v>
      </c>
      <c r="D219">
        <v>-111.8505</v>
      </c>
      <c r="E219" s="1">
        <v>45666.224849537037</v>
      </c>
      <c r="F219">
        <v>27.9</v>
      </c>
    </row>
    <row r="220" spans="1:6" x14ac:dyDescent="0.2">
      <c r="A220">
        <v>221</v>
      </c>
      <c r="B220" t="s">
        <v>7</v>
      </c>
      <c r="C220">
        <v>40.640216000000002</v>
      </c>
      <c r="D220">
        <v>-111.280745</v>
      </c>
      <c r="E220" s="1">
        <v>45666.224861111114</v>
      </c>
      <c r="F220">
        <v>14</v>
      </c>
    </row>
    <row r="221" spans="1:6" x14ac:dyDescent="0.2">
      <c r="A221">
        <v>222</v>
      </c>
      <c r="B221" t="s">
        <v>8</v>
      </c>
      <c r="C221">
        <v>40.701123000000003</v>
      </c>
      <c r="D221">
        <v>-110.887579</v>
      </c>
      <c r="E221" s="1">
        <v>45666.224861111114</v>
      </c>
      <c r="F221">
        <v>0.7</v>
      </c>
    </row>
    <row r="222" spans="1:6" x14ac:dyDescent="0.2">
      <c r="A222">
        <v>223</v>
      </c>
      <c r="B222" t="s">
        <v>9</v>
      </c>
      <c r="C222">
        <v>41.346238</v>
      </c>
      <c r="D222">
        <v>-113.905283</v>
      </c>
      <c r="E222" s="1">
        <v>45666.224872685183</v>
      </c>
      <c r="F222">
        <v>25.5</v>
      </c>
    </row>
    <row r="223" spans="1:6" x14ac:dyDescent="0.2">
      <c r="A223">
        <v>224</v>
      </c>
      <c r="B223" t="s">
        <v>10</v>
      </c>
      <c r="C223">
        <v>37.692681</v>
      </c>
      <c r="D223">
        <v>-112.850196</v>
      </c>
      <c r="E223" s="1">
        <v>45666.22488425926</v>
      </c>
      <c r="F223">
        <v>8.1999999999999993</v>
      </c>
    </row>
    <row r="224" spans="1:6" x14ac:dyDescent="0.2">
      <c r="A224">
        <v>225</v>
      </c>
      <c r="B224" t="s">
        <v>6</v>
      </c>
      <c r="C224">
        <v>40.4</v>
      </c>
      <c r="D224">
        <v>-111.8505</v>
      </c>
      <c r="E224" s="1">
        <v>45666.228368055556</v>
      </c>
      <c r="F224">
        <v>27.9</v>
      </c>
    </row>
    <row r="225" spans="1:6" x14ac:dyDescent="0.2">
      <c r="A225">
        <v>226</v>
      </c>
      <c r="B225" t="s">
        <v>7</v>
      </c>
      <c r="C225">
        <v>40.640216000000002</v>
      </c>
      <c r="D225">
        <v>-111.280745</v>
      </c>
      <c r="E225" s="1">
        <v>45666.228379629632</v>
      </c>
      <c r="F225">
        <v>14</v>
      </c>
    </row>
    <row r="226" spans="1:6" x14ac:dyDescent="0.2">
      <c r="A226">
        <v>227</v>
      </c>
      <c r="B226" t="s">
        <v>8</v>
      </c>
      <c r="C226">
        <v>40.701123000000003</v>
      </c>
      <c r="D226">
        <v>-110.887579</v>
      </c>
      <c r="E226" s="1">
        <v>45666.228391203702</v>
      </c>
      <c r="F226">
        <v>0.7</v>
      </c>
    </row>
    <row r="227" spans="1:6" x14ac:dyDescent="0.2">
      <c r="A227">
        <v>228</v>
      </c>
      <c r="B227" t="s">
        <v>9</v>
      </c>
      <c r="C227">
        <v>41.346238</v>
      </c>
      <c r="D227">
        <v>-113.905283</v>
      </c>
      <c r="E227" s="1">
        <v>45666.228391203702</v>
      </c>
      <c r="F227">
        <v>25.5</v>
      </c>
    </row>
    <row r="228" spans="1:6" x14ac:dyDescent="0.2">
      <c r="A228">
        <v>229</v>
      </c>
      <c r="B228" t="s">
        <v>10</v>
      </c>
      <c r="C228">
        <v>37.692681</v>
      </c>
      <c r="D228">
        <v>-112.850196</v>
      </c>
      <c r="E228" s="1">
        <v>45666.228402777779</v>
      </c>
      <c r="F228">
        <v>8.1999999999999993</v>
      </c>
    </row>
    <row r="229" spans="1:6" x14ac:dyDescent="0.2">
      <c r="A229">
        <v>230</v>
      </c>
      <c r="B229" t="s">
        <v>6</v>
      </c>
      <c r="C229">
        <v>40.4</v>
      </c>
      <c r="D229">
        <v>-111.8505</v>
      </c>
      <c r="E229" s="1">
        <v>45666.231886574074</v>
      </c>
      <c r="F229">
        <v>27.6</v>
      </c>
    </row>
    <row r="230" spans="1:6" x14ac:dyDescent="0.2">
      <c r="A230">
        <v>231</v>
      </c>
      <c r="B230" t="s">
        <v>7</v>
      </c>
      <c r="C230">
        <v>40.640216000000002</v>
      </c>
      <c r="D230">
        <v>-111.280745</v>
      </c>
      <c r="E230" s="1">
        <v>45666.231898148151</v>
      </c>
      <c r="F230">
        <v>14</v>
      </c>
    </row>
    <row r="231" spans="1:6" x14ac:dyDescent="0.2">
      <c r="A231">
        <v>232</v>
      </c>
      <c r="B231" t="s">
        <v>8</v>
      </c>
      <c r="C231">
        <v>40.701123000000003</v>
      </c>
      <c r="D231">
        <v>-110.887579</v>
      </c>
      <c r="E231" s="1">
        <v>45666.231909722221</v>
      </c>
      <c r="F231">
        <v>0.5</v>
      </c>
    </row>
    <row r="232" spans="1:6" x14ac:dyDescent="0.2">
      <c r="A232">
        <v>233</v>
      </c>
      <c r="B232" t="s">
        <v>9</v>
      </c>
      <c r="C232">
        <v>41.346238</v>
      </c>
      <c r="D232">
        <v>-113.905283</v>
      </c>
      <c r="E232" s="1">
        <v>45666.231909722221</v>
      </c>
      <c r="F232">
        <v>25.6</v>
      </c>
    </row>
    <row r="233" spans="1:6" x14ac:dyDescent="0.2">
      <c r="A233">
        <v>234</v>
      </c>
      <c r="B233" t="s">
        <v>10</v>
      </c>
      <c r="C233">
        <v>37.692681</v>
      </c>
      <c r="D233">
        <v>-112.850196</v>
      </c>
      <c r="E233" s="1">
        <v>45666.231921296298</v>
      </c>
      <c r="F233">
        <v>8.1999999999999993</v>
      </c>
    </row>
    <row r="234" spans="1:6" x14ac:dyDescent="0.2">
      <c r="A234">
        <v>235</v>
      </c>
      <c r="B234" t="s">
        <v>6</v>
      </c>
      <c r="C234">
        <v>40.4</v>
      </c>
      <c r="D234">
        <v>-111.8505</v>
      </c>
      <c r="E234" s="1">
        <v>45666.23541666667</v>
      </c>
      <c r="F234">
        <v>27.6</v>
      </c>
    </row>
    <row r="235" spans="1:6" x14ac:dyDescent="0.2">
      <c r="A235">
        <v>236</v>
      </c>
      <c r="B235" t="s">
        <v>7</v>
      </c>
      <c r="C235">
        <v>40.640216000000002</v>
      </c>
      <c r="D235">
        <v>-111.280745</v>
      </c>
      <c r="E235" s="1">
        <v>45666.23542824074</v>
      </c>
      <c r="F235">
        <v>14</v>
      </c>
    </row>
    <row r="236" spans="1:6" x14ac:dyDescent="0.2">
      <c r="A236">
        <v>237</v>
      </c>
      <c r="B236" t="s">
        <v>8</v>
      </c>
      <c r="C236">
        <v>40.701123000000003</v>
      </c>
      <c r="D236">
        <v>-110.887579</v>
      </c>
      <c r="E236" s="1">
        <v>45666.235439814816</v>
      </c>
      <c r="F236">
        <v>0.5</v>
      </c>
    </row>
    <row r="237" spans="1:6" x14ac:dyDescent="0.2">
      <c r="A237">
        <v>238</v>
      </c>
      <c r="B237" t="s">
        <v>9</v>
      </c>
      <c r="C237">
        <v>41.346238</v>
      </c>
      <c r="D237">
        <v>-113.905283</v>
      </c>
      <c r="E237" s="1">
        <v>45666.235451388886</v>
      </c>
      <c r="F237">
        <v>25.6</v>
      </c>
    </row>
    <row r="238" spans="1:6" x14ac:dyDescent="0.2">
      <c r="A238">
        <v>239</v>
      </c>
      <c r="B238" t="s">
        <v>10</v>
      </c>
      <c r="C238">
        <v>37.692681</v>
      </c>
      <c r="D238">
        <v>-112.850196</v>
      </c>
      <c r="E238" s="1">
        <v>45666.235451388886</v>
      </c>
      <c r="F238">
        <v>8.1999999999999993</v>
      </c>
    </row>
    <row r="239" spans="1:6" x14ac:dyDescent="0.2">
      <c r="A239">
        <v>240</v>
      </c>
      <c r="B239" t="s">
        <v>6</v>
      </c>
      <c r="C239">
        <v>40.4</v>
      </c>
      <c r="D239">
        <v>-111.8505</v>
      </c>
      <c r="E239" s="1">
        <v>45666.238946759258</v>
      </c>
      <c r="F239">
        <v>27.6</v>
      </c>
    </row>
    <row r="240" spans="1:6" x14ac:dyDescent="0.2">
      <c r="A240">
        <v>241</v>
      </c>
      <c r="B240" t="s">
        <v>7</v>
      </c>
      <c r="C240">
        <v>40.640216000000002</v>
      </c>
      <c r="D240">
        <v>-111.280745</v>
      </c>
      <c r="E240" s="1">
        <v>45666.238958333335</v>
      </c>
      <c r="F240">
        <v>14</v>
      </c>
    </row>
    <row r="241" spans="1:6" x14ac:dyDescent="0.2">
      <c r="A241">
        <v>242</v>
      </c>
      <c r="B241" t="s">
        <v>8</v>
      </c>
      <c r="C241">
        <v>40.701123000000003</v>
      </c>
      <c r="D241">
        <v>-110.887579</v>
      </c>
      <c r="E241" s="1">
        <v>45666.238969907405</v>
      </c>
      <c r="F241">
        <v>0.5</v>
      </c>
    </row>
    <row r="242" spans="1:6" x14ac:dyDescent="0.2">
      <c r="A242">
        <v>243</v>
      </c>
      <c r="B242" t="s">
        <v>9</v>
      </c>
      <c r="C242">
        <v>41.346238</v>
      </c>
      <c r="D242">
        <v>-113.905283</v>
      </c>
      <c r="E242" s="1">
        <v>45666.238981481481</v>
      </c>
      <c r="F242">
        <v>25.6</v>
      </c>
    </row>
    <row r="243" spans="1:6" x14ac:dyDescent="0.2">
      <c r="A243">
        <v>244</v>
      </c>
      <c r="B243" t="s">
        <v>10</v>
      </c>
      <c r="C243">
        <v>37.692681</v>
      </c>
      <c r="D243">
        <v>-112.850196</v>
      </c>
      <c r="E243" s="1">
        <v>45666.238981481481</v>
      </c>
      <c r="F243">
        <v>8.1999999999999993</v>
      </c>
    </row>
    <row r="244" spans="1:6" x14ac:dyDescent="0.2">
      <c r="A244">
        <v>245</v>
      </c>
      <c r="B244" t="s">
        <v>6</v>
      </c>
      <c r="C244">
        <v>40.4</v>
      </c>
      <c r="D244">
        <v>-111.8505</v>
      </c>
      <c r="E244" s="1">
        <v>45666.242465277777</v>
      </c>
      <c r="F244">
        <v>27.5</v>
      </c>
    </row>
    <row r="245" spans="1:6" x14ac:dyDescent="0.2">
      <c r="A245">
        <v>246</v>
      </c>
      <c r="B245" t="s">
        <v>7</v>
      </c>
      <c r="C245">
        <v>40.640216000000002</v>
      </c>
      <c r="D245">
        <v>-111.280745</v>
      </c>
      <c r="E245" s="1">
        <v>45666.242476851854</v>
      </c>
      <c r="F245">
        <v>14</v>
      </c>
    </row>
    <row r="246" spans="1:6" x14ac:dyDescent="0.2">
      <c r="A246">
        <v>247</v>
      </c>
      <c r="B246" t="s">
        <v>8</v>
      </c>
      <c r="C246">
        <v>40.701123000000003</v>
      </c>
      <c r="D246">
        <v>-110.887579</v>
      </c>
      <c r="E246" s="1">
        <v>45666.242488425924</v>
      </c>
      <c r="F246">
        <v>0.2</v>
      </c>
    </row>
    <row r="247" spans="1:6" x14ac:dyDescent="0.2">
      <c r="A247">
        <v>248</v>
      </c>
      <c r="B247" t="s">
        <v>9</v>
      </c>
      <c r="C247">
        <v>41.346238</v>
      </c>
      <c r="D247">
        <v>-113.905283</v>
      </c>
      <c r="E247" s="1">
        <v>45666.2425</v>
      </c>
      <c r="F247">
        <v>25.7</v>
      </c>
    </row>
    <row r="248" spans="1:6" x14ac:dyDescent="0.2">
      <c r="A248">
        <v>249</v>
      </c>
      <c r="B248" t="s">
        <v>10</v>
      </c>
      <c r="C248">
        <v>37.692681</v>
      </c>
      <c r="D248">
        <v>-112.850196</v>
      </c>
      <c r="E248" s="1">
        <v>45666.2425</v>
      </c>
      <c r="F248">
        <v>8.1</v>
      </c>
    </row>
    <row r="249" spans="1:6" x14ac:dyDescent="0.2">
      <c r="A249">
        <v>250</v>
      </c>
      <c r="B249" t="s">
        <v>6</v>
      </c>
      <c r="C249">
        <v>40.4</v>
      </c>
      <c r="D249">
        <v>-111.8505</v>
      </c>
      <c r="E249" s="1">
        <v>45666.245995370373</v>
      </c>
      <c r="F249">
        <v>27.5</v>
      </c>
    </row>
    <row r="250" spans="1:6" x14ac:dyDescent="0.2">
      <c r="A250">
        <v>251</v>
      </c>
      <c r="B250" t="s">
        <v>7</v>
      </c>
      <c r="C250">
        <v>40.640216000000002</v>
      </c>
      <c r="D250">
        <v>-111.280745</v>
      </c>
      <c r="E250" s="1">
        <v>45666.246006944442</v>
      </c>
      <c r="F250">
        <v>14</v>
      </c>
    </row>
    <row r="251" spans="1:6" x14ac:dyDescent="0.2">
      <c r="A251">
        <v>252</v>
      </c>
      <c r="B251" t="s">
        <v>8</v>
      </c>
      <c r="C251">
        <v>40.701123000000003</v>
      </c>
      <c r="D251">
        <v>-110.887579</v>
      </c>
      <c r="E251" s="1">
        <v>45666.246018518519</v>
      </c>
      <c r="F251">
        <v>0.2</v>
      </c>
    </row>
    <row r="252" spans="1:6" x14ac:dyDescent="0.2">
      <c r="A252">
        <v>253</v>
      </c>
      <c r="B252" t="s">
        <v>9</v>
      </c>
      <c r="C252">
        <v>41.346238</v>
      </c>
      <c r="D252">
        <v>-113.905283</v>
      </c>
      <c r="E252" s="1">
        <v>45666.246030092596</v>
      </c>
      <c r="F252">
        <v>25.7</v>
      </c>
    </row>
    <row r="253" spans="1:6" x14ac:dyDescent="0.2">
      <c r="A253">
        <v>254</v>
      </c>
      <c r="B253" t="s">
        <v>10</v>
      </c>
      <c r="C253">
        <v>37.692681</v>
      </c>
      <c r="D253">
        <v>-112.850196</v>
      </c>
      <c r="E253" s="1">
        <v>45666.246041666665</v>
      </c>
      <c r="F253">
        <v>8.1</v>
      </c>
    </row>
    <row r="254" spans="1:6" x14ac:dyDescent="0.2">
      <c r="A254">
        <v>255</v>
      </c>
      <c r="B254" t="s">
        <v>6</v>
      </c>
      <c r="C254">
        <v>40.4</v>
      </c>
      <c r="D254">
        <v>-111.8505</v>
      </c>
      <c r="E254" s="1">
        <v>45666.249513888892</v>
      </c>
      <c r="F254">
        <v>27.5</v>
      </c>
    </row>
    <row r="255" spans="1:6" x14ac:dyDescent="0.2">
      <c r="A255">
        <v>256</v>
      </c>
      <c r="B255" t="s">
        <v>7</v>
      </c>
      <c r="C255">
        <v>40.640216000000002</v>
      </c>
      <c r="D255">
        <v>-111.280745</v>
      </c>
      <c r="E255" s="1">
        <v>45666.249525462961</v>
      </c>
      <c r="F255">
        <v>14</v>
      </c>
    </row>
    <row r="256" spans="1:6" x14ac:dyDescent="0.2">
      <c r="A256">
        <v>257</v>
      </c>
      <c r="B256" t="s">
        <v>8</v>
      </c>
      <c r="C256">
        <v>40.701123000000003</v>
      </c>
      <c r="D256">
        <v>-110.887579</v>
      </c>
      <c r="E256" s="1">
        <v>45666.249537037038</v>
      </c>
      <c r="F256">
        <v>0.2</v>
      </c>
    </row>
    <row r="257" spans="1:6" x14ac:dyDescent="0.2">
      <c r="A257">
        <v>258</v>
      </c>
      <c r="B257" t="s">
        <v>9</v>
      </c>
      <c r="C257">
        <v>41.346238</v>
      </c>
      <c r="D257">
        <v>-113.905283</v>
      </c>
      <c r="E257" s="1">
        <v>45666.249548611115</v>
      </c>
      <c r="F257">
        <v>25.7</v>
      </c>
    </row>
    <row r="258" spans="1:6" x14ac:dyDescent="0.2">
      <c r="A258">
        <v>259</v>
      </c>
      <c r="B258" t="s">
        <v>10</v>
      </c>
      <c r="C258">
        <v>37.692681</v>
      </c>
      <c r="D258">
        <v>-112.850196</v>
      </c>
      <c r="E258" s="1">
        <v>45666.249560185184</v>
      </c>
      <c r="F258">
        <v>8.1</v>
      </c>
    </row>
    <row r="259" spans="1:6" x14ac:dyDescent="0.2">
      <c r="A259">
        <v>260</v>
      </c>
      <c r="B259" t="s">
        <v>6</v>
      </c>
      <c r="C259">
        <v>40.4</v>
      </c>
      <c r="D259">
        <v>-111.8505</v>
      </c>
      <c r="E259" s="1">
        <v>45666.253032407411</v>
      </c>
      <c r="F259">
        <v>27.4</v>
      </c>
    </row>
    <row r="260" spans="1:6" x14ac:dyDescent="0.2">
      <c r="A260">
        <v>261</v>
      </c>
      <c r="B260" t="s">
        <v>7</v>
      </c>
      <c r="C260">
        <v>40.640216000000002</v>
      </c>
      <c r="D260">
        <v>-111.280745</v>
      </c>
      <c r="E260" s="1">
        <v>45666.25304398148</v>
      </c>
      <c r="F260">
        <v>14</v>
      </c>
    </row>
    <row r="261" spans="1:6" x14ac:dyDescent="0.2">
      <c r="A261">
        <v>262</v>
      </c>
      <c r="B261" t="s">
        <v>8</v>
      </c>
      <c r="C261">
        <v>40.701123000000003</v>
      </c>
      <c r="D261">
        <v>-110.887579</v>
      </c>
      <c r="E261" s="1">
        <v>45666.253055555557</v>
      </c>
      <c r="F261">
        <v>0.1</v>
      </c>
    </row>
    <row r="262" spans="1:6" x14ac:dyDescent="0.2">
      <c r="A262">
        <v>263</v>
      </c>
      <c r="B262" t="s">
        <v>9</v>
      </c>
      <c r="C262">
        <v>41.346238</v>
      </c>
      <c r="D262">
        <v>-113.905283</v>
      </c>
      <c r="E262" s="1">
        <v>45666.253067129626</v>
      </c>
      <c r="F262">
        <v>25.7</v>
      </c>
    </row>
    <row r="263" spans="1:6" x14ac:dyDescent="0.2">
      <c r="A263">
        <v>264</v>
      </c>
      <c r="B263" t="s">
        <v>10</v>
      </c>
      <c r="C263">
        <v>37.692681</v>
      </c>
      <c r="D263">
        <v>-112.850196</v>
      </c>
      <c r="E263" s="1">
        <v>45666.253078703703</v>
      </c>
      <c r="F263">
        <v>8.1</v>
      </c>
    </row>
    <row r="264" spans="1:6" x14ac:dyDescent="0.2">
      <c r="A264">
        <v>265</v>
      </c>
      <c r="B264" t="s">
        <v>6</v>
      </c>
      <c r="C264">
        <v>40.4</v>
      </c>
      <c r="D264">
        <v>-111.8505</v>
      </c>
      <c r="E264" s="1">
        <v>45666.256562499999</v>
      </c>
      <c r="F264">
        <v>27.4</v>
      </c>
    </row>
    <row r="265" spans="1:6" x14ac:dyDescent="0.2">
      <c r="A265">
        <v>266</v>
      </c>
      <c r="B265" t="s">
        <v>7</v>
      </c>
      <c r="C265">
        <v>40.640216000000002</v>
      </c>
      <c r="D265">
        <v>-111.280745</v>
      </c>
      <c r="E265" s="1">
        <v>45666.256574074076</v>
      </c>
      <c r="F265">
        <v>14</v>
      </c>
    </row>
    <row r="266" spans="1:6" x14ac:dyDescent="0.2">
      <c r="A266">
        <v>267</v>
      </c>
      <c r="B266" t="s">
        <v>8</v>
      </c>
      <c r="C266">
        <v>40.701123000000003</v>
      </c>
      <c r="D266">
        <v>-110.887579</v>
      </c>
      <c r="E266" s="1">
        <v>45666.256585648145</v>
      </c>
      <c r="F266">
        <v>0.1</v>
      </c>
    </row>
    <row r="267" spans="1:6" x14ac:dyDescent="0.2">
      <c r="A267">
        <v>268</v>
      </c>
      <c r="B267" t="s">
        <v>9</v>
      </c>
      <c r="C267">
        <v>41.346238</v>
      </c>
      <c r="D267">
        <v>-113.905283</v>
      </c>
      <c r="E267" s="1">
        <v>45666.256597222222</v>
      </c>
      <c r="F267">
        <v>25.7</v>
      </c>
    </row>
    <row r="268" spans="1:6" x14ac:dyDescent="0.2">
      <c r="A268">
        <v>269</v>
      </c>
      <c r="B268" t="s">
        <v>10</v>
      </c>
      <c r="C268">
        <v>37.692681</v>
      </c>
      <c r="D268">
        <v>-112.850196</v>
      </c>
      <c r="E268" s="1">
        <v>45666.256597222222</v>
      </c>
      <c r="F268">
        <v>8.1</v>
      </c>
    </row>
    <row r="269" spans="1:6" x14ac:dyDescent="0.2">
      <c r="A269">
        <v>270</v>
      </c>
      <c r="B269" t="s">
        <v>6</v>
      </c>
      <c r="C269">
        <v>40.4</v>
      </c>
      <c r="D269">
        <v>-111.8505</v>
      </c>
      <c r="E269" s="1">
        <v>45666.260081018518</v>
      </c>
      <c r="F269">
        <v>27.4</v>
      </c>
    </row>
    <row r="270" spans="1:6" x14ac:dyDescent="0.2">
      <c r="A270">
        <v>271</v>
      </c>
      <c r="B270" t="s">
        <v>7</v>
      </c>
      <c r="C270">
        <v>40.640216000000002</v>
      </c>
      <c r="D270">
        <v>-111.280745</v>
      </c>
      <c r="E270" s="1">
        <v>45666.260092592594</v>
      </c>
      <c r="F270">
        <v>14</v>
      </c>
    </row>
    <row r="271" spans="1:6" x14ac:dyDescent="0.2">
      <c r="A271">
        <v>272</v>
      </c>
      <c r="B271" t="s">
        <v>8</v>
      </c>
      <c r="C271">
        <v>40.701123000000003</v>
      </c>
      <c r="D271">
        <v>-110.887579</v>
      </c>
      <c r="E271" s="1">
        <v>45666.260104166664</v>
      </c>
      <c r="F271">
        <v>0.1</v>
      </c>
    </row>
    <row r="272" spans="1:6" x14ac:dyDescent="0.2">
      <c r="A272">
        <v>273</v>
      </c>
      <c r="B272" t="s">
        <v>9</v>
      </c>
      <c r="C272">
        <v>41.346238</v>
      </c>
      <c r="D272">
        <v>-113.905283</v>
      </c>
      <c r="E272" s="1">
        <v>45666.260115740741</v>
      </c>
      <c r="F272">
        <v>25.7</v>
      </c>
    </row>
    <row r="273" spans="1:6" x14ac:dyDescent="0.2">
      <c r="A273">
        <v>274</v>
      </c>
      <c r="B273" t="s">
        <v>10</v>
      </c>
      <c r="C273">
        <v>37.692681</v>
      </c>
      <c r="D273">
        <v>-112.850196</v>
      </c>
      <c r="E273" s="1">
        <v>45666.260127314818</v>
      </c>
      <c r="F273">
        <v>8.1</v>
      </c>
    </row>
    <row r="274" spans="1:6" x14ac:dyDescent="0.2">
      <c r="A274">
        <v>275</v>
      </c>
      <c r="B274" t="s">
        <v>6</v>
      </c>
      <c r="C274">
        <v>40.4</v>
      </c>
      <c r="D274">
        <v>-111.8505</v>
      </c>
      <c r="E274" s="1">
        <v>45666.263599537036</v>
      </c>
      <c r="F274">
        <v>27.4</v>
      </c>
    </row>
    <row r="275" spans="1:6" x14ac:dyDescent="0.2">
      <c r="A275">
        <v>276</v>
      </c>
      <c r="B275" t="s">
        <v>7</v>
      </c>
      <c r="C275">
        <v>40.640216000000002</v>
      </c>
      <c r="D275">
        <v>-111.280745</v>
      </c>
      <c r="E275" s="1">
        <v>45666.263611111113</v>
      </c>
      <c r="F275">
        <v>14</v>
      </c>
    </row>
    <row r="276" spans="1:6" x14ac:dyDescent="0.2">
      <c r="A276">
        <v>277</v>
      </c>
      <c r="B276" t="s">
        <v>8</v>
      </c>
      <c r="C276">
        <v>40.701123000000003</v>
      </c>
      <c r="D276">
        <v>-110.887579</v>
      </c>
      <c r="E276" s="1">
        <v>45666.263622685183</v>
      </c>
      <c r="F276">
        <v>0.1</v>
      </c>
    </row>
    <row r="277" spans="1:6" x14ac:dyDescent="0.2">
      <c r="A277">
        <v>278</v>
      </c>
      <c r="B277" t="s">
        <v>9</v>
      </c>
      <c r="C277">
        <v>41.346238</v>
      </c>
      <c r="D277">
        <v>-113.905283</v>
      </c>
      <c r="E277" s="1">
        <v>45666.26363425926</v>
      </c>
      <c r="F277">
        <v>25.7</v>
      </c>
    </row>
    <row r="278" spans="1:6" x14ac:dyDescent="0.2">
      <c r="A278">
        <v>279</v>
      </c>
      <c r="B278" t="s">
        <v>10</v>
      </c>
      <c r="C278">
        <v>37.692681</v>
      </c>
      <c r="D278">
        <v>-112.850196</v>
      </c>
      <c r="E278" s="1">
        <v>45666.263645833336</v>
      </c>
      <c r="F278">
        <v>8.1</v>
      </c>
    </row>
    <row r="279" spans="1:6" x14ac:dyDescent="0.2">
      <c r="A279">
        <v>280</v>
      </c>
      <c r="B279" t="s">
        <v>6</v>
      </c>
      <c r="C279">
        <v>40.4</v>
      </c>
      <c r="D279">
        <v>-111.8505</v>
      </c>
      <c r="E279" s="1">
        <v>45666.267129629632</v>
      </c>
      <c r="F279">
        <v>27.4</v>
      </c>
    </row>
    <row r="280" spans="1:6" x14ac:dyDescent="0.2">
      <c r="A280">
        <v>281</v>
      </c>
      <c r="B280" t="s">
        <v>7</v>
      </c>
      <c r="C280">
        <v>40.640216000000002</v>
      </c>
      <c r="D280">
        <v>-111.280745</v>
      </c>
      <c r="E280" s="1">
        <v>45666.267141203702</v>
      </c>
      <c r="F280">
        <v>14</v>
      </c>
    </row>
    <row r="281" spans="1:6" x14ac:dyDescent="0.2">
      <c r="A281">
        <v>282</v>
      </c>
      <c r="B281" t="s">
        <v>8</v>
      </c>
      <c r="C281">
        <v>40.701123000000003</v>
      </c>
      <c r="D281">
        <v>-110.887579</v>
      </c>
      <c r="E281" s="1">
        <v>45666.267152777778</v>
      </c>
      <c r="F281">
        <v>0.1</v>
      </c>
    </row>
    <row r="282" spans="1:6" x14ac:dyDescent="0.2">
      <c r="A282">
        <v>283</v>
      </c>
      <c r="B282" t="s">
        <v>9</v>
      </c>
      <c r="C282">
        <v>41.346238</v>
      </c>
      <c r="D282">
        <v>-113.905283</v>
      </c>
      <c r="E282" s="1">
        <v>45666.267164351855</v>
      </c>
      <c r="F282">
        <v>25.7</v>
      </c>
    </row>
    <row r="283" spans="1:6" x14ac:dyDescent="0.2">
      <c r="A283">
        <v>284</v>
      </c>
      <c r="B283" t="s">
        <v>10</v>
      </c>
      <c r="C283">
        <v>37.692681</v>
      </c>
      <c r="D283">
        <v>-112.850196</v>
      </c>
      <c r="E283" s="1">
        <v>45666.267175925925</v>
      </c>
      <c r="F283">
        <v>8.1</v>
      </c>
    </row>
    <row r="284" spans="1:6" x14ac:dyDescent="0.2">
      <c r="A284">
        <v>285</v>
      </c>
      <c r="B284" t="s">
        <v>6</v>
      </c>
      <c r="C284">
        <v>40.4</v>
      </c>
      <c r="D284">
        <v>-111.8505</v>
      </c>
      <c r="E284" s="1">
        <v>45666.27065972222</v>
      </c>
      <c r="F284">
        <v>27.4</v>
      </c>
    </row>
    <row r="285" spans="1:6" x14ac:dyDescent="0.2">
      <c r="A285">
        <v>286</v>
      </c>
      <c r="B285" t="s">
        <v>7</v>
      </c>
      <c r="C285">
        <v>40.640216000000002</v>
      </c>
      <c r="D285">
        <v>-111.280745</v>
      </c>
      <c r="E285" s="1">
        <v>45666.270671296297</v>
      </c>
      <c r="F285">
        <v>14</v>
      </c>
    </row>
    <row r="286" spans="1:6" x14ac:dyDescent="0.2">
      <c r="A286">
        <v>287</v>
      </c>
      <c r="B286" t="s">
        <v>8</v>
      </c>
      <c r="C286">
        <v>40.701123000000003</v>
      </c>
      <c r="D286">
        <v>-110.887579</v>
      </c>
      <c r="E286" s="1">
        <v>45666.270682870374</v>
      </c>
      <c r="F286">
        <v>0.1</v>
      </c>
    </row>
    <row r="287" spans="1:6" x14ac:dyDescent="0.2">
      <c r="A287">
        <v>288</v>
      </c>
      <c r="B287" t="s">
        <v>9</v>
      </c>
      <c r="C287">
        <v>41.346238</v>
      </c>
      <c r="D287">
        <v>-113.905283</v>
      </c>
      <c r="E287" s="1">
        <v>45666.270694444444</v>
      </c>
      <c r="F287">
        <v>25.7</v>
      </c>
    </row>
    <row r="288" spans="1:6" x14ac:dyDescent="0.2">
      <c r="A288">
        <v>289</v>
      </c>
      <c r="B288" t="s">
        <v>10</v>
      </c>
      <c r="C288">
        <v>37.692681</v>
      </c>
      <c r="D288">
        <v>-112.850196</v>
      </c>
      <c r="E288" s="1">
        <v>45666.27070601852</v>
      </c>
      <c r="F288">
        <v>8.1</v>
      </c>
    </row>
    <row r="289" spans="1:6" x14ac:dyDescent="0.2">
      <c r="A289">
        <v>290</v>
      </c>
      <c r="B289" t="s">
        <v>6</v>
      </c>
      <c r="C289">
        <v>40.4</v>
      </c>
      <c r="D289">
        <v>-111.8505</v>
      </c>
      <c r="E289" s="1">
        <v>45666.274178240739</v>
      </c>
      <c r="F289">
        <v>27.4</v>
      </c>
    </row>
    <row r="290" spans="1:6" x14ac:dyDescent="0.2">
      <c r="A290">
        <v>291</v>
      </c>
      <c r="B290" t="s">
        <v>7</v>
      </c>
      <c r="C290">
        <v>40.640216000000002</v>
      </c>
      <c r="D290">
        <v>-111.280745</v>
      </c>
      <c r="E290" s="1">
        <v>45666.274189814816</v>
      </c>
      <c r="F290">
        <v>13.8</v>
      </c>
    </row>
    <row r="291" spans="1:6" x14ac:dyDescent="0.2">
      <c r="A291">
        <v>292</v>
      </c>
      <c r="B291" t="s">
        <v>8</v>
      </c>
      <c r="C291">
        <v>40.701123000000003</v>
      </c>
      <c r="D291">
        <v>-110.887579</v>
      </c>
      <c r="E291" s="1">
        <v>45666.274201388886</v>
      </c>
      <c r="F291">
        <v>0.2</v>
      </c>
    </row>
    <row r="292" spans="1:6" x14ac:dyDescent="0.2">
      <c r="A292">
        <v>293</v>
      </c>
      <c r="B292" t="s">
        <v>9</v>
      </c>
      <c r="C292">
        <v>41.346238</v>
      </c>
      <c r="D292">
        <v>-113.905283</v>
      </c>
      <c r="E292" s="1">
        <v>45666.274212962962</v>
      </c>
      <c r="F292">
        <v>25.6</v>
      </c>
    </row>
    <row r="293" spans="1:6" x14ac:dyDescent="0.2">
      <c r="A293">
        <v>294</v>
      </c>
      <c r="B293" t="s">
        <v>10</v>
      </c>
      <c r="C293">
        <v>37.692681</v>
      </c>
      <c r="D293">
        <v>-112.850196</v>
      </c>
      <c r="E293" s="1">
        <v>45666.274224537039</v>
      </c>
      <c r="F293">
        <v>8.1</v>
      </c>
    </row>
    <row r="294" spans="1:6" x14ac:dyDescent="0.2">
      <c r="A294">
        <v>295</v>
      </c>
      <c r="B294" t="s">
        <v>6</v>
      </c>
      <c r="C294">
        <v>40.4</v>
      </c>
      <c r="D294">
        <v>-111.8505</v>
      </c>
      <c r="E294" s="1">
        <v>45666.277708333335</v>
      </c>
      <c r="F294">
        <v>27.4</v>
      </c>
    </row>
    <row r="295" spans="1:6" x14ac:dyDescent="0.2">
      <c r="A295">
        <v>296</v>
      </c>
      <c r="B295" t="s">
        <v>7</v>
      </c>
      <c r="C295">
        <v>40.640216000000002</v>
      </c>
      <c r="D295">
        <v>-111.280745</v>
      </c>
      <c r="E295" s="1">
        <v>45666.277708333335</v>
      </c>
      <c r="F295">
        <v>13.8</v>
      </c>
    </row>
    <row r="296" spans="1:6" x14ac:dyDescent="0.2">
      <c r="A296">
        <v>297</v>
      </c>
      <c r="B296" t="s">
        <v>8</v>
      </c>
      <c r="C296">
        <v>40.701123000000003</v>
      </c>
      <c r="D296">
        <v>-110.887579</v>
      </c>
      <c r="E296" s="1">
        <v>45666.277719907404</v>
      </c>
      <c r="F296">
        <v>0.2</v>
      </c>
    </row>
    <row r="297" spans="1:6" x14ac:dyDescent="0.2">
      <c r="A297">
        <v>298</v>
      </c>
      <c r="B297" t="s">
        <v>9</v>
      </c>
      <c r="C297">
        <v>41.346238</v>
      </c>
      <c r="D297">
        <v>-113.905283</v>
      </c>
      <c r="E297" s="1">
        <v>45666.277731481481</v>
      </c>
      <c r="F297">
        <v>25.6</v>
      </c>
    </row>
    <row r="298" spans="1:6" x14ac:dyDescent="0.2">
      <c r="A298">
        <v>299</v>
      </c>
      <c r="B298" t="s">
        <v>10</v>
      </c>
      <c r="C298">
        <v>37.692681</v>
      </c>
      <c r="D298">
        <v>-112.850196</v>
      </c>
      <c r="E298" s="1">
        <v>45666.277743055558</v>
      </c>
      <c r="F298">
        <v>8.1</v>
      </c>
    </row>
    <row r="299" spans="1:6" x14ac:dyDescent="0.2">
      <c r="A299">
        <v>300</v>
      </c>
      <c r="B299" t="s">
        <v>6</v>
      </c>
      <c r="C299">
        <v>40.4</v>
      </c>
      <c r="D299">
        <v>-111.8505</v>
      </c>
      <c r="E299" s="1">
        <v>45666.281226851854</v>
      </c>
      <c r="F299">
        <v>27.4</v>
      </c>
    </row>
    <row r="300" spans="1:6" x14ac:dyDescent="0.2">
      <c r="A300">
        <v>301</v>
      </c>
      <c r="B300" t="s">
        <v>7</v>
      </c>
      <c r="C300">
        <v>40.640216000000002</v>
      </c>
      <c r="D300">
        <v>-111.280745</v>
      </c>
      <c r="E300" s="1">
        <v>45666.281226851854</v>
      </c>
      <c r="F300">
        <v>13.8</v>
      </c>
    </row>
    <row r="301" spans="1:6" x14ac:dyDescent="0.2">
      <c r="A301">
        <v>302</v>
      </c>
      <c r="B301" t="s">
        <v>8</v>
      </c>
      <c r="C301">
        <v>40.701123000000003</v>
      </c>
      <c r="D301">
        <v>-110.887579</v>
      </c>
      <c r="E301" s="1">
        <v>45666.281238425923</v>
      </c>
      <c r="F301">
        <v>0.2</v>
      </c>
    </row>
    <row r="302" spans="1:6" x14ac:dyDescent="0.2">
      <c r="A302">
        <v>303</v>
      </c>
      <c r="B302" t="s">
        <v>9</v>
      </c>
      <c r="C302">
        <v>41.346238</v>
      </c>
      <c r="D302">
        <v>-113.905283</v>
      </c>
      <c r="E302" s="1">
        <v>45666.28125</v>
      </c>
      <c r="F302">
        <v>25.5</v>
      </c>
    </row>
    <row r="303" spans="1:6" x14ac:dyDescent="0.2">
      <c r="A303">
        <v>304</v>
      </c>
      <c r="B303" t="s">
        <v>10</v>
      </c>
      <c r="C303">
        <v>37.692681</v>
      </c>
      <c r="D303">
        <v>-112.850196</v>
      </c>
      <c r="E303" s="1">
        <v>45666.281261574077</v>
      </c>
      <c r="F303">
        <v>8.1999999999999993</v>
      </c>
    </row>
    <row r="304" spans="1:6" x14ac:dyDescent="0.2">
      <c r="A304">
        <v>305</v>
      </c>
      <c r="B304" t="s">
        <v>6</v>
      </c>
      <c r="C304">
        <v>40.4</v>
      </c>
      <c r="D304">
        <v>-111.8505</v>
      </c>
      <c r="E304" s="1">
        <v>45666.284745370373</v>
      </c>
      <c r="F304">
        <v>27.4</v>
      </c>
    </row>
    <row r="305" spans="1:6" x14ac:dyDescent="0.2">
      <c r="A305">
        <v>306</v>
      </c>
      <c r="B305" t="s">
        <v>7</v>
      </c>
      <c r="C305">
        <v>40.640216000000002</v>
      </c>
      <c r="D305">
        <v>-111.280745</v>
      </c>
      <c r="E305" s="1">
        <v>45666.284756944442</v>
      </c>
      <c r="F305">
        <v>13.7</v>
      </c>
    </row>
    <row r="306" spans="1:6" x14ac:dyDescent="0.2">
      <c r="A306">
        <v>307</v>
      </c>
      <c r="B306" t="s">
        <v>8</v>
      </c>
      <c r="C306">
        <v>40.701123000000003</v>
      </c>
      <c r="D306">
        <v>-110.887579</v>
      </c>
      <c r="E306" s="1">
        <v>45666.284756944442</v>
      </c>
      <c r="F306">
        <v>0.2</v>
      </c>
    </row>
    <row r="307" spans="1:6" x14ac:dyDescent="0.2">
      <c r="A307">
        <v>308</v>
      </c>
      <c r="B307" t="s">
        <v>9</v>
      </c>
      <c r="C307">
        <v>41.346238</v>
      </c>
      <c r="D307">
        <v>-113.905283</v>
      </c>
      <c r="E307" s="1">
        <v>45666.284768518519</v>
      </c>
      <c r="F307">
        <v>25.5</v>
      </c>
    </row>
    <row r="308" spans="1:6" x14ac:dyDescent="0.2">
      <c r="A308">
        <v>309</v>
      </c>
      <c r="B308" t="s">
        <v>10</v>
      </c>
      <c r="C308">
        <v>37.692681</v>
      </c>
      <c r="D308">
        <v>-112.850196</v>
      </c>
      <c r="E308" s="1">
        <v>45666.284780092596</v>
      </c>
      <c r="F308">
        <v>8.1999999999999993</v>
      </c>
    </row>
    <row r="309" spans="1:6" x14ac:dyDescent="0.2">
      <c r="A309">
        <v>310</v>
      </c>
      <c r="B309" t="s">
        <v>6</v>
      </c>
      <c r="C309">
        <v>40.4</v>
      </c>
      <c r="D309">
        <v>-111.8505</v>
      </c>
      <c r="E309" s="1">
        <v>45666.288263888891</v>
      </c>
      <c r="F309">
        <v>26.7</v>
      </c>
    </row>
    <row r="310" spans="1:6" x14ac:dyDescent="0.2">
      <c r="A310">
        <v>311</v>
      </c>
      <c r="B310" t="s">
        <v>7</v>
      </c>
      <c r="C310">
        <v>40.640216000000002</v>
      </c>
      <c r="D310">
        <v>-111.280745</v>
      </c>
      <c r="E310" s="1">
        <v>45666.288275462961</v>
      </c>
      <c r="F310">
        <v>14</v>
      </c>
    </row>
    <row r="311" spans="1:6" x14ac:dyDescent="0.2">
      <c r="A311">
        <v>312</v>
      </c>
      <c r="B311" t="s">
        <v>8</v>
      </c>
      <c r="C311">
        <v>40.701123000000003</v>
      </c>
      <c r="D311">
        <v>-110.887579</v>
      </c>
      <c r="E311" s="1">
        <v>45666.288275462961</v>
      </c>
      <c r="F311">
        <v>1.6</v>
      </c>
    </row>
    <row r="312" spans="1:6" x14ac:dyDescent="0.2">
      <c r="A312">
        <v>313</v>
      </c>
      <c r="B312" t="s">
        <v>9</v>
      </c>
      <c r="C312">
        <v>41.346238</v>
      </c>
      <c r="D312">
        <v>-113.905283</v>
      </c>
      <c r="E312" s="1">
        <v>45666.288287037038</v>
      </c>
      <c r="F312">
        <v>24.1</v>
      </c>
    </row>
    <row r="313" spans="1:6" x14ac:dyDescent="0.2">
      <c r="A313">
        <v>314</v>
      </c>
      <c r="B313" t="s">
        <v>10</v>
      </c>
      <c r="C313">
        <v>37.692681</v>
      </c>
      <c r="D313">
        <v>-112.850196</v>
      </c>
      <c r="E313" s="1">
        <v>45666.288298611114</v>
      </c>
      <c r="F313">
        <v>8.4</v>
      </c>
    </row>
    <row r="314" spans="1:6" x14ac:dyDescent="0.2">
      <c r="A314">
        <v>315</v>
      </c>
      <c r="B314" t="s">
        <v>6</v>
      </c>
      <c r="C314">
        <v>40.4</v>
      </c>
      <c r="D314">
        <v>-111.8505</v>
      </c>
      <c r="E314" s="1">
        <v>45666.29178240741</v>
      </c>
      <c r="F314">
        <v>26.6</v>
      </c>
    </row>
    <row r="315" spans="1:6" x14ac:dyDescent="0.2">
      <c r="A315">
        <v>316</v>
      </c>
      <c r="B315" t="s">
        <v>7</v>
      </c>
      <c r="C315">
        <v>40.640216000000002</v>
      </c>
      <c r="D315">
        <v>-111.280745</v>
      </c>
      <c r="E315" s="1">
        <v>45666.29179398148</v>
      </c>
      <c r="F315">
        <v>13.1</v>
      </c>
    </row>
    <row r="316" spans="1:6" x14ac:dyDescent="0.2">
      <c r="A316">
        <v>317</v>
      </c>
      <c r="B316" t="s">
        <v>8</v>
      </c>
      <c r="C316">
        <v>40.701123000000003</v>
      </c>
      <c r="D316">
        <v>-110.887579</v>
      </c>
      <c r="E316" s="1">
        <v>45666.291805555556</v>
      </c>
      <c r="F316">
        <v>1.7</v>
      </c>
    </row>
    <row r="317" spans="1:6" x14ac:dyDescent="0.2">
      <c r="A317">
        <v>318</v>
      </c>
      <c r="B317" t="s">
        <v>9</v>
      </c>
      <c r="C317">
        <v>41.346238</v>
      </c>
      <c r="D317">
        <v>-113.905283</v>
      </c>
      <c r="E317" s="1">
        <v>45666.291817129626</v>
      </c>
      <c r="F317">
        <v>24</v>
      </c>
    </row>
    <row r="318" spans="1:6" x14ac:dyDescent="0.2">
      <c r="A318">
        <v>319</v>
      </c>
      <c r="B318" t="s">
        <v>10</v>
      </c>
      <c r="C318">
        <v>37.692681</v>
      </c>
      <c r="D318">
        <v>-112.850196</v>
      </c>
      <c r="E318" s="1">
        <v>45666.291817129626</v>
      </c>
      <c r="F318">
        <v>8.5</v>
      </c>
    </row>
    <row r="319" spans="1:6" x14ac:dyDescent="0.2">
      <c r="A319">
        <v>320</v>
      </c>
      <c r="B319" t="s">
        <v>6</v>
      </c>
      <c r="C319">
        <v>40.4</v>
      </c>
      <c r="D319">
        <v>-111.8505</v>
      </c>
      <c r="E319" s="1">
        <v>45666.295312499999</v>
      </c>
      <c r="F319">
        <v>26.6</v>
      </c>
    </row>
    <row r="320" spans="1:6" x14ac:dyDescent="0.2">
      <c r="A320">
        <v>321</v>
      </c>
      <c r="B320" t="s">
        <v>7</v>
      </c>
      <c r="C320">
        <v>40.640216000000002</v>
      </c>
      <c r="D320">
        <v>-111.280745</v>
      </c>
      <c r="E320" s="1">
        <v>45666.295324074075</v>
      </c>
      <c r="F320">
        <v>13.1</v>
      </c>
    </row>
    <row r="321" spans="1:6" x14ac:dyDescent="0.2">
      <c r="A321">
        <v>322</v>
      </c>
      <c r="B321" t="s">
        <v>8</v>
      </c>
      <c r="C321">
        <v>40.701123000000003</v>
      </c>
      <c r="D321">
        <v>-110.887579</v>
      </c>
      <c r="E321" s="1">
        <v>45666.295324074075</v>
      </c>
      <c r="F321">
        <v>1.7</v>
      </c>
    </row>
    <row r="322" spans="1:6" x14ac:dyDescent="0.2">
      <c r="A322">
        <v>323</v>
      </c>
      <c r="B322" t="s">
        <v>9</v>
      </c>
      <c r="C322">
        <v>41.346238</v>
      </c>
      <c r="D322">
        <v>-113.905283</v>
      </c>
      <c r="E322" s="1">
        <v>45666.295335648145</v>
      </c>
      <c r="F322">
        <v>24</v>
      </c>
    </row>
    <row r="323" spans="1:6" x14ac:dyDescent="0.2">
      <c r="A323">
        <v>324</v>
      </c>
      <c r="B323" t="s">
        <v>10</v>
      </c>
      <c r="C323">
        <v>37.692681</v>
      </c>
      <c r="D323">
        <v>-112.850196</v>
      </c>
      <c r="E323" s="1">
        <v>45666.295347222222</v>
      </c>
      <c r="F323">
        <v>8.5</v>
      </c>
    </row>
    <row r="324" spans="1:6" x14ac:dyDescent="0.2">
      <c r="A324">
        <v>325</v>
      </c>
      <c r="B324" t="s">
        <v>6</v>
      </c>
      <c r="C324">
        <v>40.4</v>
      </c>
      <c r="D324">
        <v>-111.8505</v>
      </c>
      <c r="E324" s="1">
        <v>45666.298831018517</v>
      </c>
      <c r="F324">
        <v>26.6</v>
      </c>
    </row>
    <row r="325" spans="1:6" x14ac:dyDescent="0.2">
      <c r="A325">
        <v>326</v>
      </c>
      <c r="B325" t="s">
        <v>7</v>
      </c>
      <c r="C325">
        <v>40.640216000000002</v>
      </c>
      <c r="D325">
        <v>-111.280745</v>
      </c>
      <c r="E325" s="1">
        <v>45666.298842592594</v>
      </c>
      <c r="F325">
        <v>13.1</v>
      </c>
    </row>
    <row r="326" spans="1:6" x14ac:dyDescent="0.2">
      <c r="A326">
        <v>327</v>
      </c>
      <c r="B326" t="s">
        <v>8</v>
      </c>
      <c r="C326">
        <v>40.701123000000003</v>
      </c>
      <c r="D326">
        <v>-110.887579</v>
      </c>
      <c r="E326" s="1">
        <v>45666.298854166664</v>
      </c>
      <c r="F326">
        <v>1.7</v>
      </c>
    </row>
    <row r="327" spans="1:6" x14ac:dyDescent="0.2">
      <c r="A327">
        <v>328</v>
      </c>
      <c r="B327" t="s">
        <v>9</v>
      </c>
      <c r="C327">
        <v>41.346238</v>
      </c>
      <c r="D327">
        <v>-113.905283</v>
      </c>
      <c r="E327" s="1">
        <v>45666.29886574074</v>
      </c>
      <c r="F327">
        <v>24</v>
      </c>
    </row>
    <row r="328" spans="1:6" x14ac:dyDescent="0.2">
      <c r="A328">
        <v>329</v>
      </c>
      <c r="B328" t="s">
        <v>10</v>
      </c>
      <c r="C328">
        <v>37.692681</v>
      </c>
      <c r="D328">
        <v>-112.850196</v>
      </c>
      <c r="E328" s="1">
        <v>45666.298877314817</v>
      </c>
      <c r="F328">
        <v>8.5</v>
      </c>
    </row>
    <row r="329" spans="1:6" x14ac:dyDescent="0.2">
      <c r="A329">
        <v>330</v>
      </c>
      <c r="B329" t="s">
        <v>6</v>
      </c>
      <c r="C329">
        <v>40.4</v>
      </c>
      <c r="D329">
        <v>-111.8505</v>
      </c>
      <c r="E329" s="1">
        <v>45666.320405092592</v>
      </c>
      <c r="F329">
        <v>26.7</v>
      </c>
    </row>
    <row r="330" spans="1:6" x14ac:dyDescent="0.2">
      <c r="A330">
        <v>331</v>
      </c>
      <c r="B330" t="s">
        <v>7</v>
      </c>
      <c r="C330">
        <v>40.640216000000002</v>
      </c>
      <c r="D330">
        <v>-111.280745</v>
      </c>
      <c r="E330" s="1">
        <v>45666.320416666669</v>
      </c>
      <c r="F330">
        <v>12.5</v>
      </c>
    </row>
    <row r="331" spans="1:6" x14ac:dyDescent="0.2">
      <c r="A331">
        <v>332</v>
      </c>
      <c r="B331" t="s">
        <v>8</v>
      </c>
      <c r="C331">
        <v>40.701123000000003</v>
      </c>
      <c r="D331">
        <v>-110.887579</v>
      </c>
      <c r="E331" s="1">
        <v>45666.320428240739</v>
      </c>
      <c r="F331">
        <v>1.5</v>
      </c>
    </row>
    <row r="332" spans="1:6" x14ac:dyDescent="0.2">
      <c r="A332">
        <v>333</v>
      </c>
      <c r="B332" t="s">
        <v>9</v>
      </c>
      <c r="C332">
        <v>41.346238</v>
      </c>
      <c r="D332">
        <v>-113.905283</v>
      </c>
      <c r="E332" s="1">
        <v>45666.320439814815</v>
      </c>
      <c r="F332">
        <v>24</v>
      </c>
    </row>
    <row r="333" spans="1:6" x14ac:dyDescent="0.2">
      <c r="A333">
        <v>334</v>
      </c>
      <c r="B333" t="s">
        <v>10</v>
      </c>
      <c r="C333">
        <v>37.692681</v>
      </c>
      <c r="D333">
        <v>-112.850196</v>
      </c>
      <c r="E333" s="1">
        <v>45666.320451388892</v>
      </c>
      <c r="F333">
        <v>8</v>
      </c>
    </row>
    <row r="334" spans="1:6" x14ac:dyDescent="0.2">
      <c r="A334">
        <v>335</v>
      </c>
      <c r="B334" t="s">
        <v>6</v>
      </c>
      <c r="C334">
        <v>40.4</v>
      </c>
      <c r="D334">
        <v>-111.8505</v>
      </c>
      <c r="E334" s="1">
        <v>45666.326192129629</v>
      </c>
      <c r="F334">
        <v>26.9</v>
      </c>
    </row>
    <row r="335" spans="1:6" x14ac:dyDescent="0.2">
      <c r="A335">
        <v>336</v>
      </c>
      <c r="B335" t="s">
        <v>7</v>
      </c>
      <c r="C335">
        <v>40.640216000000002</v>
      </c>
      <c r="D335">
        <v>-111.280745</v>
      </c>
      <c r="E335" s="1">
        <v>45666.326203703706</v>
      </c>
      <c r="F335">
        <v>12.2</v>
      </c>
    </row>
    <row r="336" spans="1:6" x14ac:dyDescent="0.2">
      <c r="A336">
        <v>337</v>
      </c>
      <c r="B336" t="s">
        <v>8</v>
      </c>
      <c r="C336">
        <v>40.701123000000003</v>
      </c>
      <c r="D336">
        <v>-110.887579</v>
      </c>
      <c r="E336" s="1">
        <v>45666.326203703706</v>
      </c>
      <c r="F336">
        <v>1.4</v>
      </c>
    </row>
    <row r="337" spans="1:6" x14ac:dyDescent="0.2">
      <c r="A337">
        <v>338</v>
      </c>
      <c r="B337" t="s">
        <v>9</v>
      </c>
      <c r="C337">
        <v>41.346238</v>
      </c>
      <c r="D337">
        <v>-113.905283</v>
      </c>
      <c r="E337" s="1">
        <v>45666.326215277775</v>
      </c>
      <c r="F337">
        <v>24.1</v>
      </c>
    </row>
    <row r="338" spans="1:6" x14ac:dyDescent="0.2">
      <c r="A338">
        <v>339</v>
      </c>
      <c r="B338" t="s">
        <v>10</v>
      </c>
      <c r="C338">
        <v>37.692681</v>
      </c>
      <c r="D338">
        <v>-112.850196</v>
      </c>
      <c r="E338" s="1">
        <v>45666.326226851852</v>
      </c>
      <c r="F338">
        <v>7.7</v>
      </c>
    </row>
    <row r="339" spans="1:6" x14ac:dyDescent="0.2">
      <c r="A339">
        <v>340</v>
      </c>
      <c r="B339" t="s">
        <v>6</v>
      </c>
      <c r="C339">
        <v>40.4</v>
      </c>
      <c r="D339">
        <v>-111.8505</v>
      </c>
      <c r="E339" s="1">
        <v>45666.341608796298</v>
      </c>
      <c r="F339">
        <v>25.3</v>
      </c>
    </row>
    <row r="340" spans="1:6" x14ac:dyDescent="0.2">
      <c r="A340">
        <v>341</v>
      </c>
      <c r="B340" t="s">
        <v>7</v>
      </c>
      <c r="C340">
        <v>40.640216000000002</v>
      </c>
      <c r="D340">
        <v>-111.280745</v>
      </c>
      <c r="E340" s="1">
        <v>45666.341620370367</v>
      </c>
      <c r="F340">
        <v>11.9</v>
      </c>
    </row>
    <row r="341" spans="1:6" x14ac:dyDescent="0.2">
      <c r="A341">
        <v>342</v>
      </c>
      <c r="B341" t="s">
        <v>8</v>
      </c>
      <c r="C341">
        <v>40.701123000000003</v>
      </c>
      <c r="D341">
        <v>-110.887579</v>
      </c>
      <c r="E341" s="1">
        <v>45666.341631944444</v>
      </c>
      <c r="F341">
        <v>1.7</v>
      </c>
    </row>
    <row r="342" spans="1:6" x14ac:dyDescent="0.2">
      <c r="A342">
        <v>343</v>
      </c>
      <c r="B342" t="s">
        <v>9</v>
      </c>
      <c r="C342">
        <v>41.346238</v>
      </c>
      <c r="D342">
        <v>-113.905283</v>
      </c>
      <c r="E342" s="1">
        <v>45666.341643518521</v>
      </c>
      <c r="F342">
        <v>24.7</v>
      </c>
    </row>
    <row r="343" spans="1:6" x14ac:dyDescent="0.2">
      <c r="A343">
        <v>344</v>
      </c>
      <c r="B343" t="s">
        <v>10</v>
      </c>
      <c r="C343">
        <v>37.692681</v>
      </c>
      <c r="D343">
        <v>-112.850196</v>
      </c>
      <c r="E343" s="1">
        <v>45666.341643518521</v>
      </c>
      <c r="F343">
        <v>7.8</v>
      </c>
    </row>
    <row r="344" spans="1:6" x14ac:dyDescent="0.2">
      <c r="A344">
        <v>345</v>
      </c>
      <c r="B344" t="s">
        <v>6</v>
      </c>
      <c r="C344">
        <v>40.4</v>
      </c>
      <c r="D344">
        <v>-111.8505</v>
      </c>
      <c r="E344" s="1">
        <v>45666.345138888886</v>
      </c>
      <c r="F344">
        <v>25.7</v>
      </c>
    </row>
    <row r="345" spans="1:6" x14ac:dyDescent="0.2">
      <c r="A345">
        <v>346</v>
      </c>
      <c r="B345" t="s">
        <v>7</v>
      </c>
      <c r="C345">
        <v>40.640216000000002</v>
      </c>
      <c r="D345">
        <v>-111.280745</v>
      </c>
      <c r="E345" s="1">
        <v>45666.345138888886</v>
      </c>
      <c r="F345">
        <v>12.1</v>
      </c>
    </row>
    <row r="346" spans="1:6" x14ac:dyDescent="0.2">
      <c r="A346">
        <v>347</v>
      </c>
      <c r="B346" t="s">
        <v>8</v>
      </c>
      <c r="C346">
        <v>40.701123000000003</v>
      </c>
      <c r="D346">
        <v>-110.887579</v>
      </c>
      <c r="E346" s="1">
        <v>45666.345150462963</v>
      </c>
      <c r="F346">
        <v>1.9</v>
      </c>
    </row>
    <row r="347" spans="1:6" x14ac:dyDescent="0.2">
      <c r="A347">
        <v>348</v>
      </c>
      <c r="B347" t="s">
        <v>9</v>
      </c>
      <c r="C347">
        <v>41.346238</v>
      </c>
      <c r="D347">
        <v>-113.905283</v>
      </c>
      <c r="E347" s="1">
        <v>45666.34516203704</v>
      </c>
      <c r="F347">
        <v>24.5</v>
      </c>
    </row>
    <row r="348" spans="1:6" x14ac:dyDescent="0.2">
      <c r="A348">
        <v>349</v>
      </c>
      <c r="B348" t="s">
        <v>10</v>
      </c>
      <c r="C348">
        <v>37.692681</v>
      </c>
      <c r="D348">
        <v>-112.850196</v>
      </c>
      <c r="E348" s="1">
        <v>45666.345173611109</v>
      </c>
      <c r="F348">
        <v>8.1999999999999993</v>
      </c>
    </row>
    <row r="349" spans="1:6" x14ac:dyDescent="0.2">
      <c r="A349">
        <v>350</v>
      </c>
      <c r="B349" t="s">
        <v>6</v>
      </c>
      <c r="C349">
        <v>40.4</v>
      </c>
      <c r="D349">
        <v>-111.8505</v>
      </c>
      <c r="E349" s="1">
        <v>45666.348657407405</v>
      </c>
      <c r="F349">
        <v>25.7</v>
      </c>
    </row>
    <row r="350" spans="1:6" x14ac:dyDescent="0.2">
      <c r="A350">
        <v>351</v>
      </c>
      <c r="B350" t="s">
        <v>7</v>
      </c>
      <c r="C350">
        <v>40.640216000000002</v>
      </c>
      <c r="D350">
        <v>-111.280745</v>
      </c>
      <c r="E350" s="1">
        <v>45666.348657407405</v>
      </c>
      <c r="F350">
        <v>12.1</v>
      </c>
    </row>
    <row r="351" spans="1:6" x14ac:dyDescent="0.2">
      <c r="A351">
        <v>352</v>
      </c>
      <c r="B351" t="s">
        <v>8</v>
      </c>
      <c r="C351">
        <v>40.701123000000003</v>
      </c>
      <c r="D351">
        <v>-110.887579</v>
      </c>
      <c r="E351" s="1">
        <v>45666.348668981482</v>
      </c>
      <c r="F351">
        <v>1.9</v>
      </c>
    </row>
    <row r="352" spans="1:6" x14ac:dyDescent="0.2">
      <c r="A352">
        <v>353</v>
      </c>
      <c r="B352" t="s">
        <v>9</v>
      </c>
      <c r="C352">
        <v>41.346238</v>
      </c>
      <c r="D352">
        <v>-113.905283</v>
      </c>
      <c r="E352" s="1">
        <v>45666.348680555559</v>
      </c>
      <c r="F352">
        <v>24.5</v>
      </c>
    </row>
    <row r="353" spans="1:6" x14ac:dyDescent="0.2">
      <c r="A353">
        <v>354</v>
      </c>
      <c r="B353" t="s">
        <v>10</v>
      </c>
      <c r="C353">
        <v>37.692681</v>
      </c>
      <c r="D353">
        <v>-112.850196</v>
      </c>
      <c r="E353" s="1">
        <v>45666.348692129628</v>
      </c>
      <c r="F353">
        <v>8.1999999999999993</v>
      </c>
    </row>
    <row r="354" spans="1:6" x14ac:dyDescent="0.2">
      <c r="A354">
        <v>355</v>
      </c>
      <c r="B354" t="s">
        <v>6</v>
      </c>
      <c r="C354">
        <v>40.4</v>
      </c>
      <c r="D354">
        <v>-111.8505</v>
      </c>
      <c r="E354" s="1">
        <v>45666.352175925924</v>
      </c>
      <c r="F354">
        <v>25.7</v>
      </c>
    </row>
    <row r="355" spans="1:6" x14ac:dyDescent="0.2">
      <c r="A355">
        <v>356</v>
      </c>
      <c r="B355" t="s">
        <v>7</v>
      </c>
      <c r="C355">
        <v>40.640216000000002</v>
      </c>
      <c r="D355">
        <v>-111.280745</v>
      </c>
      <c r="E355" s="1">
        <v>45666.352187500001</v>
      </c>
      <c r="F355">
        <v>12.1</v>
      </c>
    </row>
    <row r="356" spans="1:6" x14ac:dyDescent="0.2">
      <c r="A356">
        <v>357</v>
      </c>
      <c r="B356" t="s">
        <v>8</v>
      </c>
      <c r="C356">
        <v>40.701123000000003</v>
      </c>
      <c r="D356">
        <v>-110.887579</v>
      </c>
      <c r="E356" s="1">
        <v>45666.352199074077</v>
      </c>
      <c r="F356">
        <v>1.9</v>
      </c>
    </row>
    <row r="357" spans="1:6" x14ac:dyDescent="0.2">
      <c r="A357">
        <v>358</v>
      </c>
      <c r="B357" t="s">
        <v>9</v>
      </c>
      <c r="C357">
        <v>41.346238</v>
      </c>
      <c r="D357">
        <v>-113.905283</v>
      </c>
      <c r="E357" s="1">
        <v>45666.352210648147</v>
      </c>
      <c r="F357">
        <v>24.5</v>
      </c>
    </row>
    <row r="358" spans="1:6" x14ac:dyDescent="0.2">
      <c r="A358">
        <v>359</v>
      </c>
      <c r="B358" t="s">
        <v>10</v>
      </c>
      <c r="C358">
        <v>37.692681</v>
      </c>
      <c r="D358">
        <v>-112.850196</v>
      </c>
      <c r="E358" s="1">
        <v>45666.352210648147</v>
      </c>
      <c r="F358">
        <v>8.1999999999999993</v>
      </c>
    </row>
    <row r="359" spans="1:6" x14ac:dyDescent="0.2">
      <c r="A359">
        <v>360</v>
      </c>
      <c r="B359" t="s">
        <v>6</v>
      </c>
      <c r="C359">
        <v>40.4</v>
      </c>
      <c r="D359">
        <v>-111.8505</v>
      </c>
      <c r="E359" s="1">
        <v>45666.355706018519</v>
      </c>
      <c r="F359">
        <v>26.4</v>
      </c>
    </row>
    <row r="360" spans="1:6" x14ac:dyDescent="0.2">
      <c r="A360">
        <v>361</v>
      </c>
      <c r="B360" t="s">
        <v>7</v>
      </c>
      <c r="C360">
        <v>40.640216000000002</v>
      </c>
      <c r="D360">
        <v>-111.280745</v>
      </c>
      <c r="E360" s="1">
        <v>45666.355706018519</v>
      </c>
      <c r="F360">
        <v>12.5</v>
      </c>
    </row>
    <row r="361" spans="1:6" x14ac:dyDescent="0.2">
      <c r="A361">
        <v>362</v>
      </c>
      <c r="B361" t="s">
        <v>8</v>
      </c>
      <c r="C361">
        <v>40.701123000000003</v>
      </c>
      <c r="D361">
        <v>-110.887579</v>
      </c>
      <c r="E361" s="1">
        <v>45666.355717592596</v>
      </c>
      <c r="F361">
        <v>2.1</v>
      </c>
    </row>
    <row r="362" spans="1:6" x14ac:dyDescent="0.2">
      <c r="A362">
        <v>363</v>
      </c>
      <c r="B362" t="s">
        <v>9</v>
      </c>
      <c r="C362">
        <v>41.346238</v>
      </c>
      <c r="D362">
        <v>-113.905283</v>
      </c>
      <c r="E362" s="1">
        <v>45666.355729166666</v>
      </c>
      <c r="F362">
        <v>24.7</v>
      </c>
    </row>
    <row r="363" spans="1:6" x14ac:dyDescent="0.2">
      <c r="A363">
        <v>364</v>
      </c>
      <c r="B363" t="s">
        <v>10</v>
      </c>
      <c r="C363">
        <v>37.692681</v>
      </c>
      <c r="D363">
        <v>-112.850196</v>
      </c>
      <c r="E363" s="1">
        <v>45666.355740740742</v>
      </c>
      <c r="F363">
        <v>9.4</v>
      </c>
    </row>
    <row r="364" spans="1:6" x14ac:dyDescent="0.2">
      <c r="A364">
        <v>365</v>
      </c>
      <c r="B364" t="s">
        <v>6</v>
      </c>
      <c r="C364">
        <v>40.4</v>
      </c>
      <c r="D364">
        <v>-111.8505</v>
      </c>
      <c r="E364" s="1">
        <v>45666.370648148149</v>
      </c>
      <c r="F364">
        <v>26.7</v>
      </c>
    </row>
    <row r="365" spans="1:6" x14ac:dyDescent="0.2">
      <c r="A365">
        <v>366</v>
      </c>
      <c r="B365" t="s">
        <v>7</v>
      </c>
      <c r="C365">
        <v>40.640216000000002</v>
      </c>
      <c r="D365">
        <v>-111.280745</v>
      </c>
      <c r="E365" s="1">
        <v>45666.370659722219</v>
      </c>
      <c r="F365">
        <v>13.3</v>
      </c>
    </row>
    <row r="366" spans="1:6" x14ac:dyDescent="0.2">
      <c r="A366">
        <v>367</v>
      </c>
      <c r="B366" t="s">
        <v>8</v>
      </c>
      <c r="C366">
        <v>40.701123000000003</v>
      </c>
      <c r="D366">
        <v>-110.887579</v>
      </c>
      <c r="E366" s="1">
        <v>45666.370671296296</v>
      </c>
      <c r="F366">
        <v>1.8</v>
      </c>
    </row>
    <row r="367" spans="1:6" x14ac:dyDescent="0.2">
      <c r="A367">
        <v>368</v>
      </c>
      <c r="B367" t="s">
        <v>9</v>
      </c>
      <c r="C367">
        <v>41.346238</v>
      </c>
      <c r="D367">
        <v>-113.905283</v>
      </c>
      <c r="E367" s="1">
        <v>45666.370682870373</v>
      </c>
      <c r="F367">
        <v>25.1</v>
      </c>
    </row>
    <row r="368" spans="1:6" x14ac:dyDescent="0.2">
      <c r="A368">
        <v>369</v>
      </c>
      <c r="B368" t="s">
        <v>10</v>
      </c>
      <c r="C368">
        <v>37.692681</v>
      </c>
      <c r="D368">
        <v>-112.850196</v>
      </c>
      <c r="E368" s="1">
        <v>45666.370694444442</v>
      </c>
      <c r="F368">
        <v>9.8000000000000007</v>
      </c>
    </row>
    <row r="369" spans="1:6" x14ac:dyDescent="0.2">
      <c r="A369">
        <v>370</v>
      </c>
      <c r="B369" t="s">
        <v>6</v>
      </c>
      <c r="C369">
        <v>40.4</v>
      </c>
      <c r="D369">
        <v>-111.8505</v>
      </c>
      <c r="E369" s="1">
        <v>45666.374490740738</v>
      </c>
      <c r="F369">
        <v>26.7</v>
      </c>
    </row>
    <row r="370" spans="1:6" x14ac:dyDescent="0.2">
      <c r="A370">
        <v>371</v>
      </c>
      <c r="B370" t="s">
        <v>7</v>
      </c>
      <c r="C370">
        <v>40.640216000000002</v>
      </c>
      <c r="D370">
        <v>-111.280745</v>
      </c>
      <c r="E370" s="1">
        <v>45666.374502314815</v>
      </c>
      <c r="F370">
        <v>13.3</v>
      </c>
    </row>
    <row r="371" spans="1:6" x14ac:dyDescent="0.2">
      <c r="A371">
        <v>372</v>
      </c>
      <c r="B371" t="s">
        <v>8</v>
      </c>
      <c r="C371">
        <v>40.701123000000003</v>
      </c>
      <c r="D371">
        <v>-110.887579</v>
      </c>
      <c r="E371" s="1">
        <v>45666.374513888892</v>
      </c>
      <c r="F371">
        <v>1.8</v>
      </c>
    </row>
    <row r="372" spans="1:6" x14ac:dyDescent="0.2">
      <c r="A372">
        <v>373</v>
      </c>
      <c r="B372" t="s">
        <v>9</v>
      </c>
      <c r="C372">
        <v>41.346238</v>
      </c>
      <c r="D372">
        <v>-113.905283</v>
      </c>
      <c r="E372" s="1">
        <v>45666.374525462961</v>
      </c>
      <c r="F372">
        <v>25.1</v>
      </c>
    </row>
    <row r="373" spans="1:6" x14ac:dyDescent="0.2">
      <c r="A373">
        <v>374</v>
      </c>
      <c r="B373" t="s">
        <v>10</v>
      </c>
      <c r="C373">
        <v>37.692681</v>
      </c>
      <c r="D373">
        <v>-112.850196</v>
      </c>
      <c r="E373" s="1">
        <v>45666.374525462961</v>
      </c>
      <c r="F373">
        <v>9.8000000000000007</v>
      </c>
    </row>
    <row r="374" spans="1:6" x14ac:dyDescent="0.2">
      <c r="A374">
        <v>375</v>
      </c>
      <c r="B374" t="s">
        <v>6</v>
      </c>
      <c r="C374">
        <v>40.4</v>
      </c>
      <c r="D374">
        <v>-111.8505</v>
      </c>
      <c r="E374" s="1">
        <v>45666.38082175926</v>
      </c>
      <c r="F374">
        <v>27.6</v>
      </c>
    </row>
    <row r="375" spans="1:6" x14ac:dyDescent="0.2">
      <c r="A375">
        <v>376</v>
      </c>
      <c r="B375" t="s">
        <v>7</v>
      </c>
      <c r="C375">
        <v>40.640216000000002</v>
      </c>
      <c r="D375">
        <v>-111.280745</v>
      </c>
      <c r="E375" s="1">
        <v>45666.380833333336</v>
      </c>
      <c r="F375">
        <v>14.2</v>
      </c>
    </row>
    <row r="376" spans="1:6" x14ac:dyDescent="0.2">
      <c r="A376">
        <v>377</v>
      </c>
      <c r="B376" t="s">
        <v>8</v>
      </c>
      <c r="C376">
        <v>40.701123000000003</v>
      </c>
      <c r="D376">
        <v>-110.887579</v>
      </c>
      <c r="E376" s="1">
        <v>45666.380833333336</v>
      </c>
      <c r="F376">
        <v>3.6</v>
      </c>
    </row>
    <row r="377" spans="1:6" x14ac:dyDescent="0.2">
      <c r="A377">
        <v>378</v>
      </c>
      <c r="B377" t="s">
        <v>9</v>
      </c>
      <c r="C377">
        <v>41.346238</v>
      </c>
      <c r="D377">
        <v>-113.905283</v>
      </c>
      <c r="E377" s="1">
        <v>45666.380844907406</v>
      </c>
      <c r="F377">
        <v>25.7</v>
      </c>
    </row>
    <row r="378" spans="1:6" x14ac:dyDescent="0.2">
      <c r="A378">
        <v>379</v>
      </c>
      <c r="B378" t="s">
        <v>10</v>
      </c>
      <c r="C378">
        <v>37.692681</v>
      </c>
      <c r="D378">
        <v>-112.850196</v>
      </c>
      <c r="E378" s="1">
        <v>45666.380856481483</v>
      </c>
      <c r="F378">
        <v>10.199999999999999</v>
      </c>
    </row>
    <row r="379" spans="1:6" x14ac:dyDescent="0.2">
      <c r="A379">
        <v>380</v>
      </c>
      <c r="B379" t="s">
        <v>6</v>
      </c>
      <c r="C379">
        <v>40.4</v>
      </c>
      <c r="D379">
        <v>-111.8505</v>
      </c>
      <c r="E379" s="1">
        <v>45666.385682870372</v>
      </c>
      <c r="F379">
        <v>28.4</v>
      </c>
    </row>
    <row r="380" spans="1:6" x14ac:dyDescent="0.2">
      <c r="A380">
        <v>381</v>
      </c>
      <c r="B380" t="s">
        <v>7</v>
      </c>
      <c r="C380">
        <v>40.640216000000002</v>
      </c>
      <c r="D380">
        <v>-111.280745</v>
      </c>
      <c r="E380" s="1">
        <v>45666.385682870372</v>
      </c>
      <c r="F380">
        <v>15.1</v>
      </c>
    </row>
    <row r="381" spans="1:6" x14ac:dyDescent="0.2">
      <c r="A381">
        <v>382</v>
      </c>
      <c r="B381" t="s">
        <v>8</v>
      </c>
      <c r="C381">
        <v>40.701123000000003</v>
      </c>
      <c r="D381">
        <v>-110.887579</v>
      </c>
      <c r="E381" s="1">
        <v>45666.385694444441</v>
      </c>
      <c r="F381">
        <v>5.9</v>
      </c>
    </row>
    <row r="382" spans="1:6" x14ac:dyDescent="0.2">
      <c r="A382">
        <v>383</v>
      </c>
      <c r="B382" t="s">
        <v>9</v>
      </c>
      <c r="C382">
        <v>41.346238</v>
      </c>
      <c r="D382">
        <v>-113.905283</v>
      </c>
      <c r="E382" s="1">
        <v>45666.385706018518</v>
      </c>
      <c r="F382">
        <v>26.5</v>
      </c>
    </row>
    <row r="383" spans="1:6" x14ac:dyDescent="0.2">
      <c r="A383">
        <v>384</v>
      </c>
      <c r="B383" t="s">
        <v>10</v>
      </c>
      <c r="C383">
        <v>37.692681</v>
      </c>
      <c r="D383">
        <v>-112.850196</v>
      </c>
      <c r="E383" s="1">
        <v>45666.385717592595</v>
      </c>
      <c r="F383">
        <v>10.5</v>
      </c>
    </row>
    <row r="384" spans="1:6" x14ac:dyDescent="0.2">
      <c r="A384">
        <v>385</v>
      </c>
      <c r="B384" t="s">
        <v>6</v>
      </c>
      <c r="C384">
        <v>40.4</v>
      </c>
      <c r="D384">
        <v>-111.8505</v>
      </c>
      <c r="E384" s="1">
        <v>45666.390972222223</v>
      </c>
      <c r="F384">
        <v>28.4</v>
      </c>
    </row>
    <row r="385" spans="1:6" x14ac:dyDescent="0.2">
      <c r="A385">
        <v>386</v>
      </c>
      <c r="B385" t="s">
        <v>7</v>
      </c>
      <c r="C385">
        <v>40.640216000000002</v>
      </c>
      <c r="D385">
        <v>-111.280745</v>
      </c>
      <c r="E385" s="1">
        <v>45666.390972222223</v>
      </c>
      <c r="F385">
        <v>15.1</v>
      </c>
    </row>
    <row r="386" spans="1:6" x14ac:dyDescent="0.2">
      <c r="A386">
        <v>387</v>
      </c>
      <c r="B386" t="s">
        <v>8</v>
      </c>
      <c r="C386">
        <v>40.701123000000003</v>
      </c>
      <c r="D386">
        <v>-110.887579</v>
      </c>
      <c r="E386" s="1">
        <v>45666.390983796293</v>
      </c>
      <c r="F386">
        <v>5.9</v>
      </c>
    </row>
    <row r="387" spans="1:6" x14ac:dyDescent="0.2">
      <c r="A387">
        <v>388</v>
      </c>
      <c r="B387" t="s">
        <v>9</v>
      </c>
      <c r="C387">
        <v>41.346238</v>
      </c>
      <c r="D387">
        <v>-113.905283</v>
      </c>
      <c r="E387" s="1">
        <v>45666.39099537037</v>
      </c>
      <c r="F387">
        <v>26.5</v>
      </c>
    </row>
    <row r="388" spans="1:6" x14ac:dyDescent="0.2">
      <c r="A388">
        <v>389</v>
      </c>
      <c r="B388" t="s">
        <v>10</v>
      </c>
      <c r="C388">
        <v>37.692681</v>
      </c>
      <c r="D388">
        <v>-112.850196</v>
      </c>
      <c r="E388" s="1">
        <v>45666.391006944446</v>
      </c>
      <c r="F388">
        <v>10.5</v>
      </c>
    </row>
    <row r="389" spans="1:6" x14ac:dyDescent="0.2">
      <c r="A389">
        <v>390</v>
      </c>
      <c r="B389" t="s">
        <v>6</v>
      </c>
      <c r="C389">
        <v>40.4</v>
      </c>
      <c r="D389">
        <v>-111.8505</v>
      </c>
      <c r="E389" s="1">
        <v>45666.396678240744</v>
      </c>
      <c r="F389">
        <v>29.2</v>
      </c>
    </row>
    <row r="390" spans="1:6" x14ac:dyDescent="0.2">
      <c r="A390">
        <v>391</v>
      </c>
      <c r="B390" t="s">
        <v>7</v>
      </c>
      <c r="C390">
        <v>40.640216000000002</v>
      </c>
      <c r="D390">
        <v>-111.280745</v>
      </c>
      <c r="E390" s="1">
        <v>45666.396689814814</v>
      </c>
      <c r="F390">
        <v>16.5</v>
      </c>
    </row>
    <row r="391" spans="1:6" x14ac:dyDescent="0.2">
      <c r="A391">
        <v>392</v>
      </c>
      <c r="B391" t="s">
        <v>8</v>
      </c>
      <c r="C391">
        <v>40.701123000000003</v>
      </c>
      <c r="D391">
        <v>-110.887579</v>
      </c>
      <c r="E391" s="1">
        <v>45666.396701388891</v>
      </c>
      <c r="F391">
        <v>8.5</v>
      </c>
    </row>
    <row r="392" spans="1:6" x14ac:dyDescent="0.2">
      <c r="A392">
        <v>393</v>
      </c>
      <c r="B392" t="s">
        <v>9</v>
      </c>
      <c r="C392">
        <v>41.346238</v>
      </c>
      <c r="D392">
        <v>-113.905283</v>
      </c>
      <c r="E392" s="1">
        <v>45666.396701388891</v>
      </c>
      <c r="F392">
        <v>27.8</v>
      </c>
    </row>
    <row r="393" spans="1:6" x14ac:dyDescent="0.2">
      <c r="A393">
        <v>394</v>
      </c>
      <c r="B393" t="s">
        <v>10</v>
      </c>
      <c r="C393">
        <v>37.692681</v>
      </c>
      <c r="D393">
        <v>-112.850196</v>
      </c>
      <c r="E393" s="1">
        <v>45666.39671296296</v>
      </c>
      <c r="F393">
        <v>10.7</v>
      </c>
    </row>
    <row r="394" spans="1:6" x14ac:dyDescent="0.2">
      <c r="A394">
        <v>395</v>
      </c>
      <c r="B394" t="s">
        <v>6</v>
      </c>
      <c r="C394">
        <v>40.4</v>
      </c>
      <c r="D394">
        <v>-111.8505</v>
      </c>
      <c r="E394" s="1">
        <v>45666.4065162037</v>
      </c>
      <c r="F394">
        <v>30</v>
      </c>
    </row>
    <row r="395" spans="1:6" x14ac:dyDescent="0.2">
      <c r="A395">
        <v>396</v>
      </c>
      <c r="B395" t="s">
        <v>7</v>
      </c>
      <c r="C395">
        <v>40.640216000000002</v>
      </c>
      <c r="D395">
        <v>-111.280745</v>
      </c>
      <c r="E395" s="1">
        <v>45666.406527777777</v>
      </c>
      <c r="F395">
        <v>17.3</v>
      </c>
    </row>
    <row r="396" spans="1:6" x14ac:dyDescent="0.2">
      <c r="A396">
        <v>397</v>
      </c>
      <c r="B396" t="s">
        <v>8</v>
      </c>
      <c r="C396">
        <v>40.701123000000003</v>
      </c>
      <c r="D396">
        <v>-110.887579</v>
      </c>
      <c r="E396" s="1">
        <v>45666.406539351854</v>
      </c>
      <c r="F396">
        <v>10.8</v>
      </c>
    </row>
    <row r="397" spans="1:6" x14ac:dyDescent="0.2">
      <c r="A397">
        <v>398</v>
      </c>
      <c r="B397" t="s">
        <v>9</v>
      </c>
      <c r="C397">
        <v>41.346238</v>
      </c>
      <c r="D397">
        <v>-113.905283</v>
      </c>
      <c r="E397" s="1">
        <v>45666.406550925924</v>
      </c>
      <c r="F397">
        <v>29.5</v>
      </c>
    </row>
    <row r="398" spans="1:6" x14ac:dyDescent="0.2">
      <c r="A398">
        <v>399</v>
      </c>
      <c r="B398" t="s">
        <v>10</v>
      </c>
      <c r="C398">
        <v>37.692681</v>
      </c>
      <c r="D398">
        <v>-112.850196</v>
      </c>
      <c r="E398" s="1">
        <v>45666.406550925924</v>
      </c>
      <c r="F398">
        <v>10.8</v>
      </c>
    </row>
    <row r="399" spans="1:6" x14ac:dyDescent="0.2">
      <c r="A399">
        <v>400</v>
      </c>
      <c r="B399" t="s">
        <v>6</v>
      </c>
      <c r="C399">
        <v>40.4</v>
      </c>
      <c r="D399">
        <v>-111.8505</v>
      </c>
      <c r="E399" s="1">
        <v>45666.415555555555</v>
      </c>
      <c r="F399">
        <v>30</v>
      </c>
    </row>
    <row r="400" spans="1:6" x14ac:dyDescent="0.2">
      <c r="A400">
        <v>401</v>
      </c>
      <c r="B400" t="s">
        <v>7</v>
      </c>
      <c r="C400">
        <v>40.640216000000002</v>
      </c>
      <c r="D400">
        <v>-111.280745</v>
      </c>
      <c r="E400" s="1">
        <v>45666.415567129632</v>
      </c>
      <c r="F400">
        <v>17.3</v>
      </c>
    </row>
    <row r="401" spans="1:6" x14ac:dyDescent="0.2">
      <c r="A401">
        <v>402</v>
      </c>
      <c r="B401" t="s">
        <v>8</v>
      </c>
      <c r="C401">
        <v>40.701123000000003</v>
      </c>
      <c r="D401">
        <v>-110.887579</v>
      </c>
      <c r="E401" s="1">
        <v>45666.415567129632</v>
      </c>
      <c r="F401">
        <v>10.8</v>
      </c>
    </row>
    <row r="402" spans="1:6" x14ac:dyDescent="0.2">
      <c r="A402">
        <v>403</v>
      </c>
      <c r="B402" t="s">
        <v>9</v>
      </c>
      <c r="C402">
        <v>41.346238</v>
      </c>
      <c r="D402">
        <v>-113.905283</v>
      </c>
      <c r="E402" s="1">
        <v>45666.415578703702</v>
      </c>
      <c r="F402">
        <v>29.5</v>
      </c>
    </row>
    <row r="403" spans="1:6" x14ac:dyDescent="0.2">
      <c r="A403">
        <v>404</v>
      </c>
      <c r="B403" t="s">
        <v>10</v>
      </c>
      <c r="C403">
        <v>37.692681</v>
      </c>
      <c r="D403">
        <v>-112.850196</v>
      </c>
      <c r="E403" s="1">
        <v>45666.415590277778</v>
      </c>
      <c r="F403">
        <v>10.8</v>
      </c>
    </row>
    <row r="404" spans="1:6" x14ac:dyDescent="0.2">
      <c r="A404">
        <v>405</v>
      </c>
      <c r="B404" t="s">
        <v>6</v>
      </c>
      <c r="C404">
        <v>40.4</v>
      </c>
      <c r="D404">
        <v>-111.8505</v>
      </c>
      <c r="E404" s="1">
        <v>45666.430405092593</v>
      </c>
      <c r="F404">
        <v>30.6</v>
      </c>
    </row>
    <row r="405" spans="1:6" x14ac:dyDescent="0.2">
      <c r="A405">
        <v>406</v>
      </c>
      <c r="B405" t="s">
        <v>7</v>
      </c>
      <c r="C405">
        <v>40.640216000000002</v>
      </c>
      <c r="D405">
        <v>-111.280745</v>
      </c>
      <c r="E405" s="1">
        <v>45666.43041666667</v>
      </c>
      <c r="F405">
        <v>20.3</v>
      </c>
    </row>
    <row r="406" spans="1:6" x14ac:dyDescent="0.2">
      <c r="A406">
        <v>407</v>
      </c>
      <c r="B406" t="s">
        <v>8</v>
      </c>
      <c r="C406">
        <v>40.701123000000003</v>
      </c>
      <c r="D406">
        <v>-110.887579</v>
      </c>
      <c r="E406" s="1">
        <v>45666.430428240739</v>
      </c>
      <c r="F406">
        <v>11.9</v>
      </c>
    </row>
    <row r="407" spans="1:6" x14ac:dyDescent="0.2">
      <c r="A407">
        <v>408</v>
      </c>
      <c r="B407" t="s">
        <v>9</v>
      </c>
      <c r="C407">
        <v>41.346238</v>
      </c>
      <c r="D407">
        <v>-113.905283</v>
      </c>
      <c r="E407" s="1">
        <v>45666.430439814816</v>
      </c>
      <c r="F407">
        <v>31.5</v>
      </c>
    </row>
    <row r="408" spans="1:6" x14ac:dyDescent="0.2">
      <c r="A408">
        <v>409</v>
      </c>
      <c r="B408" t="s">
        <v>10</v>
      </c>
      <c r="C408">
        <v>37.692681</v>
      </c>
      <c r="D408">
        <v>-112.850196</v>
      </c>
      <c r="E408" s="1">
        <v>45666.430439814816</v>
      </c>
      <c r="F408">
        <v>11.3</v>
      </c>
    </row>
    <row r="409" spans="1:6" x14ac:dyDescent="0.2">
      <c r="A409">
        <v>410</v>
      </c>
      <c r="B409" t="s">
        <v>6</v>
      </c>
      <c r="C409">
        <v>40.4</v>
      </c>
      <c r="D409">
        <v>-111.8505</v>
      </c>
      <c r="E409" s="1">
        <v>45666.436203703706</v>
      </c>
      <c r="F409">
        <v>30.6</v>
      </c>
    </row>
    <row r="410" spans="1:6" x14ac:dyDescent="0.2">
      <c r="A410">
        <v>411</v>
      </c>
      <c r="B410" t="s">
        <v>7</v>
      </c>
      <c r="C410">
        <v>40.640216000000002</v>
      </c>
      <c r="D410">
        <v>-111.280745</v>
      </c>
      <c r="E410" s="1">
        <v>45666.436215277776</v>
      </c>
      <c r="F410">
        <v>20.3</v>
      </c>
    </row>
    <row r="411" spans="1:6" x14ac:dyDescent="0.2">
      <c r="A411">
        <v>412</v>
      </c>
      <c r="B411" t="s">
        <v>8</v>
      </c>
      <c r="C411">
        <v>40.701123000000003</v>
      </c>
      <c r="D411">
        <v>-110.887579</v>
      </c>
      <c r="E411" s="1">
        <v>45666.436226851853</v>
      </c>
      <c r="F411">
        <v>11.9</v>
      </c>
    </row>
    <row r="412" spans="1:6" x14ac:dyDescent="0.2">
      <c r="A412">
        <v>413</v>
      </c>
      <c r="B412" t="s">
        <v>9</v>
      </c>
      <c r="C412">
        <v>41.346238</v>
      </c>
      <c r="D412">
        <v>-113.905283</v>
      </c>
      <c r="E412" s="1">
        <v>45666.436226851853</v>
      </c>
      <c r="F412">
        <v>31.5</v>
      </c>
    </row>
    <row r="413" spans="1:6" x14ac:dyDescent="0.2">
      <c r="A413">
        <v>414</v>
      </c>
      <c r="B413" t="s">
        <v>10</v>
      </c>
      <c r="C413">
        <v>37.692681</v>
      </c>
      <c r="D413">
        <v>-112.850196</v>
      </c>
      <c r="E413" s="1">
        <v>45666.436238425929</v>
      </c>
      <c r="F413">
        <v>11.3</v>
      </c>
    </row>
    <row r="414" spans="1:6" x14ac:dyDescent="0.2">
      <c r="A414">
        <v>415</v>
      </c>
      <c r="B414" t="s">
        <v>6</v>
      </c>
      <c r="C414">
        <v>40.4</v>
      </c>
      <c r="D414">
        <v>-111.8505</v>
      </c>
      <c r="E414" s="1">
        <v>45666.451678240737</v>
      </c>
      <c r="F414">
        <v>32.6</v>
      </c>
    </row>
    <row r="415" spans="1:6" x14ac:dyDescent="0.2">
      <c r="A415">
        <v>416</v>
      </c>
      <c r="B415" t="s">
        <v>7</v>
      </c>
      <c r="C415">
        <v>40.640216000000002</v>
      </c>
      <c r="D415">
        <v>-111.280745</v>
      </c>
      <c r="E415" s="1">
        <v>45666.451678240737</v>
      </c>
      <c r="F415">
        <v>21.5</v>
      </c>
    </row>
    <row r="416" spans="1:6" x14ac:dyDescent="0.2">
      <c r="A416">
        <v>417</v>
      </c>
      <c r="B416" t="s">
        <v>8</v>
      </c>
      <c r="C416">
        <v>40.701123000000003</v>
      </c>
      <c r="D416">
        <v>-110.887579</v>
      </c>
      <c r="E416" s="1">
        <v>45666.451689814814</v>
      </c>
      <c r="F416">
        <v>12.6</v>
      </c>
    </row>
    <row r="417" spans="1:6" x14ac:dyDescent="0.2">
      <c r="A417">
        <v>418</v>
      </c>
      <c r="B417" t="s">
        <v>9</v>
      </c>
      <c r="C417">
        <v>41.346238</v>
      </c>
      <c r="D417">
        <v>-113.905283</v>
      </c>
      <c r="E417" s="1">
        <v>45666.451701388891</v>
      </c>
      <c r="F417">
        <v>32.9</v>
      </c>
    </row>
    <row r="418" spans="1:6" x14ac:dyDescent="0.2">
      <c r="A418">
        <v>419</v>
      </c>
      <c r="B418" t="s">
        <v>10</v>
      </c>
      <c r="C418">
        <v>37.692681</v>
      </c>
      <c r="D418">
        <v>-112.850196</v>
      </c>
      <c r="E418" s="1">
        <v>45666.45171296296</v>
      </c>
      <c r="F418">
        <v>12.2</v>
      </c>
    </row>
    <row r="419" spans="1:6" x14ac:dyDescent="0.2">
      <c r="A419">
        <v>423</v>
      </c>
      <c r="B419" t="s">
        <v>6</v>
      </c>
      <c r="C419">
        <v>40.4</v>
      </c>
      <c r="D419">
        <v>-111.8505</v>
      </c>
      <c r="E419" s="1">
        <v>45666.567280092589</v>
      </c>
      <c r="F419">
        <v>37</v>
      </c>
    </row>
    <row r="420" spans="1:6" x14ac:dyDescent="0.2">
      <c r="A420">
        <v>424</v>
      </c>
      <c r="B420" t="s">
        <v>7</v>
      </c>
      <c r="C420">
        <v>40.640216000000002</v>
      </c>
      <c r="D420">
        <v>-111.280745</v>
      </c>
      <c r="E420" s="1">
        <v>45666.567291666666</v>
      </c>
      <c r="F420">
        <v>30.1</v>
      </c>
    </row>
    <row r="421" spans="1:6" x14ac:dyDescent="0.2">
      <c r="A421">
        <v>425</v>
      </c>
      <c r="B421" t="s">
        <v>8</v>
      </c>
      <c r="C421">
        <v>40.701123000000003</v>
      </c>
      <c r="D421">
        <v>-110.887579</v>
      </c>
      <c r="E421" s="1">
        <v>45666.567303240743</v>
      </c>
      <c r="F421">
        <v>14.8</v>
      </c>
    </row>
    <row r="422" spans="1:6" x14ac:dyDescent="0.2">
      <c r="A422">
        <v>426</v>
      </c>
      <c r="B422" t="s">
        <v>9</v>
      </c>
      <c r="C422">
        <v>41.346238</v>
      </c>
      <c r="D422">
        <v>-113.905283</v>
      </c>
      <c r="E422" s="1">
        <v>45666.567303240743</v>
      </c>
      <c r="F422">
        <v>39.6</v>
      </c>
    </row>
    <row r="423" spans="1:6" x14ac:dyDescent="0.2">
      <c r="A423">
        <v>427</v>
      </c>
      <c r="B423" t="s">
        <v>10</v>
      </c>
      <c r="C423">
        <v>37.692681</v>
      </c>
      <c r="D423">
        <v>-112.850196</v>
      </c>
      <c r="E423" s="1">
        <v>45666.567314814813</v>
      </c>
      <c r="F423">
        <v>14.1</v>
      </c>
    </row>
    <row r="424" spans="1:6" x14ac:dyDescent="0.2">
      <c r="A424">
        <v>428</v>
      </c>
      <c r="B424" t="s">
        <v>6</v>
      </c>
      <c r="C424">
        <v>40.4</v>
      </c>
      <c r="D424">
        <v>-111.8505</v>
      </c>
      <c r="E424" s="1">
        <v>45666.570798611108</v>
      </c>
      <c r="F424">
        <v>37</v>
      </c>
    </row>
    <row r="425" spans="1:6" x14ac:dyDescent="0.2">
      <c r="A425">
        <v>429</v>
      </c>
      <c r="B425" t="s">
        <v>7</v>
      </c>
      <c r="C425">
        <v>40.640216000000002</v>
      </c>
      <c r="D425">
        <v>-111.280745</v>
      </c>
      <c r="E425" s="1">
        <v>45666.570810185185</v>
      </c>
      <c r="F425">
        <v>30.1</v>
      </c>
    </row>
    <row r="426" spans="1:6" x14ac:dyDescent="0.2">
      <c r="A426">
        <v>430</v>
      </c>
      <c r="B426" t="s">
        <v>8</v>
      </c>
      <c r="C426">
        <v>40.701123000000003</v>
      </c>
      <c r="D426">
        <v>-110.887579</v>
      </c>
      <c r="E426" s="1">
        <v>45666.570821759262</v>
      </c>
      <c r="F426">
        <v>14.8</v>
      </c>
    </row>
    <row r="427" spans="1:6" x14ac:dyDescent="0.2">
      <c r="A427">
        <v>431</v>
      </c>
      <c r="B427" t="s">
        <v>9</v>
      </c>
      <c r="C427">
        <v>41.346238</v>
      </c>
      <c r="D427">
        <v>-113.905283</v>
      </c>
      <c r="E427" s="1">
        <v>45666.570833333331</v>
      </c>
      <c r="F427">
        <v>39.6</v>
      </c>
    </row>
    <row r="428" spans="1:6" x14ac:dyDescent="0.2">
      <c r="A428">
        <v>432</v>
      </c>
      <c r="B428" t="s">
        <v>10</v>
      </c>
      <c r="C428">
        <v>37.692681</v>
      </c>
      <c r="D428">
        <v>-112.850196</v>
      </c>
      <c r="E428" s="1">
        <v>45666.570833333331</v>
      </c>
      <c r="F428">
        <v>14.1</v>
      </c>
    </row>
    <row r="429" spans="1:6" x14ac:dyDescent="0.2">
      <c r="A429">
        <v>433</v>
      </c>
      <c r="B429" t="s">
        <v>6</v>
      </c>
      <c r="C429">
        <v>40.4</v>
      </c>
      <c r="D429">
        <v>-111.8505</v>
      </c>
      <c r="E429" s="1">
        <v>45666.574317129627</v>
      </c>
      <c r="F429">
        <v>37.200000000000003</v>
      </c>
    </row>
    <row r="430" spans="1:6" x14ac:dyDescent="0.2">
      <c r="A430">
        <v>434</v>
      </c>
      <c r="B430" t="s">
        <v>7</v>
      </c>
      <c r="C430">
        <v>40.640216000000002</v>
      </c>
      <c r="D430">
        <v>-111.280745</v>
      </c>
      <c r="E430" s="1">
        <v>45666.574328703704</v>
      </c>
      <c r="F430">
        <v>30.1</v>
      </c>
    </row>
    <row r="431" spans="1:6" x14ac:dyDescent="0.2">
      <c r="A431">
        <v>435</v>
      </c>
      <c r="B431" t="s">
        <v>8</v>
      </c>
      <c r="C431">
        <v>40.701123000000003</v>
      </c>
      <c r="D431">
        <v>-110.887579</v>
      </c>
      <c r="E431" s="1">
        <v>45666.574340277781</v>
      </c>
      <c r="F431">
        <v>15.1</v>
      </c>
    </row>
    <row r="432" spans="1:6" x14ac:dyDescent="0.2">
      <c r="A432">
        <v>436</v>
      </c>
      <c r="B432" t="s">
        <v>9</v>
      </c>
      <c r="C432">
        <v>41.346238</v>
      </c>
      <c r="D432">
        <v>-113.905283</v>
      </c>
      <c r="E432" s="1">
        <v>45666.57435185185</v>
      </c>
      <c r="F432">
        <v>39.9</v>
      </c>
    </row>
    <row r="433" spans="1:6" x14ac:dyDescent="0.2">
      <c r="A433">
        <v>437</v>
      </c>
      <c r="B433" t="s">
        <v>10</v>
      </c>
      <c r="C433">
        <v>37.692681</v>
      </c>
      <c r="D433">
        <v>-112.850196</v>
      </c>
      <c r="E433" s="1">
        <v>45666.574363425927</v>
      </c>
      <c r="F433">
        <v>14.6</v>
      </c>
    </row>
    <row r="434" spans="1:6" x14ac:dyDescent="0.2">
      <c r="A434">
        <v>438</v>
      </c>
      <c r="B434" t="s">
        <v>6</v>
      </c>
      <c r="C434">
        <v>40.4</v>
      </c>
      <c r="D434">
        <v>-111.8505</v>
      </c>
      <c r="E434" s="1">
        <v>45666.577847222223</v>
      </c>
      <c r="F434">
        <v>37.200000000000003</v>
      </c>
    </row>
    <row r="435" spans="1:6" x14ac:dyDescent="0.2">
      <c r="A435">
        <v>439</v>
      </c>
      <c r="B435" t="s">
        <v>7</v>
      </c>
      <c r="C435">
        <v>40.640216000000002</v>
      </c>
      <c r="D435">
        <v>-111.280745</v>
      </c>
      <c r="E435" s="1">
        <v>45666.5778587963</v>
      </c>
      <c r="F435">
        <v>30.1</v>
      </c>
    </row>
    <row r="436" spans="1:6" x14ac:dyDescent="0.2">
      <c r="A436">
        <v>440</v>
      </c>
      <c r="B436" t="s">
        <v>8</v>
      </c>
      <c r="C436">
        <v>40.701123000000003</v>
      </c>
      <c r="D436">
        <v>-110.887579</v>
      </c>
      <c r="E436" s="1">
        <v>45666.5778587963</v>
      </c>
      <c r="F436">
        <v>15.1</v>
      </c>
    </row>
    <row r="437" spans="1:6" x14ac:dyDescent="0.2">
      <c r="A437">
        <v>441</v>
      </c>
      <c r="B437" t="s">
        <v>9</v>
      </c>
      <c r="C437">
        <v>41.346238</v>
      </c>
      <c r="D437">
        <v>-113.905283</v>
      </c>
      <c r="E437" s="1">
        <v>45666.577870370369</v>
      </c>
      <c r="F437">
        <v>39.9</v>
      </c>
    </row>
    <row r="438" spans="1:6" x14ac:dyDescent="0.2">
      <c r="A438">
        <v>442</v>
      </c>
      <c r="B438" t="s">
        <v>10</v>
      </c>
      <c r="C438">
        <v>37.692681</v>
      </c>
      <c r="D438">
        <v>-112.850196</v>
      </c>
      <c r="E438" s="1">
        <v>45666.578113425923</v>
      </c>
      <c r="F438">
        <v>14.6</v>
      </c>
    </row>
    <row r="439" spans="1:6" x14ac:dyDescent="0.2">
      <c r="A439">
        <v>443</v>
      </c>
      <c r="B439" t="s">
        <v>6</v>
      </c>
      <c r="C439">
        <v>40.4</v>
      </c>
      <c r="D439">
        <v>-111.8505</v>
      </c>
      <c r="E439" s="1">
        <v>45666.583368055559</v>
      </c>
      <c r="F439">
        <v>37.200000000000003</v>
      </c>
    </row>
    <row r="440" spans="1:6" x14ac:dyDescent="0.2">
      <c r="A440">
        <v>444</v>
      </c>
      <c r="B440" t="s">
        <v>7</v>
      </c>
      <c r="C440">
        <v>40.640216000000002</v>
      </c>
      <c r="D440">
        <v>-111.280745</v>
      </c>
      <c r="E440" s="1">
        <v>45666.583379629628</v>
      </c>
      <c r="F440">
        <v>29.4</v>
      </c>
    </row>
    <row r="441" spans="1:6" x14ac:dyDescent="0.2">
      <c r="A441">
        <v>445</v>
      </c>
      <c r="B441" t="s">
        <v>8</v>
      </c>
      <c r="C441">
        <v>40.701123000000003</v>
      </c>
      <c r="D441">
        <v>-110.887579</v>
      </c>
      <c r="E441" s="1">
        <v>45666.583391203705</v>
      </c>
      <c r="F441">
        <v>15.1</v>
      </c>
    </row>
    <row r="442" spans="1:6" x14ac:dyDescent="0.2">
      <c r="A442">
        <v>446</v>
      </c>
      <c r="B442" t="s">
        <v>9</v>
      </c>
      <c r="C442">
        <v>41.346238</v>
      </c>
      <c r="D442">
        <v>-113.905283</v>
      </c>
      <c r="E442" s="1">
        <v>45666.583402777775</v>
      </c>
      <c r="F442">
        <v>40</v>
      </c>
    </row>
    <row r="443" spans="1:6" x14ac:dyDescent="0.2">
      <c r="A443">
        <v>447</v>
      </c>
      <c r="B443" t="s">
        <v>10</v>
      </c>
      <c r="C443">
        <v>37.692681</v>
      </c>
      <c r="D443">
        <v>-112.850196</v>
      </c>
      <c r="E443" s="1">
        <v>45666.583414351851</v>
      </c>
      <c r="F443">
        <v>14.7</v>
      </c>
    </row>
    <row r="444" spans="1:6" x14ac:dyDescent="0.2">
      <c r="A444">
        <v>448</v>
      </c>
      <c r="B444" t="s">
        <v>6</v>
      </c>
      <c r="C444">
        <v>40.4</v>
      </c>
      <c r="D444">
        <v>-111.8505</v>
      </c>
      <c r="E444" s="1">
        <v>45666.586898148147</v>
      </c>
      <c r="F444">
        <v>37.200000000000003</v>
      </c>
    </row>
    <row r="445" spans="1:6" x14ac:dyDescent="0.2">
      <c r="A445">
        <v>449</v>
      </c>
      <c r="B445" t="s">
        <v>7</v>
      </c>
      <c r="C445">
        <v>40.640216000000002</v>
      </c>
      <c r="D445">
        <v>-111.280745</v>
      </c>
      <c r="E445" s="1">
        <v>45666.586909722224</v>
      </c>
      <c r="F445">
        <v>29.4</v>
      </c>
    </row>
    <row r="446" spans="1:6" x14ac:dyDescent="0.2">
      <c r="A446">
        <v>450</v>
      </c>
      <c r="B446" t="s">
        <v>8</v>
      </c>
      <c r="C446">
        <v>40.701123000000003</v>
      </c>
      <c r="D446">
        <v>-110.887579</v>
      </c>
      <c r="E446" s="1">
        <v>45666.586921296293</v>
      </c>
      <c r="F446">
        <v>15.1</v>
      </c>
    </row>
    <row r="447" spans="1:6" x14ac:dyDescent="0.2">
      <c r="A447">
        <v>451</v>
      </c>
      <c r="B447" t="s">
        <v>9</v>
      </c>
      <c r="C447">
        <v>41.346238</v>
      </c>
      <c r="D447">
        <v>-113.905283</v>
      </c>
      <c r="E447" s="1">
        <v>45666.58693287037</v>
      </c>
      <c r="F447">
        <v>40</v>
      </c>
    </row>
    <row r="448" spans="1:6" x14ac:dyDescent="0.2">
      <c r="A448">
        <v>452</v>
      </c>
      <c r="B448" t="s">
        <v>10</v>
      </c>
      <c r="C448">
        <v>37.692681</v>
      </c>
      <c r="D448">
        <v>-112.850196</v>
      </c>
      <c r="E448" s="1">
        <v>45666.586944444447</v>
      </c>
      <c r="F448">
        <v>14.7</v>
      </c>
    </row>
    <row r="449" spans="1:6" x14ac:dyDescent="0.2">
      <c r="A449">
        <v>453</v>
      </c>
      <c r="B449" t="s">
        <v>6</v>
      </c>
      <c r="C449">
        <v>40.4</v>
      </c>
      <c r="D449">
        <v>-111.8505</v>
      </c>
      <c r="E449" s="1">
        <v>45666.590428240743</v>
      </c>
      <c r="F449">
        <v>37.200000000000003</v>
      </c>
    </row>
    <row r="450" spans="1:6" x14ac:dyDescent="0.2">
      <c r="A450">
        <v>454</v>
      </c>
      <c r="B450" t="s">
        <v>7</v>
      </c>
      <c r="C450">
        <v>40.640216000000002</v>
      </c>
      <c r="D450">
        <v>-111.280745</v>
      </c>
      <c r="E450" s="1">
        <v>45666.590439814812</v>
      </c>
      <c r="F450">
        <v>29.4</v>
      </c>
    </row>
    <row r="451" spans="1:6" x14ac:dyDescent="0.2">
      <c r="A451">
        <v>455</v>
      </c>
      <c r="B451" t="s">
        <v>8</v>
      </c>
      <c r="C451">
        <v>40.701123000000003</v>
      </c>
      <c r="D451">
        <v>-110.887579</v>
      </c>
      <c r="E451" s="1">
        <v>45666.590439814812</v>
      </c>
      <c r="F451">
        <v>15.1</v>
      </c>
    </row>
    <row r="452" spans="1:6" x14ac:dyDescent="0.2">
      <c r="A452">
        <v>456</v>
      </c>
      <c r="B452" t="s">
        <v>9</v>
      </c>
      <c r="C452">
        <v>41.346238</v>
      </c>
      <c r="D452">
        <v>-113.905283</v>
      </c>
      <c r="E452" s="1">
        <v>45666.590451388889</v>
      </c>
      <c r="F452">
        <v>40</v>
      </c>
    </row>
    <row r="453" spans="1:6" x14ac:dyDescent="0.2">
      <c r="A453">
        <v>457</v>
      </c>
      <c r="B453" t="s">
        <v>10</v>
      </c>
      <c r="C453">
        <v>37.692681</v>
      </c>
      <c r="D453">
        <v>-112.850196</v>
      </c>
      <c r="E453" s="1">
        <v>45666.590462962966</v>
      </c>
      <c r="F453">
        <v>14.7</v>
      </c>
    </row>
    <row r="454" spans="1:6" x14ac:dyDescent="0.2">
      <c r="A454">
        <v>458</v>
      </c>
      <c r="B454" t="s">
        <v>6</v>
      </c>
      <c r="C454">
        <v>40.4</v>
      </c>
      <c r="D454">
        <v>-111.8505</v>
      </c>
      <c r="E454" s="1">
        <v>45666.594074074077</v>
      </c>
      <c r="F454">
        <v>37.299999999999997</v>
      </c>
    </row>
    <row r="455" spans="1:6" x14ac:dyDescent="0.2">
      <c r="A455">
        <v>459</v>
      </c>
      <c r="B455" t="s">
        <v>7</v>
      </c>
      <c r="C455">
        <v>40.640216000000002</v>
      </c>
      <c r="D455">
        <v>-111.280745</v>
      </c>
      <c r="E455" s="1">
        <v>45666.594085648147</v>
      </c>
      <c r="F455">
        <v>29.1</v>
      </c>
    </row>
    <row r="456" spans="1:6" x14ac:dyDescent="0.2">
      <c r="A456">
        <v>460</v>
      </c>
      <c r="B456" t="s">
        <v>8</v>
      </c>
      <c r="C456">
        <v>40.701123000000003</v>
      </c>
      <c r="D456">
        <v>-110.887579</v>
      </c>
      <c r="E456" s="1">
        <v>45666.594097222223</v>
      </c>
      <c r="F456">
        <v>15.2</v>
      </c>
    </row>
    <row r="457" spans="1:6" x14ac:dyDescent="0.2">
      <c r="A457">
        <v>461</v>
      </c>
      <c r="B457" t="s">
        <v>9</v>
      </c>
      <c r="C457">
        <v>41.346238</v>
      </c>
      <c r="D457">
        <v>-113.905283</v>
      </c>
      <c r="E457" s="1">
        <v>45666.594108796293</v>
      </c>
      <c r="F457">
        <v>40.299999999999997</v>
      </c>
    </row>
    <row r="458" spans="1:6" x14ac:dyDescent="0.2">
      <c r="A458">
        <v>462</v>
      </c>
      <c r="B458" t="s">
        <v>10</v>
      </c>
      <c r="C458">
        <v>37.692681</v>
      </c>
      <c r="D458">
        <v>-112.850196</v>
      </c>
      <c r="E458" s="1">
        <v>45666.59412037037</v>
      </c>
      <c r="F458">
        <v>14.6</v>
      </c>
    </row>
    <row r="459" spans="1:6" x14ac:dyDescent="0.2">
      <c r="A459">
        <v>463</v>
      </c>
      <c r="B459" t="s">
        <v>6</v>
      </c>
      <c r="C459">
        <v>40.4</v>
      </c>
      <c r="D459">
        <v>-111.8505</v>
      </c>
      <c r="E459" s="1">
        <v>45666.599490740744</v>
      </c>
      <c r="F459">
        <v>37.299999999999997</v>
      </c>
    </row>
    <row r="460" spans="1:6" x14ac:dyDescent="0.2">
      <c r="A460">
        <v>464</v>
      </c>
      <c r="B460" t="s">
        <v>7</v>
      </c>
      <c r="C460">
        <v>40.640216000000002</v>
      </c>
      <c r="D460">
        <v>-111.280745</v>
      </c>
      <c r="E460" s="1">
        <v>45666.599502314813</v>
      </c>
      <c r="F460">
        <v>29.1</v>
      </c>
    </row>
    <row r="461" spans="1:6" x14ac:dyDescent="0.2">
      <c r="A461">
        <v>465</v>
      </c>
      <c r="B461" t="s">
        <v>8</v>
      </c>
      <c r="C461">
        <v>40.701123000000003</v>
      </c>
      <c r="D461">
        <v>-110.887579</v>
      </c>
      <c r="E461" s="1">
        <v>45666.59951388889</v>
      </c>
      <c r="F461">
        <v>15.2</v>
      </c>
    </row>
    <row r="462" spans="1:6" x14ac:dyDescent="0.2">
      <c r="A462">
        <v>466</v>
      </c>
      <c r="B462" t="s">
        <v>9</v>
      </c>
      <c r="C462">
        <v>41.346238</v>
      </c>
      <c r="D462">
        <v>-113.905283</v>
      </c>
      <c r="E462" s="1">
        <v>45666.59952546296</v>
      </c>
      <c r="F462">
        <v>40.299999999999997</v>
      </c>
    </row>
    <row r="463" spans="1:6" x14ac:dyDescent="0.2">
      <c r="A463">
        <v>467</v>
      </c>
      <c r="B463" t="s">
        <v>10</v>
      </c>
      <c r="C463">
        <v>37.692681</v>
      </c>
      <c r="D463">
        <v>-112.850196</v>
      </c>
      <c r="E463" s="1">
        <v>45666.59952546296</v>
      </c>
      <c r="F463">
        <v>14.6</v>
      </c>
    </row>
    <row r="464" spans="1:6" x14ac:dyDescent="0.2">
      <c r="A464">
        <v>468</v>
      </c>
      <c r="B464" t="s">
        <v>6</v>
      </c>
      <c r="C464">
        <v>40.4</v>
      </c>
      <c r="D464">
        <v>-111.8505</v>
      </c>
      <c r="E464" s="1">
        <v>45666.619791666664</v>
      </c>
      <c r="F464">
        <v>35.799999999999997</v>
      </c>
    </row>
    <row r="465" spans="1:6" x14ac:dyDescent="0.2">
      <c r="A465">
        <v>469</v>
      </c>
      <c r="B465" t="s">
        <v>7</v>
      </c>
      <c r="C465">
        <v>40.640216000000002</v>
      </c>
      <c r="D465">
        <v>-111.280745</v>
      </c>
      <c r="E465" s="1">
        <v>45666.619803240741</v>
      </c>
      <c r="F465">
        <v>27.4</v>
      </c>
    </row>
    <row r="466" spans="1:6" x14ac:dyDescent="0.2">
      <c r="A466">
        <v>470</v>
      </c>
      <c r="B466" t="s">
        <v>8</v>
      </c>
      <c r="C466">
        <v>40.701123000000003</v>
      </c>
      <c r="D466">
        <v>-110.887579</v>
      </c>
      <c r="E466" s="1">
        <v>45666.619814814818</v>
      </c>
      <c r="F466">
        <v>14.8</v>
      </c>
    </row>
    <row r="467" spans="1:6" x14ac:dyDescent="0.2">
      <c r="A467">
        <v>471</v>
      </c>
      <c r="B467" t="s">
        <v>9</v>
      </c>
      <c r="C467">
        <v>41.346238</v>
      </c>
      <c r="D467">
        <v>-113.905283</v>
      </c>
      <c r="E467" s="1">
        <v>45666.619826388887</v>
      </c>
      <c r="F467">
        <v>40.200000000000003</v>
      </c>
    </row>
    <row r="468" spans="1:6" x14ac:dyDescent="0.2">
      <c r="A468">
        <v>472</v>
      </c>
      <c r="B468" t="s">
        <v>10</v>
      </c>
      <c r="C468">
        <v>37.692681</v>
      </c>
      <c r="D468">
        <v>-112.850196</v>
      </c>
      <c r="E468" s="1">
        <v>45666.619826388887</v>
      </c>
      <c r="F468">
        <v>13.8</v>
      </c>
    </row>
    <row r="469" spans="1:6" x14ac:dyDescent="0.2">
      <c r="A469">
        <v>473</v>
      </c>
      <c r="B469" t="s">
        <v>6</v>
      </c>
      <c r="C469">
        <v>40.4</v>
      </c>
      <c r="D469">
        <v>-111.8505</v>
      </c>
      <c r="E469" s="1">
        <v>45666.623449074075</v>
      </c>
      <c r="F469">
        <v>35.799999999999997</v>
      </c>
    </row>
    <row r="470" spans="1:6" x14ac:dyDescent="0.2">
      <c r="A470">
        <v>474</v>
      </c>
      <c r="B470" t="s">
        <v>7</v>
      </c>
      <c r="C470">
        <v>40.640216000000002</v>
      </c>
      <c r="D470">
        <v>-111.280745</v>
      </c>
      <c r="E470" s="1">
        <v>45666.623460648145</v>
      </c>
      <c r="F470">
        <v>27.4</v>
      </c>
    </row>
    <row r="471" spans="1:6" x14ac:dyDescent="0.2">
      <c r="A471">
        <v>475</v>
      </c>
      <c r="B471" t="s">
        <v>8</v>
      </c>
      <c r="C471">
        <v>40.701123000000003</v>
      </c>
      <c r="D471">
        <v>-110.887579</v>
      </c>
      <c r="E471" s="1">
        <v>45666.623472222222</v>
      </c>
      <c r="F471">
        <v>14.8</v>
      </c>
    </row>
    <row r="472" spans="1:6" x14ac:dyDescent="0.2">
      <c r="A472">
        <v>476</v>
      </c>
      <c r="B472" t="s">
        <v>9</v>
      </c>
      <c r="C472">
        <v>41.346238</v>
      </c>
      <c r="D472">
        <v>-113.905283</v>
      </c>
      <c r="E472" s="1">
        <v>45666.623483796298</v>
      </c>
      <c r="F472">
        <v>40.200000000000003</v>
      </c>
    </row>
    <row r="473" spans="1:6" x14ac:dyDescent="0.2">
      <c r="A473">
        <v>477</v>
      </c>
      <c r="B473" t="s">
        <v>10</v>
      </c>
      <c r="C473">
        <v>37.692681</v>
      </c>
      <c r="D473">
        <v>-112.850196</v>
      </c>
      <c r="E473" s="1">
        <v>45666.623483796298</v>
      </c>
      <c r="F473">
        <v>13.8</v>
      </c>
    </row>
    <row r="474" spans="1:6" x14ac:dyDescent="0.2">
      <c r="A474">
        <v>478</v>
      </c>
      <c r="B474" t="s">
        <v>6</v>
      </c>
      <c r="C474">
        <v>40.4</v>
      </c>
      <c r="D474">
        <v>-111.8505</v>
      </c>
      <c r="E474" s="1">
        <v>45666.646192129629</v>
      </c>
      <c r="F474">
        <v>36.200000000000003</v>
      </c>
    </row>
    <row r="475" spans="1:6" x14ac:dyDescent="0.2">
      <c r="A475">
        <v>479</v>
      </c>
      <c r="B475" t="s">
        <v>7</v>
      </c>
      <c r="C475">
        <v>40.640216000000002</v>
      </c>
      <c r="D475">
        <v>-111.280745</v>
      </c>
      <c r="E475" s="1">
        <v>45666.646203703705</v>
      </c>
      <c r="F475">
        <v>27.4</v>
      </c>
    </row>
    <row r="476" spans="1:6" x14ac:dyDescent="0.2">
      <c r="A476">
        <v>480</v>
      </c>
      <c r="B476" t="s">
        <v>8</v>
      </c>
      <c r="C476">
        <v>40.701123000000003</v>
      </c>
      <c r="D476">
        <v>-110.887579</v>
      </c>
      <c r="E476" s="1">
        <v>45666.646215277775</v>
      </c>
      <c r="F476">
        <v>14.7</v>
      </c>
    </row>
    <row r="477" spans="1:6" x14ac:dyDescent="0.2">
      <c r="A477">
        <v>481</v>
      </c>
      <c r="B477" t="s">
        <v>9</v>
      </c>
      <c r="C477">
        <v>41.346238</v>
      </c>
      <c r="D477">
        <v>-113.905283</v>
      </c>
      <c r="E477" s="1">
        <v>45666.646215277775</v>
      </c>
      <c r="F477">
        <v>40.299999999999997</v>
      </c>
    </row>
    <row r="478" spans="1:6" x14ac:dyDescent="0.2">
      <c r="A478">
        <v>482</v>
      </c>
      <c r="B478" t="s">
        <v>10</v>
      </c>
      <c r="C478">
        <v>37.692681</v>
      </c>
      <c r="D478">
        <v>-112.850196</v>
      </c>
      <c r="E478" s="1">
        <v>45666.646226851852</v>
      </c>
      <c r="F478">
        <v>13.8</v>
      </c>
    </row>
    <row r="479" spans="1:6" x14ac:dyDescent="0.2">
      <c r="A479">
        <v>483</v>
      </c>
      <c r="B479" t="s">
        <v>6</v>
      </c>
      <c r="C479">
        <v>40.4</v>
      </c>
      <c r="D479">
        <v>-111.8505</v>
      </c>
      <c r="E479" s="1">
        <v>45666.667557870373</v>
      </c>
      <c r="F479">
        <v>34.1</v>
      </c>
    </row>
    <row r="480" spans="1:6" x14ac:dyDescent="0.2">
      <c r="A480">
        <v>484</v>
      </c>
      <c r="B480" t="s">
        <v>7</v>
      </c>
      <c r="C480">
        <v>40.640216000000002</v>
      </c>
      <c r="D480">
        <v>-111.280745</v>
      </c>
      <c r="E480" s="1">
        <v>45666.667569444442</v>
      </c>
      <c r="F480">
        <v>25.7</v>
      </c>
    </row>
    <row r="481" spans="1:6" x14ac:dyDescent="0.2">
      <c r="A481">
        <v>485</v>
      </c>
      <c r="B481" t="s">
        <v>8</v>
      </c>
      <c r="C481">
        <v>40.701123000000003</v>
      </c>
      <c r="D481">
        <v>-110.887579</v>
      </c>
      <c r="E481" s="1">
        <v>45666.667581018519</v>
      </c>
      <c r="F481">
        <v>13.5</v>
      </c>
    </row>
    <row r="482" spans="1:6" x14ac:dyDescent="0.2">
      <c r="A482">
        <v>486</v>
      </c>
      <c r="B482" t="s">
        <v>9</v>
      </c>
      <c r="C482">
        <v>41.346238</v>
      </c>
      <c r="D482">
        <v>-113.905283</v>
      </c>
      <c r="E482" s="1">
        <v>45666.667592592596</v>
      </c>
      <c r="F482">
        <v>37.5</v>
      </c>
    </row>
    <row r="483" spans="1:6" x14ac:dyDescent="0.2">
      <c r="A483">
        <v>487</v>
      </c>
      <c r="B483" t="s">
        <v>10</v>
      </c>
      <c r="C483">
        <v>37.692681</v>
      </c>
      <c r="D483">
        <v>-112.850196</v>
      </c>
      <c r="E483" s="1">
        <v>45666.667604166665</v>
      </c>
      <c r="F483">
        <v>12</v>
      </c>
    </row>
    <row r="484" spans="1:6" x14ac:dyDescent="0.2">
      <c r="A484">
        <v>488</v>
      </c>
      <c r="B484" t="s">
        <v>6</v>
      </c>
      <c r="C484">
        <v>40.4</v>
      </c>
      <c r="D484">
        <v>-111.8505</v>
      </c>
      <c r="E484" s="1">
        <v>45666.671076388891</v>
      </c>
      <c r="F484">
        <v>34.1</v>
      </c>
    </row>
    <row r="485" spans="1:6" x14ac:dyDescent="0.2">
      <c r="A485">
        <v>489</v>
      </c>
      <c r="B485" t="s">
        <v>7</v>
      </c>
      <c r="C485">
        <v>40.640216000000002</v>
      </c>
      <c r="D485">
        <v>-111.280745</v>
      </c>
      <c r="E485" s="1">
        <v>45666.671087962961</v>
      </c>
      <c r="F485">
        <v>25.7</v>
      </c>
    </row>
    <row r="486" spans="1:6" x14ac:dyDescent="0.2">
      <c r="A486">
        <v>490</v>
      </c>
      <c r="B486" t="s">
        <v>8</v>
      </c>
      <c r="C486">
        <v>40.701123000000003</v>
      </c>
      <c r="D486">
        <v>-110.887579</v>
      </c>
      <c r="E486" s="1">
        <v>45666.671099537038</v>
      </c>
      <c r="F486">
        <v>13.5</v>
      </c>
    </row>
    <row r="487" spans="1:6" x14ac:dyDescent="0.2">
      <c r="A487">
        <v>491</v>
      </c>
      <c r="B487" t="s">
        <v>9</v>
      </c>
      <c r="C487">
        <v>41.346238</v>
      </c>
      <c r="D487">
        <v>-113.905283</v>
      </c>
      <c r="E487" s="1">
        <v>45666.671111111114</v>
      </c>
      <c r="F487">
        <v>37.5</v>
      </c>
    </row>
    <row r="488" spans="1:6" x14ac:dyDescent="0.2">
      <c r="A488">
        <v>492</v>
      </c>
      <c r="B488" t="s">
        <v>10</v>
      </c>
      <c r="C488">
        <v>37.692681</v>
      </c>
      <c r="D488">
        <v>-112.850196</v>
      </c>
      <c r="E488" s="1">
        <v>45666.671122685184</v>
      </c>
      <c r="F488">
        <v>12</v>
      </c>
    </row>
    <row r="489" spans="1:6" x14ac:dyDescent="0.2">
      <c r="A489">
        <v>493</v>
      </c>
      <c r="B489" t="s">
        <v>6</v>
      </c>
      <c r="C489">
        <v>40.4</v>
      </c>
      <c r="D489">
        <v>-111.8505</v>
      </c>
      <c r="E489" s="1">
        <v>45666.677812499998</v>
      </c>
      <c r="F489">
        <v>33.9</v>
      </c>
    </row>
    <row r="490" spans="1:6" x14ac:dyDescent="0.2">
      <c r="A490">
        <v>494</v>
      </c>
      <c r="B490" t="s">
        <v>7</v>
      </c>
      <c r="C490">
        <v>40.640216000000002</v>
      </c>
      <c r="D490">
        <v>-111.280745</v>
      </c>
      <c r="E490" s="1">
        <v>45666.677824074075</v>
      </c>
      <c r="F490">
        <v>25.4</v>
      </c>
    </row>
    <row r="491" spans="1:6" x14ac:dyDescent="0.2">
      <c r="A491">
        <v>495</v>
      </c>
      <c r="B491" t="s">
        <v>8</v>
      </c>
      <c r="C491">
        <v>40.701123000000003</v>
      </c>
      <c r="D491">
        <v>-110.887579</v>
      </c>
      <c r="E491" s="1">
        <v>45666.677835648145</v>
      </c>
      <c r="F491">
        <v>12.9</v>
      </c>
    </row>
    <row r="492" spans="1:6" x14ac:dyDescent="0.2">
      <c r="A492">
        <v>496</v>
      </c>
      <c r="B492" t="s">
        <v>9</v>
      </c>
      <c r="C492">
        <v>41.346238</v>
      </c>
      <c r="D492">
        <v>-113.905283</v>
      </c>
      <c r="E492" s="1">
        <v>45666.677847222221</v>
      </c>
      <c r="F492">
        <v>36.799999999999997</v>
      </c>
    </row>
    <row r="493" spans="1:6" x14ac:dyDescent="0.2">
      <c r="A493">
        <v>497</v>
      </c>
      <c r="B493" t="s">
        <v>10</v>
      </c>
      <c r="C493">
        <v>37.692681</v>
      </c>
      <c r="D493">
        <v>-112.850196</v>
      </c>
      <c r="E493" s="1">
        <v>45666.677847222221</v>
      </c>
      <c r="F493">
        <v>11.9</v>
      </c>
    </row>
    <row r="494" spans="1:6" x14ac:dyDescent="0.2">
      <c r="A494">
        <v>498</v>
      </c>
      <c r="B494" t="s">
        <v>6</v>
      </c>
      <c r="C494">
        <v>40.4</v>
      </c>
      <c r="D494">
        <v>-111.8505</v>
      </c>
      <c r="E494" s="1">
        <v>45666.683703703704</v>
      </c>
      <c r="F494">
        <v>33.9</v>
      </c>
    </row>
    <row r="495" spans="1:6" x14ac:dyDescent="0.2">
      <c r="A495">
        <v>499</v>
      </c>
      <c r="B495" t="s">
        <v>7</v>
      </c>
      <c r="C495">
        <v>40.640216000000002</v>
      </c>
      <c r="D495">
        <v>-111.280745</v>
      </c>
      <c r="E495" s="1">
        <v>45666.683715277781</v>
      </c>
      <c r="F495">
        <v>25.4</v>
      </c>
    </row>
    <row r="496" spans="1:6" x14ac:dyDescent="0.2">
      <c r="A496">
        <v>500</v>
      </c>
      <c r="B496" t="s">
        <v>8</v>
      </c>
      <c r="C496">
        <v>40.701123000000003</v>
      </c>
      <c r="D496">
        <v>-110.887579</v>
      </c>
      <c r="E496" s="1">
        <v>45666.68372685185</v>
      </c>
      <c r="F496">
        <v>12.9</v>
      </c>
    </row>
    <row r="497" spans="1:6" x14ac:dyDescent="0.2">
      <c r="A497">
        <v>501</v>
      </c>
      <c r="B497" t="s">
        <v>9</v>
      </c>
      <c r="C497">
        <v>41.346238</v>
      </c>
      <c r="D497">
        <v>-113.905283</v>
      </c>
      <c r="E497" s="1">
        <v>45666.68372685185</v>
      </c>
      <c r="F497">
        <v>36.799999999999997</v>
      </c>
    </row>
    <row r="498" spans="1:6" x14ac:dyDescent="0.2">
      <c r="A498">
        <v>502</v>
      </c>
      <c r="B498" t="s">
        <v>10</v>
      </c>
      <c r="C498">
        <v>37.692681</v>
      </c>
      <c r="D498">
        <v>-112.850196</v>
      </c>
      <c r="E498" s="1">
        <v>45666.683738425927</v>
      </c>
      <c r="F498">
        <v>11.9</v>
      </c>
    </row>
    <row r="499" spans="1:6" x14ac:dyDescent="0.2">
      <c r="A499">
        <v>503</v>
      </c>
      <c r="B499" t="s">
        <v>6</v>
      </c>
      <c r="C499">
        <v>40.4</v>
      </c>
      <c r="D499">
        <v>-111.8505</v>
      </c>
      <c r="E499" s="1">
        <v>45666.687905092593</v>
      </c>
      <c r="F499">
        <v>33.299999999999997</v>
      </c>
    </row>
    <row r="500" spans="1:6" x14ac:dyDescent="0.2">
      <c r="A500">
        <v>504</v>
      </c>
      <c r="B500" t="s">
        <v>7</v>
      </c>
      <c r="C500">
        <v>40.640216000000002</v>
      </c>
      <c r="D500">
        <v>-111.280745</v>
      </c>
      <c r="E500" s="1">
        <v>45666.687916666669</v>
      </c>
      <c r="F500">
        <v>24.8</v>
      </c>
    </row>
    <row r="501" spans="1:6" x14ac:dyDescent="0.2">
      <c r="A501">
        <v>505</v>
      </c>
      <c r="B501" t="s">
        <v>8</v>
      </c>
      <c r="C501">
        <v>40.701123000000003</v>
      </c>
      <c r="D501">
        <v>-110.887579</v>
      </c>
      <c r="E501" s="1">
        <v>45666.687928240739</v>
      </c>
      <c r="F501">
        <v>11.8</v>
      </c>
    </row>
    <row r="502" spans="1:6" x14ac:dyDescent="0.2">
      <c r="A502">
        <v>506</v>
      </c>
      <c r="B502" t="s">
        <v>9</v>
      </c>
      <c r="C502">
        <v>41.346238</v>
      </c>
      <c r="D502">
        <v>-113.905283</v>
      </c>
      <c r="E502" s="1">
        <v>45666.687939814816</v>
      </c>
      <c r="F502">
        <v>36</v>
      </c>
    </row>
    <row r="503" spans="1:6" x14ac:dyDescent="0.2">
      <c r="A503">
        <v>507</v>
      </c>
      <c r="B503" t="s">
        <v>10</v>
      </c>
      <c r="C503">
        <v>37.692681</v>
      </c>
      <c r="D503">
        <v>-112.850196</v>
      </c>
      <c r="E503" s="1">
        <v>45666.687939814816</v>
      </c>
      <c r="F503">
        <v>11.6</v>
      </c>
    </row>
    <row r="504" spans="1:6" x14ac:dyDescent="0.2">
      <c r="A504">
        <v>508</v>
      </c>
      <c r="B504" t="s">
        <v>6</v>
      </c>
      <c r="C504">
        <v>40.4</v>
      </c>
      <c r="D504">
        <v>-111.8505</v>
      </c>
      <c r="E504" s="1">
        <v>45666.693472222221</v>
      </c>
      <c r="F504">
        <v>33.299999999999997</v>
      </c>
    </row>
    <row r="505" spans="1:6" x14ac:dyDescent="0.2">
      <c r="A505">
        <v>509</v>
      </c>
      <c r="B505" t="s">
        <v>7</v>
      </c>
      <c r="C505">
        <v>40.640216000000002</v>
      </c>
      <c r="D505">
        <v>-111.280745</v>
      </c>
      <c r="E505" s="1">
        <v>45666.693483796298</v>
      </c>
      <c r="F505">
        <v>24.8</v>
      </c>
    </row>
    <row r="506" spans="1:6" x14ac:dyDescent="0.2">
      <c r="A506">
        <v>510</v>
      </c>
      <c r="B506" t="s">
        <v>8</v>
      </c>
      <c r="C506">
        <v>40.701123000000003</v>
      </c>
      <c r="D506">
        <v>-110.887579</v>
      </c>
      <c r="E506" s="1">
        <v>45666.693495370368</v>
      </c>
      <c r="F506">
        <v>11.8</v>
      </c>
    </row>
    <row r="507" spans="1:6" x14ac:dyDescent="0.2">
      <c r="A507">
        <v>511</v>
      </c>
      <c r="B507" t="s">
        <v>9</v>
      </c>
      <c r="C507">
        <v>41.346238</v>
      </c>
      <c r="D507">
        <v>-113.905283</v>
      </c>
      <c r="E507" s="1">
        <v>45666.693495370368</v>
      </c>
      <c r="F507">
        <v>36</v>
      </c>
    </row>
    <row r="508" spans="1:6" x14ac:dyDescent="0.2">
      <c r="A508">
        <v>512</v>
      </c>
      <c r="B508" t="s">
        <v>10</v>
      </c>
      <c r="C508">
        <v>37.692681</v>
      </c>
      <c r="D508">
        <v>-112.850196</v>
      </c>
      <c r="E508" s="1">
        <v>45666.693506944444</v>
      </c>
      <c r="F508">
        <v>11.6</v>
      </c>
    </row>
    <row r="509" spans="1:6" x14ac:dyDescent="0.2">
      <c r="A509">
        <v>513</v>
      </c>
      <c r="B509" t="s">
        <v>6</v>
      </c>
      <c r="C509">
        <v>40.4</v>
      </c>
      <c r="D509">
        <v>-111.8505</v>
      </c>
      <c r="E509" s="1">
        <v>45666.702465277776</v>
      </c>
      <c r="F509">
        <v>32.5</v>
      </c>
    </row>
    <row r="510" spans="1:6" x14ac:dyDescent="0.2">
      <c r="A510">
        <v>514</v>
      </c>
      <c r="B510" t="s">
        <v>7</v>
      </c>
      <c r="C510">
        <v>40.640216000000002</v>
      </c>
      <c r="D510">
        <v>-111.280745</v>
      </c>
      <c r="E510" s="1">
        <v>45666.702476851853</v>
      </c>
      <c r="F510">
        <v>24</v>
      </c>
    </row>
    <row r="511" spans="1:6" x14ac:dyDescent="0.2">
      <c r="A511">
        <v>515</v>
      </c>
      <c r="B511" t="s">
        <v>8</v>
      </c>
      <c r="C511">
        <v>40.701123000000003</v>
      </c>
      <c r="D511">
        <v>-110.887579</v>
      </c>
      <c r="E511" s="1">
        <v>45666.702488425923</v>
      </c>
      <c r="F511">
        <v>10.1</v>
      </c>
    </row>
    <row r="512" spans="1:6" x14ac:dyDescent="0.2">
      <c r="A512">
        <v>516</v>
      </c>
      <c r="B512" t="s">
        <v>9</v>
      </c>
      <c r="C512">
        <v>41.346238</v>
      </c>
      <c r="D512">
        <v>-113.905283</v>
      </c>
      <c r="E512" s="1">
        <v>45666.702488425923</v>
      </c>
      <c r="F512">
        <v>35.299999999999997</v>
      </c>
    </row>
    <row r="513" spans="1:6" x14ac:dyDescent="0.2">
      <c r="A513">
        <v>517</v>
      </c>
      <c r="B513" t="s">
        <v>10</v>
      </c>
      <c r="C513">
        <v>37.692681</v>
      </c>
      <c r="D513">
        <v>-112.850196</v>
      </c>
      <c r="E513" s="1">
        <v>45666.702499999999</v>
      </c>
      <c r="F513">
        <v>11.9</v>
      </c>
    </row>
    <row r="514" spans="1:6" x14ac:dyDescent="0.2">
      <c r="A514">
        <v>518</v>
      </c>
      <c r="B514" t="s">
        <v>6</v>
      </c>
      <c r="C514">
        <v>40.4</v>
      </c>
      <c r="D514">
        <v>-111.8505</v>
      </c>
      <c r="E514" s="1">
        <v>45666.706631944442</v>
      </c>
      <c r="F514">
        <v>32.5</v>
      </c>
    </row>
    <row r="515" spans="1:6" x14ac:dyDescent="0.2">
      <c r="A515">
        <v>519</v>
      </c>
      <c r="B515" t="s">
        <v>7</v>
      </c>
      <c r="C515">
        <v>40.640216000000002</v>
      </c>
      <c r="D515">
        <v>-111.280745</v>
      </c>
      <c r="E515" s="1">
        <v>45666.706643518519</v>
      </c>
      <c r="F515">
        <v>24</v>
      </c>
    </row>
    <row r="516" spans="1:6" x14ac:dyDescent="0.2">
      <c r="A516">
        <v>520</v>
      </c>
      <c r="B516" t="s">
        <v>8</v>
      </c>
      <c r="C516">
        <v>40.701123000000003</v>
      </c>
      <c r="D516">
        <v>-110.887579</v>
      </c>
      <c r="E516" s="1">
        <v>45666.706655092596</v>
      </c>
      <c r="F516">
        <v>10.1</v>
      </c>
    </row>
    <row r="517" spans="1:6" x14ac:dyDescent="0.2">
      <c r="A517">
        <v>521</v>
      </c>
      <c r="B517" t="s">
        <v>9</v>
      </c>
      <c r="C517">
        <v>41.346238</v>
      </c>
      <c r="D517">
        <v>-113.905283</v>
      </c>
      <c r="E517" s="1">
        <v>45666.706666666665</v>
      </c>
      <c r="F517">
        <v>35.299999999999997</v>
      </c>
    </row>
    <row r="518" spans="1:6" x14ac:dyDescent="0.2">
      <c r="A518">
        <v>522</v>
      </c>
      <c r="B518" t="s">
        <v>10</v>
      </c>
      <c r="C518">
        <v>37.692681</v>
      </c>
      <c r="D518">
        <v>-112.850196</v>
      </c>
      <c r="E518" s="1">
        <v>45666.706666666665</v>
      </c>
      <c r="F518">
        <v>11.9</v>
      </c>
    </row>
    <row r="519" spans="1:6" x14ac:dyDescent="0.2">
      <c r="A519">
        <v>523</v>
      </c>
      <c r="B519" t="s">
        <v>6</v>
      </c>
      <c r="C519">
        <v>40.4</v>
      </c>
      <c r="D519">
        <v>-111.8505</v>
      </c>
      <c r="E519" s="1">
        <v>45666.713379629633</v>
      </c>
      <c r="F519">
        <v>31.9</v>
      </c>
    </row>
    <row r="520" spans="1:6" x14ac:dyDescent="0.2">
      <c r="A520">
        <v>524</v>
      </c>
      <c r="B520" t="s">
        <v>7</v>
      </c>
      <c r="C520">
        <v>40.640216000000002</v>
      </c>
      <c r="D520">
        <v>-111.280745</v>
      </c>
      <c r="E520" s="1">
        <v>45666.713391203702</v>
      </c>
      <c r="F520">
        <v>23</v>
      </c>
    </row>
    <row r="521" spans="1:6" x14ac:dyDescent="0.2">
      <c r="A521">
        <v>525</v>
      </c>
      <c r="B521" t="s">
        <v>8</v>
      </c>
      <c r="C521">
        <v>40.701123000000003</v>
      </c>
      <c r="D521">
        <v>-110.887579</v>
      </c>
      <c r="E521" s="1">
        <v>45666.713391203702</v>
      </c>
      <c r="F521">
        <v>8.1999999999999993</v>
      </c>
    </row>
    <row r="522" spans="1:6" x14ac:dyDescent="0.2">
      <c r="A522">
        <v>526</v>
      </c>
      <c r="B522" t="s">
        <v>9</v>
      </c>
      <c r="C522">
        <v>41.346238</v>
      </c>
      <c r="D522">
        <v>-113.905283</v>
      </c>
      <c r="E522" s="1">
        <v>45666.713402777779</v>
      </c>
      <c r="F522">
        <v>33.799999999999997</v>
      </c>
    </row>
    <row r="523" spans="1:6" x14ac:dyDescent="0.2">
      <c r="A523">
        <v>527</v>
      </c>
      <c r="B523" t="s">
        <v>10</v>
      </c>
      <c r="C523">
        <v>37.692681</v>
      </c>
      <c r="D523">
        <v>-112.850196</v>
      </c>
      <c r="E523" s="1">
        <v>45666.713414351849</v>
      </c>
      <c r="F523">
        <v>11.9</v>
      </c>
    </row>
    <row r="524" spans="1:6" x14ac:dyDescent="0.2">
      <c r="A524">
        <v>528</v>
      </c>
      <c r="B524" t="s">
        <v>6</v>
      </c>
      <c r="C524">
        <v>40.4</v>
      </c>
      <c r="D524">
        <v>-111.8505</v>
      </c>
      <c r="E524" s="1">
        <v>45666.739039351851</v>
      </c>
      <c r="F524">
        <v>31.1</v>
      </c>
    </row>
    <row r="525" spans="1:6" x14ac:dyDescent="0.2">
      <c r="A525">
        <v>529</v>
      </c>
      <c r="B525" t="s">
        <v>7</v>
      </c>
      <c r="C525">
        <v>40.640216000000002</v>
      </c>
      <c r="D525">
        <v>-111.280745</v>
      </c>
      <c r="E525" s="1">
        <v>45666.739050925928</v>
      </c>
      <c r="F525">
        <v>20.5</v>
      </c>
    </row>
    <row r="526" spans="1:6" x14ac:dyDescent="0.2">
      <c r="A526">
        <v>530</v>
      </c>
      <c r="B526" t="s">
        <v>8</v>
      </c>
      <c r="C526">
        <v>40.701123000000003</v>
      </c>
      <c r="D526">
        <v>-110.887579</v>
      </c>
      <c r="E526" s="1">
        <v>45666.739062499997</v>
      </c>
      <c r="F526">
        <v>4.5</v>
      </c>
    </row>
    <row r="527" spans="1:6" x14ac:dyDescent="0.2">
      <c r="A527">
        <v>531</v>
      </c>
      <c r="B527" t="s">
        <v>9</v>
      </c>
      <c r="C527">
        <v>41.346238</v>
      </c>
      <c r="D527">
        <v>-113.905283</v>
      </c>
      <c r="E527" s="1">
        <v>45666.739062499997</v>
      </c>
      <c r="F527">
        <v>31.5</v>
      </c>
    </row>
    <row r="528" spans="1:6" x14ac:dyDescent="0.2">
      <c r="A528">
        <v>532</v>
      </c>
      <c r="B528" t="s">
        <v>10</v>
      </c>
      <c r="C528">
        <v>37.692681</v>
      </c>
      <c r="D528">
        <v>-112.850196</v>
      </c>
      <c r="E528" s="1">
        <v>45666.739074074074</v>
      </c>
      <c r="F528">
        <v>11.1</v>
      </c>
    </row>
    <row r="529" spans="1:6" x14ac:dyDescent="0.2">
      <c r="A529">
        <v>533</v>
      </c>
      <c r="B529" t="s">
        <v>6</v>
      </c>
      <c r="C529">
        <v>40.4</v>
      </c>
      <c r="D529">
        <v>-111.8505</v>
      </c>
      <c r="E529" s="1">
        <v>45666.74255787037</v>
      </c>
      <c r="F529">
        <v>31</v>
      </c>
    </row>
    <row r="530" spans="1:6" x14ac:dyDescent="0.2">
      <c r="A530">
        <v>534</v>
      </c>
      <c r="B530" t="s">
        <v>7</v>
      </c>
      <c r="C530">
        <v>40.640216000000002</v>
      </c>
      <c r="D530">
        <v>-111.280745</v>
      </c>
      <c r="E530" s="1">
        <v>45666.742569444446</v>
      </c>
      <c r="F530">
        <v>19.8</v>
      </c>
    </row>
    <row r="531" spans="1:6" x14ac:dyDescent="0.2">
      <c r="A531">
        <v>535</v>
      </c>
      <c r="B531" t="s">
        <v>8</v>
      </c>
      <c r="C531">
        <v>40.701123000000003</v>
      </c>
      <c r="D531">
        <v>-110.887579</v>
      </c>
      <c r="E531" s="1">
        <v>45666.742581018516</v>
      </c>
      <c r="F531">
        <v>3.2</v>
      </c>
    </row>
    <row r="532" spans="1:6" x14ac:dyDescent="0.2">
      <c r="A532">
        <v>536</v>
      </c>
      <c r="B532" t="s">
        <v>9</v>
      </c>
      <c r="C532">
        <v>41.346238</v>
      </c>
      <c r="D532">
        <v>-113.905283</v>
      </c>
      <c r="E532" s="1">
        <v>45666.742592592593</v>
      </c>
      <c r="F532">
        <v>30.6</v>
      </c>
    </row>
    <row r="533" spans="1:6" x14ac:dyDescent="0.2">
      <c r="A533">
        <v>537</v>
      </c>
      <c r="B533" t="s">
        <v>10</v>
      </c>
      <c r="C533">
        <v>37.692681</v>
      </c>
      <c r="D533">
        <v>-112.850196</v>
      </c>
      <c r="E533" s="1">
        <v>45666.742592592593</v>
      </c>
      <c r="F533">
        <v>11</v>
      </c>
    </row>
    <row r="534" spans="1:6" x14ac:dyDescent="0.2">
      <c r="A534">
        <v>538</v>
      </c>
      <c r="B534" t="s">
        <v>6</v>
      </c>
      <c r="C534">
        <v>40.4</v>
      </c>
      <c r="D534">
        <v>-111.8505</v>
      </c>
      <c r="E534" s="1">
        <v>45666.746087962965</v>
      </c>
      <c r="F534">
        <v>31</v>
      </c>
    </row>
    <row r="535" spans="1:6" x14ac:dyDescent="0.2">
      <c r="A535">
        <v>539</v>
      </c>
      <c r="B535" t="s">
        <v>7</v>
      </c>
      <c r="C535">
        <v>40.640216000000002</v>
      </c>
      <c r="D535">
        <v>-111.280745</v>
      </c>
      <c r="E535" s="1">
        <v>45666.746099537035</v>
      </c>
      <c r="F535">
        <v>19.8</v>
      </c>
    </row>
    <row r="536" spans="1:6" x14ac:dyDescent="0.2">
      <c r="A536">
        <v>540</v>
      </c>
      <c r="B536" t="s">
        <v>8</v>
      </c>
      <c r="C536">
        <v>40.701123000000003</v>
      </c>
      <c r="D536">
        <v>-110.887579</v>
      </c>
      <c r="E536" s="1">
        <v>45666.746111111112</v>
      </c>
      <c r="F536">
        <v>3.2</v>
      </c>
    </row>
    <row r="537" spans="1:6" x14ac:dyDescent="0.2">
      <c r="A537">
        <v>541</v>
      </c>
      <c r="B537" t="s">
        <v>9</v>
      </c>
      <c r="C537">
        <v>41.346238</v>
      </c>
      <c r="D537">
        <v>-113.905283</v>
      </c>
      <c r="E537" s="1">
        <v>45666.746122685188</v>
      </c>
      <c r="F537">
        <v>30.6</v>
      </c>
    </row>
    <row r="538" spans="1:6" x14ac:dyDescent="0.2">
      <c r="A538">
        <v>542</v>
      </c>
      <c r="B538" t="s">
        <v>10</v>
      </c>
      <c r="C538">
        <v>37.692681</v>
      </c>
      <c r="D538">
        <v>-112.850196</v>
      </c>
      <c r="E538" s="1">
        <v>45666.746122685188</v>
      </c>
      <c r="F538">
        <v>11</v>
      </c>
    </row>
    <row r="539" spans="1:6" x14ac:dyDescent="0.2">
      <c r="A539">
        <v>543</v>
      </c>
      <c r="B539" t="s">
        <v>6</v>
      </c>
      <c r="C539">
        <v>40.4</v>
      </c>
      <c r="D539">
        <v>-111.8505</v>
      </c>
      <c r="E539" s="1">
        <v>45666.749618055554</v>
      </c>
      <c r="F539">
        <v>31</v>
      </c>
    </row>
    <row r="540" spans="1:6" x14ac:dyDescent="0.2">
      <c r="A540">
        <v>544</v>
      </c>
      <c r="B540" t="s">
        <v>7</v>
      </c>
      <c r="C540">
        <v>40.640216000000002</v>
      </c>
      <c r="D540">
        <v>-111.280745</v>
      </c>
      <c r="E540" s="1">
        <v>45666.749618055554</v>
      </c>
      <c r="F540">
        <v>19.8</v>
      </c>
    </row>
    <row r="541" spans="1:6" x14ac:dyDescent="0.2">
      <c r="A541">
        <v>545</v>
      </c>
      <c r="B541" t="s">
        <v>8</v>
      </c>
      <c r="C541">
        <v>40.701123000000003</v>
      </c>
      <c r="D541">
        <v>-110.887579</v>
      </c>
      <c r="E541" s="1">
        <v>45666.74962962963</v>
      </c>
      <c r="F541">
        <v>3.2</v>
      </c>
    </row>
    <row r="542" spans="1:6" x14ac:dyDescent="0.2">
      <c r="A542">
        <v>546</v>
      </c>
      <c r="B542" t="s">
        <v>9</v>
      </c>
      <c r="C542">
        <v>41.346238</v>
      </c>
      <c r="D542">
        <v>-113.905283</v>
      </c>
      <c r="E542" s="1">
        <v>45666.749641203707</v>
      </c>
      <c r="F542">
        <v>30.6</v>
      </c>
    </row>
    <row r="543" spans="1:6" x14ac:dyDescent="0.2">
      <c r="A543">
        <v>547</v>
      </c>
      <c r="B543" t="s">
        <v>10</v>
      </c>
      <c r="C543">
        <v>37.692681</v>
      </c>
      <c r="D543">
        <v>-112.850196</v>
      </c>
      <c r="E543" s="1">
        <v>45666.749652777777</v>
      </c>
      <c r="F543">
        <v>11</v>
      </c>
    </row>
    <row r="544" spans="1:6" x14ac:dyDescent="0.2">
      <c r="A544">
        <v>548</v>
      </c>
      <c r="B544" t="s">
        <v>6</v>
      </c>
      <c r="C544">
        <v>40.4</v>
      </c>
      <c r="D544">
        <v>-111.8505</v>
      </c>
      <c r="E544" s="1">
        <v>45666.753136574072</v>
      </c>
      <c r="F544">
        <v>30.7</v>
      </c>
    </row>
    <row r="545" spans="1:6" x14ac:dyDescent="0.2">
      <c r="A545">
        <v>549</v>
      </c>
      <c r="B545" t="s">
        <v>7</v>
      </c>
      <c r="C545">
        <v>40.640216000000002</v>
      </c>
      <c r="D545">
        <v>-111.280745</v>
      </c>
      <c r="E545" s="1">
        <v>45666.753148148149</v>
      </c>
      <c r="F545">
        <v>19.2</v>
      </c>
    </row>
    <row r="546" spans="1:6" x14ac:dyDescent="0.2">
      <c r="A546">
        <v>550</v>
      </c>
      <c r="B546" t="s">
        <v>8</v>
      </c>
      <c r="C546">
        <v>40.701123000000003</v>
      </c>
      <c r="D546">
        <v>-110.887579</v>
      </c>
      <c r="E546" s="1">
        <v>45666.753159722219</v>
      </c>
      <c r="F546">
        <v>2.7</v>
      </c>
    </row>
    <row r="547" spans="1:6" x14ac:dyDescent="0.2">
      <c r="A547">
        <v>551</v>
      </c>
      <c r="B547" t="s">
        <v>9</v>
      </c>
      <c r="C547">
        <v>41.346238</v>
      </c>
      <c r="D547">
        <v>-113.905283</v>
      </c>
      <c r="E547" s="1">
        <v>45666.753171296295</v>
      </c>
      <c r="F547">
        <v>30</v>
      </c>
    </row>
    <row r="548" spans="1:6" x14ac:dyDescent="0.2">
      <c r="A548">
        <v>552</v>
      </c>
      <c r="B548" t="s">
        <v>10</v>
      </c>
      <c r="C548">
        <v>37.692681</v>
      </c>
      <c r="D548">
        <v>-112.850196</v>
      </c>
      <c r="E548" s="1">
        <v>45666.753171296295</v>
      </c>
      <c r="F548">
        <v>10.9</v>
      </c>
    </row>
    <row r="549" spans="1:6" x14ac:dyDescent="0.2">
      <c r="A549">
        <v>553</v>
      </c>
      <c r="B549" t="s">
        <v>6</v>
      </c>
      <c r="C549">
        <v>40.4</v>
      </c>
      <c r="D549">
        <v>-111.8505</v>
      </c>
      <c r="E549" s="1">
        <v>45666.756655092591</v>
      </c>
      <c r="F549">
        <v>30.7</v>
      </c>
    </row>
    <row r="550" spans="1:6" x14ac:dyDescent="0.2">
      <c r="A550">
        <v>554</v>
      </c>
      <c r="B550" t="s">
        <v>7</v>
      </c>
      <c r="C550">
        <v>40.640216000000002</v>
      </c>
      <c r="D550">
        <v>-111.280745</v>
      </c>
      <c r="E550" s="1">
        <v>45666.756666666668</v>
      </c>
      <c r="F550">
        <v>19.2</v>
      </c>
    </row>
    <row r="551" spans="1:6" x14ac:dyDescent="0.2">
      <c r="A551">
        <v>555</v>
      </c>
      <c r="B551" t="s">
        <v>8</v>
      </c>
      <c r="C551">
        <v>40.701123000000003</v>
      </c>
      <c r="D551">
        <v>-110.887579</v>
      </c>
      <c r="E551" s="1">
        <v>45666.756678240738</v>
      </c>
      <c r="F551">
        <v>2.7</v>
      </c>
    </row>
    <row r="552" spans="1:6" x14ac:dyDescent="0.2">
      <c r="A552">
        <v>556</v>
      </c>
      <c r="B552" t="s">
        <v>9</v>
      </c>
      <c r="C552">
        <v>41.346238</v>
      </c>
      <c r="D552">
        <v>-113.905283</v>
      </c>
      <c r="E552" s="1">
        <v>45666.756689814814</v>
      </c>
      <c r="F552">
        <v>30</v>
      </c>
    </row>
    <row r="553" spans="1:6" x14ac:dyDescent="0.2">
      <c r="A553">
        <v>557</v>
      </c>
      <c r="B553" t="s">
        <v>10</v>
      </c>
      <c r="C553">
        <v>37.692681</v>
      </c>
      <c r="D553">
        <v>-112.850196</v>
      </c>
      <c r="E553" s="1">
        <v>45666.756689814814</v>
      </c>
      <c r="F553">
        <v>10.9</v>
      </c>
    </row>
    <row r="554" spans="1:6" x14ac:dyDescent="0.2">
      <c r="A554">
        <v>558</v>
      </c>
      <c r="B554" t="s">
        <v>6</v>
      </c>
      <c r="C554">
        <v>40.4</v>
      </c>
      <c r="D554">
        <v>-111.8505</v>
      </c>
      <c r="E554" s="1">
        <v>45666.760185185187</v>
      </c>
      <c r="F554">
        <v>30.7</v>
      </c>
    </row>
    <row r="555" spans="1:6" x14ac:dyDescent="0.2">
      <c r="A555">
        <v>559</v>
      </c>
      <c r="B555" t="s">
        <v>7</v>
      </c>
      <c r="C555">
        <v>40.640216000000002</v>
      </c>
      <c r="D555">
        <v>-111.280745</v>
      </c>
      <c r="E555" s="1">
        <v>45666.760185185187</v>
      </c>
      <c r="F555">
        <v>19.2</v>
      </c>
    </row>
    <row r="556" spans="1:6" x14ac:dyDescent="0.2">
      <c r="A556">
        <v>560</v>
      </c>
      <c r="B556" t="s">
        <v>8</v>
      </c>
      <c r="C556">
        <v>40.701123000000003</v>
      </c>
      <c r="D556">
        <v>-110.887579</v>
      </c>
      <c r="E556" s="1">
        <v>45666.760196759256</v>
      </c>
      <c r="F556">
        <v>2.7</v>
      </c>
    </row>
    <row r="557" spans="1:6" x14ac:dyDescent="0.2">
      <c r="A557">
        <v>561</v>
      </c>
      <c r="B557" t="s">
        <v>9</v>
      </c>
      <c r="C557">
        <v>41.346238</v>
      </c>
      <c r="D557">
        <v>-113.905283</v>
      </c>
      <c r="E557" s="1">
        <v>45666.760208333333</v>
      </c>
      <c r="F557">
        <v>30</v>
      </c>
    </row>
    <row r="558" spans="1:6" x14ac:dyDescent="0.2">
      <c r="A558">
        <v>562</v>
      </c>
      <c r="B558" t="s">
        <v>10</v>
      </c>
      <c r="C558">
        <v>37.692681</v>
      </c>
      <c r="D558">
        <v>-112.850196</v>
      </c>
      <c r="E558" s="1">
        <v>45666.76021990741</v>
      </c>
      <c r="F558">
        <v>10.9</v>
      </c>
    </row>
    <row r="559" spans="1:6" x14ac:dyDescent="0.2">
      <c r="A559">
        <v>563</v>
      </c>
      <c r="B559" t="s">
        <v>6</v>
      </c>
      <c r="C559">
        <v>40.4</v>
      </c>
      <c r="D559">
        <v>-111.8505</v>
      </c>
      <c r="E559" s="1">
        <v>45666.763703703706</v>
      </c>
      <c r="F559">
        <v>29.9</v>
      </c>
    </row>
    <row r="560" spans="1:6" x14ac:dyDescent="0.2">
      <c r="A560">
        <v>564</v>
      </c>
      <c r="B560" t="s">
        <v>7</v>
      </c>
      <c r="C560">
        <v>40.640216000000002</v>
      </c>
      <c r="D560">
        <v>-111.280745</v>
      </c>
      <c r="E560" s="1">
        <v>45666.763715277775</v>
      </c>
      <c r="F560">
        <v>18.5</v>
      </c>
    </row>
    <row r="561" spans="1:6" x14ac:dyDescent="0.2">
      <c r="A561">
        <v>565</v>
      </c>
      <c r="B561" t="s">
        <v>8</v>
      </c>
      <c r="C561">
        <v>40.701123000000003</v>
      </c>
      <c r="D561">
        <v>-110.887579</v>
      </c>
      <c r="E561" s="1">
        <v>45666.763715277775</v>
      </c>
      <c r="F561">
        <v>1.8</v>
      </c>
    </row>
    <row r="562" spans="1:6" x14ac:dyDescent="0.2">
      <c r="A562">
        <v>566</v>
      </c>
      <c r="B562" t="s">
        <v>9</v>
      </c>
      <c r="C562">
        <v>41.346238</v>
      </c>
      <c r="D562">
        <v>-113.905283</v>
      </c>
      <c r="E562" s="1">
        <v>45666.763726851852</v>
      </c>
      <c r="F562">
        <v>29.3</v>
      </c>
    </row>
    <row r="563" spans="1:6" x14ac:dyDescent="0.2">
      <c r="A563">
        <v>567</v>
      </c>
      <c r="B563" t="s">
        <v>10</v>
      </c>
      <c r="C563">
        <v>37.692681</v>
      </c>
      <c r="D563">
        <v>-112.850196</v>
      </c>
      <c r="E563" s="1">
        <v>45666.763738425929</v>
      </c>
      <c r="F563">
        <v>10.5</v>
      </c>
    </row>
    <row r="564" spans="1:6" x14ac:dyDescent="0.2">
      <c r="A564">
        <v>568</v>
      </c>
      <c r="B564" t="s">
        <v>6</v>
      </c>
      <c r="C564">
        <v>40.4</v>
      </c>
      <c r="D564">
        <v>-111.8505</v>
      </c>
      <c r="E564" s="1">
        <v>45666.767222222225</v>
      </c>
      <c r="F564">
        <v>29.9</v>
      </c>
    </row>
    <row r="565" spans="1:6" x14ac:dyDescent="0.2">
      <c r="A565">
        <v>569</v>
      </c>
      <c r="B565" t="s">
        <v>7</v>
      </c>
      <c r="C565">
        <v>40.640216000000002</v>
      </c>
      <c r="D565">
        <v>-111.280745</v>
      </c>
      <c r="E565" s="1">
        <v>45666.767233796294</v>
      </c>
      <c r="F565">
        <v>18.5</v>
      </c>
    </row>
    <row r="566" spans="1:6" x14ac:dyDescent="0.2">
      <c r="A566">
        <v>570</v>
      </c>
      <c r="B566" t="s">
        <v>8</v>
      </c>
      <c r="C566">
        <v>40.701123000000003</v>
      </c>
      <c r="D566">
        <v>-110.887579</v>
      </c>
      <c r="E566" s="1">
        <v>45666.767245370371</v>
      </c>
      <c r="F566">
        <v>1.8</v>
      </c>
    </row>
    <row r="567" spans="1:6" x14ac:dyDescent="0.2">
      <c r="A567">
        <v>571</v>
      </c>
      <c r="B567" t="s">
        <v>9</v>
      </c>
      <c r="C567">
        <v>41.346238</v>
      </c>
      <c r="D567">
        <v>-113.905283</v>
      </c>
      <c r="E567" s="1">
        <v>45666.767245370371</v>
      </c>
      <c r="F567">
        <v>29.3</v>
      </c>
    </row>
    <row r="568" spans="1:6" x14ac:dyDescent="0.2">
      <c r="A568">
        <v>572</v>
      </c>
      <c r="B568" t="s">
        <v>10</v>
      </c>
      <c r="C568">
        <v>37.692681</v>
      </c>
      <c r="D568">
        <v>-112.850196</v>
      </c>
      <c r="E568" s="1">
        <v>45666.767256944448</v>
      </c>
      <c r="F568">
        <v>10.5</v>
      </c>
    </row>
    <row r="569" spans="1:6" x14ac:dyDescent="0.2">
      <c r="A569">
        <v>573</v>
      </c>
      <c r="B569" t="s">
        <v>6</v>
      </c>
      <c r="C569">
        <v>40.4</v>
      </c>
      <c r="D569">
        <v>-111.8505</v>
      </c>
      <c r="E569" s="1">
        <v>45666.770740740743</v>
      </c>
      <c r="F569">
        <v>29.9</v>
      </c>
    </row>
    <row r="570" spans="1:6" x14ac:dyDescent="0.2">
      <c r="A570">
        <v>574</v>
      </c>
      <c r="B570" t="s">
        <v>7</v>
      </c>
      <c r="C570">
        <v>40.640216000000002</v>
      </c>
      <c r="D570">
        <v>-111.280745</v>
      </c>
      <c r="E570" s="1">
        <v>45666.770752314813</v>
      </c>
      <c r="F570">
        <v>18.5</v>
      </c>
    </row>
    <row r="571" spans="1:6" x14ac:dyDescent="0.2">
      <c r="A571">
        <v>575</v>
      </c>
      <c r="B571" t="s">
        <v>8</v>
      </c>
      <c r="C571">
        <v>40.701123000000003</v>
      </c>
      <c r="D571">
        <v>-110.887579</v>
      </c>
      <c r="E571" s="1">
        <v>45666.77076388889</v>
      </c>
      <c r="F571">
        <v>1.8</v>
      </c>
    </row>
    <row r="572" spans="1:6" x14ac:dyDescent="0.2">
      <c r="A572">
        <v>576</v>
      </c>
      <c r="B572" t="s">
        <v>9</v>
      </c>
      <c r="C572">
        <v>41.346238</v>
      </c>
      <c r="D572">
        <v>-113.905283</v>
      </c>
      <c r="E572" s="1">
        <v>45666.770775462966</v>
      </c>
      <c r="F572">
        <v>29.3</v>
      </c>
    </row>
    <row r="573" spans="1:6" x14ac:dyDescent="0.2">
      <c r="A573">
        <v>577</v>
      </c>
      <c r="B573" t="s">
        <v>10</v>
      </c>
      <c r="C573">
        <v>37.692681</v>
      </c>
      <c r="D573">
        <v>-112.850196</v>
      </c>
      <c r="E573" s="1">
        <v>45666.770775462966</v>
      </c>
      <c r="F573">
        <v>10.5</v>
      </c>
    </row>
    <row r="574" spans="1:6" x14ac:dyDescent="0.2">
      <c r="A574">
        <v>578</v>
      </c>
      <c r="B574" t="s">
        <v>6</v>
      </c>
      <c r="C574">
        <v>40.4</v>
      </c>
      <c r="D574">
        <v>-111.8505</v>
      </c>
      <c r="E574" s="1">
        <v>45666.774259259262</v>
      </c>
      <c r="F574">
        <v>29.9</v>
      </c>
    </row>
    <row r="575" spans="1:6" x14ac:dyDescent="0.2">
      <c r="A575">
        <v>579</v>
      </c>
      <c r="B575" t="s">
        <v>7</v>
      </c>
      <c r="C575">
        <v>40.640216000000002</v>
      </c>
      <c r="D575">
        <v>-111.280745</v>
      </c>
      <c r="E575" s="1">
        <v>45666.774270833332</v>
      </c>
      <c r="F575">
        <v>18.100000000000001</v>
      </c>
    </row>
    <row r="576" spans="1:6" x14ac:dyDescent="0.2">
      <c r="A576">
        <v>580</v>
      </c>
      <c r="B576" t="s">
        <v>8</v>
      </c>
      <c r="C576">
        <v>40.701123000000003</v>
      </c>
      <c r="D576">
        <v>-110.887579</v>
      </c>
      <c r="E576" s="1">
        <v>45666.774282407408</v>
      </c>
      <c r="F576">
        <v>1.1000000000000001</v>
      </c>
    </row>
    <row r="577" spans="1:6" x14ac:dyDescent="0.2">
      <c r="A577">
        <v>581</v>
      </c>
      <c r="B577" t="s">
        <v>9</v>
      </c>
      <c r="C577">
        <v>41.346238</v>
      </c>
      <c r="D577">
        <v>-113.905283</v>
      </c>
      <c r="E577" s="1">
        <v>45666.774293981478</v>
      </c>
      <c r="F577">
        <v>28.9</v>
      </c>
    </row>
    <row r="578" spans="1:6" x14ac:dyDescent="0.2">
      <c r="A578">
        <v>582</v>
      </c>
      <c r="B578" t="s">
        <v>10</v>
      </c>
      <c r="C578">
        <v>37.692681</v>
      </c>
      <c r="D578">
        <v>-112.850196</v>
      </c>
      <c r="E578" s="1">
        <v>45666.774305555555</v>
      </c>
      <c r="F578">
        <v>10.3</v>
      </c>
    </row>
    <row r="579" spans="1:6" x14ac:dyDescent="0.2">
      <c r="A579">
        <v>583</v>
      </c>
      <c r="B579" t="s">
        <v>6</v>
      </c>
      <c r="C579">
        <v>40.4</v>
      </c>
      <c r="D579">
        <v>-111.8505</v>
      </c>
      <c r="E579" s="1">
        <v>45666.777789351851</v>
      </c>
      <c r="F579">
        <v>29.9</v>
      </c>
    </row>
    <row r="580" spans="1:6" x14ac:dyDescent="0.2">
      <c r="A580">
        <v>584</v>
      </c>
      <c r="B580" t="s">
        <v>7</v>
      </c>
      <c r="C580">
        <v>40.640216000000002</v>
      </c>
      <c r="D580">
        <v>-111.280745</v>
      </c>
      <c r="E580" s="1">
        <v>45666.777789351851</v>
      </c>
      <c r="F580">
        <v>18.100000000000001</v>
      </c>
    </row>
    <row r="581" spans="1:6" x14ac:dyDescent="0.2">
      <c r="A581">
        <v>585</v>
      </c>
      <c r="B581" t="s">
        <v>8</v>
      </c>
      <c r="C581">
        <v>40.701123000000003</v>
      </c>
      <c r="D581">
        <v>-110.887579</v>
      </c>
      <c r="E581" s="1">
        <v>45666.777800925927</v>
      </c>
      <c r="F581">
        <v>1.1000000000000001</v>
      </c>
    </row>
    <row r="582" spans="1:6" x14ac:dyDescent="0.2">
      <c r="A582">
        <v>586</v>
      </c>
      <c r="B582" t="s">
        <v>9</v>
      </c>
      <c r="C582">
        <v>41.346238</v>
      </c>
      <c r="D582">
        <v>-113.905283</v>
      </c>
      <c r="E582" s="1">
        <v>45666.777812499997</v>
      </c>
      <c r="F582">
        <v>28.9</v>
      </c>
    </row>
    <row r="583" spans="1:6" x14ac:dyDescent="0.2">
      <c r="A583">
        <v>587</v>
      </c>
      <c r="B583" t="s">
        <v>10</v>
      </c>
      <c r="C583">
        <v>37.692681</v>
      </c>
      <c r="D583">
        <v>-112.850196</v>
      </c>
      <c r="E583" s="1">
        <v>45666.777824074074</v>
      </c>
      <c r="F583">
        <v>10.3</v>
      </c>
    </row>
    <row r="584" spans="1:6" x14ac:dyDescent="0.2">
      <c r="A584">
        <v>588</v>
      </c>
      <c r="B584" t="s">
        <v>6</v>
      </c>
      <c r="C584">
        <v>40.4</v>
      </c>
      <c r="D584">
        <v>-111.8505</v>
      </c>
      <c r="E584" s="1">
        <v>45666.781307870369</v>
      </c>
      <c r="F584">
        <v>29.9</v>
      </c>
    </row>
    <row r="585" spans="1:6" x14ac:dyDescent="0.2">
      <c r="A585">
        <v>589</v>
      </c>
      <c r="B585" t="s">
        <v>7</v>
      </c>
      <c r="C585">
        <v>40.640216000000002</v>
      </c>
      <c r="D585">
        <v>-111.280745</v>
      </c>
      <c r="E585" s="1">
        <v>45666.781319444446</v>
      </c>
      <c r="F585">
        <v>17.5</v>
      </c>
    </row>
    <row r="586" spans="1:6" x14ac:dyDescent="0.2">
      <c r="A586">
        <v>590</v>
      </c>
      <c r="B586" t="s">
        <v>8</v>
      </c>
      <c r="C586">
        <v>40.701123000000003</v>
      </c>
      <c r="D586">
        <v>-110.887579</v>
      </c>
      <c r="E586" s="1">
        <v>45666.781319444446</v>
      </c>
      <c r="F586">
        <v>0.6</v>
      </c>
    </row>
    <row r="587" spans="1:6" x14ac:dyDescent="0.2">
      <c r="A587">
        <v>591</v>
      </c>
      <c r="B587" t="s">
        <v>9</v>
      </c>
      <c r="C587">
        <v>41.346238</v>
      </c>
      <c r="D587">
        <v>-113.905283</v>
      </c>
      <c r="E587" s="1">
        <v>45666.781331018516</v>
      </c>
      <c r="F587">
        <v>28.6</v>
      </c>
    </row>
    <row r="588" spans="1:6" x14ac:dyDescent="0.2">
      <c r="A588">
        <v>592</v>
      </c>
      <c r="B588" t="s">
        <v>10</v>
      </c>
      <c r="C588">
        <v>37.692681</v>
      </c>
      <c r="D588">
        <v>-112.850196</v>
      </c>
      <c r="E588" s="1">
        <v>45666.781342592592</v>
      </c>
      <c r="F588">
        <v>10.199999999999999</v>
      </c>
    </row>
    <row r="589" spans="1:6" x14ac:dyDescent="0.2">
      <c r="A589">
        <v>593</v>
      </c>
      <c r="B589" t="s">
        <v>6</v>
      </c>
      <c r="C589">
        <v>40.4</v>
      </c>
      <c r="D589">
        <v>-111.8505</v>
      </c>
      <c r="E589" s="1">
        <v>45666.784826388888</v>
      </c>
      <c r="F589">
        <v>29.9</v>
      </c>
    </row>
    <row r="590" spans="1:6" x14ac:dyDescent="0.2">
      <c r="A590">
        <v>594</v>
      </c>
      <c r="B590" t="s">
        <v>7</v>
      </c>
      <c r="C590">
        <v>40.640216000000002</v>
      </c>
      <c r="D590">
        <v>-111.280745</v>
      </c>
      <c r="E590" s="1">
        <v>45666.784837962965</v>
      </c>
      <c r="F590">
        <v>17.5</v>
      </c>
    </row>
    <row r="591" spans="1:6" x14ac:dyDescent="0.2">
      <c r="A591">
        <v>595</v>
      </c>
      <c r="B591" t="s">
        <v>8</v>
      </c>
      <c r="C591">
        <v>40.701123000000003</v>
      </c>
      <c r="D591">
        <v>-110.887579</v>
      </c>
      <c r="E591" s="1">
        <v>45666.784849537034</v>
      </c>
      <c r="F591">
        <v>0.6</v>
      </c>
    </row>
    <row r="592" spans="1:6" x14ac:dyDescent="0.2">
      <c r="A592">
        <v>596</v>
      </c>
      <c r="B592" t="s">
        <v>9</v>
      </c>
      <c r="C592">
        <v>41.346238</v>
      </c>
      <c r="D592">
        <v>-113.905283</v>
      </c>
      <c r="E592" s="1">
        <v>45666.784849537034</v>
      </c>
      <c r="F592">
        <v>28.6</v>
      </c>
    </row>
    <row r="593" spans="1:6" x14ac:dyDescent="0.2">
      <c r="A593">
        <v>597</v>
      </c>
      <c r="B593" t="s">
        <v>10</v>
      </c>
      <c r="C593">
        <v>37.692681</v>
      </c>
      <c r="D593">
        <v>-112.850196</v>
      </c>
      <c r="E593" s="1">
        <v>45666.784861111111</v>
      </c>
      <c r="F593">
        <v>10.199999999999999</v>
      </c>
    </row>
    <row r="594" spans="1:6" x14ac:dyDescent="0.2">
      <c r="A594">
        <v>598</v>
      </c>
      <c r="B594" t="s">
        <v>6</v>
      </c>
      <c r="C594">
        <v>40.4</v>
      </c>
      <c r="D594">
        <v>-111.8505</v>
      </c>
      <c r="E594" s="1">
        <v>45666.788344907407</v>
      </c>
      <c r="F594">
        <v>29.9</v>
      </c>
    </row>
    <row r="595" spans="1:6" x14ac:dyDescent="0.2">
      <c r="A595">
        <v>599</v>
      </c>
      <c r="B595" t="s">
        <v>7</v>
      </c>
      <c r="C595">
        <v>40.640216000000002</v>
      </c>
      <c r="D595">
        <v>-111.280745</v>
      </c>
      <c r="E595" s="1">
        <v>45666.788356481484</v>
      </c>
      <c r="F595">
        <v>17.5</v>
      </c>
    </row>
    <row r="596" spans="1:6" x14ac:dyDescent="0.2">
      <c r="A596">
        <v>600</v>
      </c>
      <c r="B596" t="s">
        <v>8</v>
      </c>
      <c r="C596">
        <v>40.701123000000003</v>
      </c>
      <c r="D596">
        <v>-110.887579</v>
      </c>
      <c r="E596" s="1">
        <v>45666.788368055553</v>
      </c>
      <c r="F596">
        <v>0.6</v>
      </c>
    </row>
    <row r="597" spans="1:6" x14ac:dyDescent="0.2">
      <c r="A597">
        <v>601</v>
      </c>
      <c r="B597" t="s">
        <v>9</v>
      </c>
      <c r="C597">
        <v>41.346238</v>
      </c>
      <c r="D597">
        <v>-113.905283</v>
      </c>
      <c r="E597" s="1">
        <v>45666.78837962963</v>
      </c>
      <c r="F597">
        <v>28.6</v>
      </c>
    </row>
    <row r="598" spans="1:6" x14ac:dyDescent="0.2">
      <c r="A598">
        <v>602</v>
      </c>
      <c r="B598" t="s">
        <v>10</v>
      </c>
      <c r="C598">
        <v>37.692681</v>
      </c>
      <c r="D598">
        <v>-112.850196</v>
      </c>
      <c r="E598" s="1">
        <v>45666.78837962963</v>
      </c>
      <c r="F598">
        <v>10.199999999999999</v>
      </c>
    </row>
    <row r="599" spans="1:6" x14ac:dyDescent="0.2">
      <c r="A599">
        <v>603</v>
      </c>
      <c r="B599" t="s">
        <v>6</v>
      </c>
      <c r="C599">
        <v>40.4</v>
      </c>
      <c r="D599">
        <v>-111.8505</v>
      </c>
      <c r="E599" s="1">
        <v>45666.791863425926</v>
      </c>
      <c r="F599">
        <v>30.2</v>
      </c>
    </row>
    <row r="600" spans="1:6" x14ac:dyDescent="0.2">
      <c r="A600">
        <v>604</v>
      </c>
      <c r="B600" t="s">
        <v>7</v>
      </c>
      <c r="C600">
        <v>40.640216000000002</v>
      </c>
      <c r="D600">
        <v>-111.280745</v>
      </c>
      <c r="E600" s="1">
        <v>45666.791875000003</v>
      </c>
      <c r="F600">
        <v>16.8</v>
      </c>
    </row>
    <row r="601" spans="1:6" x14ac:dyDescent="0.2">
      <c r="A601">
        <v>605</v>
      </c>
      <c r="B601" t="s">
        <v>8</v>
      </c>
      <c r="C601">
        <v>40.701123000000003</v>
      </c>
      <c r="D601">
        <v>-110.887579</v>
      </c>
      <c r="E601" s="1">
        <v>45666.791898148149</v>
      </c>
      <c r="F601">
        <v>0.2</v>
      </c>
    </row>
    <row r="602" spans="1:6" x14ac:dyDescent="0.2">
      <c r="A602">
        <v>606</v>
      </c>
      <c r="B602" t="s">
        <v>9</v>
      </c>
      <c r="C602">
        <v>41.346238</v>
      </c>
      <c r="D602">
        <v>-113.905283</v>
      </c>
      <c r="E602" s="1">
        <v>45666.791909722226</v>
      </c>
      <c r="F602">
        <v>28.2</v>
      </c>
    </row>
    <row r="603" spans="1:6" x14ac:dyDescent="0.2">
      <c r="A603">
        <v>607</v>
      </c>
      <c r="B603" t="s">
        <v>10</v>
      </c>
      <c r="C603">
        <v>37.692681</v>
      </c>
      <c r="D603">
        <v>-112.850196</v>
      </c>
      <c r="E603" s="1">
        <v>45666.791921296295</v>
      </c>
      <c r="F603">
        <v>10.3</v>
      </c>
    </row>
    <row r="604" spans="1:6" x14ac:dyDescent="0.2">
      <c r="A604">
        <v>608</v>
      </c>
      <c r="B604" t="s">
        <v>6</v>
      </c>
      <c r="C604">
        <v>40.4</v>
      </c>
      <c r="D604">
        <v>-111.8505</v>
      </c>
      <c r="E604" s="1">
        <v>45666.795405092591</v>
      </c>
      <c r="F604">
        <v>30.2</v>
      </c>
    </row>
    <row r="605" spans="1:6" x14ac:dyDescent="0.2">
      <c r="A605">
        <v>609</v>
      </c>
      <c r="B605" t="s">
        <v>7</v>
      </c>
      <c r="C605">
        <v>40.640216000000002</v>
      </c>
      <c r="D605">
        <v>-111.280745</v>
      </c>
      <c r="E605" s="1">
        <v>45666.795405092591</v>
      </c>
      <c r="F605">
        <v>16.8</v>
      </c>
    </row>
    <row r="606" spans="1:6" x14ac:dyDescent="0.2">
      <c r="A606">
        <v>610</v>
      </c>
      <c r="B606" t="s">
        <v>8</v>
      </c>
      <c r="C606">
        <v>40.701123000000003</v>
      </c>
      <c r="D606">
        <v>-110.887579</v>
      </c>
      <c r="E606" s="1">
        <v>45666.795416666668</v>
      </c>
      <c r="F606">
        <v>0.2</v>
      </c>
    </row>
    <row r="607" spans="1:6" x14ac:dyDescent="0.2">
      <c r="A607">
        <v>611</v>
      </c>
      <c r="B607" t="s">
        <v>9</v>
      </c>
      <c r="C607">
        <v>41.346238</v>
      </c>
      <c r="D607">
        <v>-113.905283</v>
      </c>
      <c r="E607" s="1">
        <v>45666.795428240737</v>
      </c>
      <c r="F607">
        <v>28.2</v>
      </c>
    </row>
    <row r="608" spans="1:6" x14ac:dyDescent="0.2">
      <c r="A608">
        <v>612</v>
      </c>
      <c r="B608" t="s">
        <v>10</v>
      </c>
      <c r="C608">
        <v>37.692681</v>
      </c>
      <c r="D608">
        <v>-112.850196</v>
      </c>
      <c r="E608" s="1">
        <v>45666.795439814814</v>
      </c>
      <c r="F608">
        <v>10.3</v>
      </c>
    </row>
    <row r="609" spans="1:6" x14ac:dyDescent="0.2">
      <c r="A609">
        <v>613</v>
      </c>
      <c r="B609" t="s">
        <v>6</v>
      </c>
      <c r="C609">
        <v>40.4</v>
      </c>
      <c r="D609">
        <v>-111.8505</v>
      </c>
      <c r="E609" s="1">
        <v>45666.79892361111</v>
      </c>
      <c r="F609">
        <v>30.2</v>
      </c>
    </row>
    <row r="610" spans="1:6" x14ac:dyDescent="0.2">
      <c r="A610">
        <v>614</v>
      </c>
      <c r="B610" t="s">
        <v>7</v>
      </c>
      <c r="C610">
        <v>40.640216000000002</v>
      </c>
      <c r="D610">
        <v>-111.280745</v>
      </c>
      <c r="E610" s="1">
        <v>45666.79892361111</v>
      </c>
      <c r="F610">
        <v>16.8</v>
      </c>
    </row>
    <row r="611" spans="1:6" x14ac:dyDescent="0.2">
      <c r="A611">
        <v>615</v>
      </c>
      <c r="B611" t="s">
        <v>8</v>
      </c>
      <c r="C611">
        <v>40.701123000000003</v>
      </c>
      <c r="D611">
        <v>-110.887579</v>
      </c>
      <c r="E611" s="1">
        <v>45666.798935185187</v>
      </c>
      <c r="F611">
        <v>0.2</v>
      </c>
    </row>
    <row r="612" spans="1:6" x14ac:dyDescent="0.2">
      <c r="A612">
        <v>616</v>
      </c>
      <c r="B612" t="s">
        <v>9</v>
      </c>
      <c r="C612">
        <v>41.346238</v>
      </c>
      <c r="D612">
        <v>-113.905283</v>
      </c>
      <c r="E612" s="1">
        <v>45666.798946759256</v>
      </c>
      <c r="F612">
        <v>28.2</v>
      </c>
    </row>
    <row r="613" spans="1:6" x14ac:dyDescent="0.2">
      <c r="A613">
        <v>617</v>
      </c>
      <c r="B613" t="s">
        <v>10</v>
      </c>
      <c r="C613">
        <v>37.692681</v>
      </c>
      <c r="D613">
        <v>-112.850196</v>
      </c>
      <c r="E613" s="1">
        <v>45666.798958333333</v>
      </c>
      <c r="F613">
        <v>10.3</v>
      </c>
    </row>
    <row r="614" spans="1:6" x14ac:dyDescent="0.2">
      <c r="A614">
        <v>618</v>
      </c>
      <c r="B614" t="s">
        <v>6</v>
      </c>
      <c r="C614">
        <v>40.4</v>
      </c>
      <c r="D614">
        <v>-111.8505</v>
      </c>
      <c r="E614" s="1">
        <v>45666.802442129629</v>
      </c>
      <c r="F614">
        <v>30.1</v>
      </c>
    </row>
    <row r="615" spans="1:6" x14ac:dyDescent="0.2">
      <c r="A615">
        <v>619</v>
      </c>
      <c r="B615" t="s">
        <v>7</v>
      </c>
      <c r="C615">
        <v>40.640216000000002</v>
      </c>
      <c r="D615">
        <v>-111.280745</v>
      </c>
      <c r="E615" s="1">
        <v>45666.802453703705</v>
      </c>
      <c r="F615">
        <v>16.7</v>
      </c>
    </row>
    <row r="616" spans="1:6" x14ac:dyDescent="0.2">
      <c r="A616">
        <v>620</v>
      </c>
      <c r="B616" t="s">
        <v>8</v>
      </c>
      <c r="C616">
        <v>40.701123000000003</v>
      </c>
      <c r="D616">
        <v>-110.887579</v>
      </c>
      <c r="E616" s="1">
        <v>45666.802453703705</v>
      </c>
      <c r="F616">
        <v>0.2</v>
      </c>
    </row>
    <row r="617" spans="1:6" x14ac:dyDescent="0.2">
      <c r="A617">
        <v>621</v>
      </c>
      <c r="B617" t="s">
        <v>9</v>
      </c>
      <c r="C617">
        <v>41.346238</v>
      </c>
      <c r="D617">
        <v>-113.905283</v>
      </c>
      <c r="E617" s="1">
        <v>45666.802465277775</v>
      </c>
      <c r="F617">
        <v>27.6</v>
      </c>
    </row>
    <row r="618" spans="1:6" x14ac:dyDescent="0.2">
      <c r="A618">
        <v>622</v>
      </c>
      <c r="B618" t="s">
        <v>10</v>
      </c>
      <c r="C618">
        <v>37.692681</v>
      </c>
      <c r="D618">
        <v>-112.850196</v>
      </c>
      <c r="E618" s="1">
        <v>45666.802476851852</v>
      </c>
      <c r="F618">
        <v>9.9</v>
      </c>
    </row>
    <row r="619" spans="1:6" x14ac:dyDescent="0.2">
      <c r="A619">
        <v>623</v>
      </c>
      <c r="B619" t="s">
        <v>6</v>
      </c>
      <c r="C619">
        <v>40.4</v>
      </c>
      <c r="D619">
        <v>-111.8505</v>
      </c>
      <c r="E619" s="1">
        <v>45666.805960648147</v>
      </c>
      <c r="F619">
        <v>30.1</v>
      </c>
    </row>
    <row r="620" spans="1:6" x14ac:dyDescent="0.2">
      <c r="A620">
        <v>624</v>
      </c>
      <c r="B620" t="s">
        <v>7</v>
      </c>
      <c r="C620">
        <v>40.640216000000002</v>
      </c>
      <c r="D620">
        <v>-111.280745</v>
      </c>
      <c r="E620" s="1">
        <v>45666.805972222224</v>
      </c>
      <c r="F620">
        <v>16.7</v>
      </c>
    </row>
    <row r="621" spans="1:6" x14ac:dyDescent="0.2">
      <c r="A621">
        <v>625</v>
      </c>
      <c r="B621" t="s">
        <v>8</v>
      </c>
      <c r="C621">
        <v>40.701123000000003</v>
      </c>
      <c r="D621">
        <v>-110.887579</v>
      </c>
      <c r="E621" s="1">
        <v>45666.805972222224</v>
      </c>
      <c r="F621">
        <v>0.2</v>
      </c>
    </row>
    <row r="622" spans="1:6" x14ac:dyDescent="0.2">
      <c r="A622">
        <v>626</v>
      </c>
      <c r="B622" t="s">
        <v>9</v>
      </c>
      <c r="C622">
        <v>41.346238</v>
      </c>
      <c r="D622">
        <v>-113.905283</v>
      </c>
      <c r="E622" s="1">
        <v>45666.805983796294</v>
      </c>
      <c r="F622">
        <v>27.6</v>
      </c>
    </row>
    <row r="623" spans="1:6" x14ac:dyDescent="0.2">
      <c r="A623">
        <v>627</v>
      </c>
      <c r="B623" t="s">
        <v>10</v>
      </c>
      <c r="C623">
        <v>37.692681</v>
      </c>
      <c r="D623">
        <v>-112.850196</v>
      </c>
      <c r="E623" s="1">
        <v>45666.805995370371</v>
      </c>
      <c r="F623">
        <v>9.9</v>
      </c>
    </row>
    <row r="624" spans="1:6" x14ac:dyDescent="0.2">
      <c r="A624">
        <v>628</v>
      </c>
      <c r="B624" t="s">
        <v>6</v>
      </c>
      <c r="C624">
        <v>40.4</v>
      </c>
      <c r="D624">
        <v>-111.8505</v>
      </c>
      <c r="E624" s="1">
        <v>45666.809479166666</v>
      </c>
      <c r="F624">
        <v>30.1</v>
      </c>
    </row>
    <row r="625" spans="1:6" x14ac:dyDescent="0.2">
      <c r="A625">
        <v>629</v>
      </c>
      <c r="B625" t="s">
        <v>7</v>
      </c>
      <c r="C625">
        <v>40.640216000000002</v>
      </c>
      <c r="D625">
        <v>-111.280745</v>
      </c>
      <c r="E625" s="1">
        <v>45666.809490740743</v>
      </c>
      <c r="F625">
        <v>16.7</v>
      </c>
    </row>
    <row r="626" spans="1:6" x14ac:dyDescent="0.2">
      <c r="A626">
        <v>630</v>
      </c>
      <c r="B626" t="s">
        <v>8</v>
      </c>
      <c r="C626">
        <v>40.701123000000003</v>
      </c>
      <c r="D626">
        <v>-110.887579</v>
      </c>
      <c r="E626" s="1">
        <v>45666.809502314813</v>
      </c>
      <c r="F626">
        <v>0.2</v>
      </c>
    </row>
    <row r="627" spans="1:6" x14ac:dyDescent="0.2">
      <c r="A627">
        <v>631</v>
      </c>
      <c r="B627" t="s">
        <v>9</v>
      </c>
      <c r="C627">
        <v>41.346238</v>
      </c>
      <c r="D627">
        <v>-113.905283</v>
      </c>
      <c r="E627" s="1">
        <v>45666.809502314813</v>
      </c>
      <c r="F627">
        <v>27.6</v>
      </c>
    </row>
    <row r="628" spans="1:6" x14ac:dyDescent="0.2">
      <c r="A628">
        <v>632</v>
      </c>
      <c r="B628" t="s">
        <v>10</v>
      </c>
      <c r="C628">
        <v>37.692681</v>
      </c>
      <c r="D628">
        <v>-112.850196</v>
      </c>
      <c r="E628" s="1">
        <v>45666.809513888889</v>
      </c>
      <c r="F628">
        <v>9.9</v>
      </c>
    </row>
    <row r="629" spans="1:6" x14ac:dyDescent="0.2">
      <c r="A629">
        <v>633</v>
      </c>
      <c r="B629" t="s">
        <v>6</v>
      </c>
      <c r="C629">
        <v>40.4</v>
      </c>
      <c r="D629">
        <v>-111.8505</v>
      </c>
      <c r="E629" s="1">
        <v>45666.812997685185</v>
      </c>
      <c r="F629">
        <v>29.8</v>
      </c>
    </row>
    <row r="630" spans="1:6" x14ac:dyDescent="0.2">
      <c r="A630">
        <v>634</v>
      </c>
      <c r="B630" t="s">
        <v>7</v>
      </c>
      <c r="C630">
        <v>40.640216000000002</v>
      </c>
      <c r="D630">
        <v>-111.280745</v>
      </c>
      <c r="E630" s="1">
        <v>45666.813009259262</v>
      </c>
      <c r="F630">
        <v>16.600000000000001</v>
      </c>
    </row>
    <row r="631" spans="1:6" x14ac:dyDescent="0.2">
      <c r="A631">
        <v>635</v>
      </c>
      <c r="B631" t="s">
        <v>8</v>
      </c>
      <c r="C631">
        <v>40.701123000000003</v>
      </c>
      <c r="D631">
        <v>-110.887579</v>
      </c>
      <c r="E631" s="1">
        <v>45666.813020833331</v>
      </c>
      <c r="F631">
        <v>-0.2</v>
      </c>
    </row>
    <row r="632" spans="1:6" x14ac:dyDescent="0.2">
      <c r="A632">
        <v>636</v>
      </c>
      <c r="B632" t="s">
        <v>9</v>
      </c>
      <c r="C632">
        <v>41.346238</v>
      </c>
      <c r="D632">
        <v>-113.905283</v>
      </c>
      <c r="E632" s="1">
        <v>45666.813032407408</v>
      </c>
      <c r="F632">
        <v>27.3</v>
      </c>
    </row>
    <row r="633" spans="1:6" x14ac:dyDescent="0.2">
      <c r="A633">
        <v>637</v>
      </c>
      <c r="B633" t="s">
        <v>10</v>
      </c>
      <c r="C633">
        <v>37.692681</v>
      </c>
      <c r="D633">
        <v>-112.850196</v>
      </c>
      <c r="E633" s="1">
        <v>45666.813032407408</v>
      </c>
      <c r="F633">
        <v>9.8000000000000007</v>
      </c>
    </row>
    <row r="634" spans="1:6" x14ac:dyDescent="0.2">
      <c r="A634">
        <v>638</v>
      </c>
      <c r="B634" t="s">
        <v>6</v>
      </c>
      <c r="C634">
        <v>40.4</v>
      </c>
      <c r="D634">
        <v>-111.8505</v>
      </c>
      <c r="E634" s="1">
        <v>45666.816527777781</v>
      </c>
      <c r="F634">
        <v>29.8</v>
      </c>
    </row>
    <row r="635" spans="1:6" x14ac:dyDescent="0.2">
      <c r="A635">
        <v>639</v>
      </c>
      <c r="B635" t="s">
        <v>7</v>
      </c>
      <c r="C635">
        <v>40.640216000000002</v>
      </c>
      <c r="D635">
        <v>-111.280745</v>
      </c>
      <c r="E635" s="1">
        <v>45666.816527777781</v>
      </c>
      <c r="F635">
        <v>16.600000000000001</v>
      </c>
    </row>
    <row r="636" spans="1:6" x14ac:dyDescent="0.2">
      <c r="A636">
        <v>640</v>
      </c>
      <c r="B636" t="s">
        <v>8</v>
      </c>
      <c r="C636">
        <v>40.701123000000003</v>
      </c>
      <c r="D636">
        <v>-110.887579</v>
      </c>
      <c r="E636" s="1">
        <v>45666.81653935185</v>
      </c>
      <c r="F636">
        <v>-0.2</v>
      </c>
    </row>
    <row r="637" spans="1:6" x14ac:dyDescent="0.2">
      <c r="A637">
        <v>641</v>
      </c>
      <c r="B637" t="s">
        <v>9</v>
      </c>
      <c r="C637">
        <v>41.346238</v>
      </c>
      <c r="D637">
        <v>-113.905283</v>
      </c>
      <c r="E637" s="1">
        <v>45666.816550925927</v>
      </c>
      <c r="F637">
        <v>27.3</v>
      </c>
    </row>
    <row r="638" spans="1:6" x14ac:dyDescent="0.2">
      <c r="A638">
        <v>642</v>
      </c>
      <c r="B638" t="s">
        <v>10</v>
      </c>
      <c r="C638">
        <v>37.692681</v>
      </c>
      <c r="D638">
        <v>-112.850196</v>
      </c>
      <c r="E638" s="1">
        <v>45666.816562499997</v>
      </c>
      <c r="F638">
        <v>9.8000000000000007</v>
      </c>
    </row>
    <row r="639" spans="1:6" x14ac:dyDescent="0.2">
      <c r="A639">
        <v>643</v>
      </c>
      <c r="B639" t="s">
        <v>6</v>
      </c>
      <c r="C639">
        <v>40.4</v>
      </c>
      <c r="D639">
        <v>-111.8505</v>
      </c>
      <c r="E639" s="1">
        <v>45666.8200462963</v>
      </c>
      <c r="F639">
        <v>29.8</v>
      </c>
    </row>
    <row r="640" spans="1:6" x14ac:dyDescent="0.2">
      <c r="A640">
        <v>644</v>
      </c>
      <c r="B640" t="s">
        <v>7</v>
      </c>
      <c r="C640">
        <v>40.640216000000002</v>
      </c>
      <c r="D640">
        <v>-111.280745</v>
      </c>
      <c r="E640" s="1">
        <v>45666.820057870369</v>
      </c>
      <c r="F640">
        <v>16.600000000000001</v>
      </c>
    </row>
    <row r="641" spans="1:6" x14ac:dyDescent="0.2">
      <c r="A641">
        <v>645</v>
      </c>
      <c r="B641" t="s">
        <v>8</v>
      </c>
      <c r="C641">
        <v>40.701123000000003</v>
      </c>
      <c r="D641">
        <v>-110.887579</v>
      </c>
      <c r="E641" s="1">
        <v>45666.820057870369</v>
      </c>
      <c r="F641">
        <v>-0.2</v>
      </c>
    </row>
    <row r="642" spans="1:6" x14ac:dyDescent="0.2">
      <c r="A642">
        <v>646</v>
      </c>
      <c r="B642" t="s">
        <v>9</v>
      </c>
      <c r="C642">
        <v>41.346238</v>
      </c>
      <c r="D642">
        <v>-113.905283</v>
      </c>
      <c r="E642" s="1">
        <v>45666.820069444446</v>
      </c>
      <c r="F642">
        <v>27.3</v>
      </c>
    </row>
    <row r="643" spans="1:6" x14ac:dyDescent="0.2">
      <c r="A643">
        <v>647</v>
      </c>
      <c r="B643" t="s">
        <v>10</v>
      </c>
      <c r="C643">
        <v>37.692681</v>
      </c>
      <c r="D643">
        <v>-112.850196</v>
      </c>
      <c r="E643" s="1">
        <v>45666.820081018515</v>
      </c>
      <c r="F643">
        <v>9.8000000000000007</v>
      </c>
    </row>
    <row r="644" spans="1:6" x14ac:dyDescent="0.2">
      <c r="A644">
        <v>648</v>
      </c>
      <c r="B644" t="s">
        <v>6</v>
      </c>
      <c r="C644">
        <v>40.4</v>
      </c>
      <c r="D644">
        <v>-111.8505</v>
      </c>
      <c r="E644" s="1">
        <v>45666.823564814818</v>
      </c>
      <c r="F644">
        <v>29.4</v>
      </c>
    </row>
    <row r="645" spans="1:6" x14ac:dyDescent="0.2">
      <c r="A645">
        <v>649</v>
      </c>
      <c r="B645" t="s">
        <v>7</v>
      </c>
      <c r="C645">
        <v>40.640216000000002</v>
      </c>
      <c r="D645">
        <v>-111.280745</v>
      </c>
      <c r="E645" s="1">
        <v>45666.823576388888</v>
      </c>
      <c r="F645">
        <v>16.399999999999999</v>
      </c>
    </row>
    <row r="646" spans="1:6" x14ac:dyDescent="0.2">
      <c r="A646">
        <v>650</v>
      </c>
      <c r="B646" t="s">
        <v>8</v>
      </c>
      <c r="C646">
        <v>40.701123000000003</v>
      </c>
      <c r="D646">
        <v>-110.887579</v>
      </c>
      <c r="E646" s="1">
        <v>45666.823587962965</v>
      </c>
      <c r="F646">
        <v>-0.4</v>
      </c>
    </row>
    <row r="647" spans="1:6" x14ac:dyDescent="0.2">
      <c r="A647">
        <v>651</v>
      </c>
      <c r="B647" t="s">
        <v>9</v>
      </c>
      <c r="C647">
        <v>41.346238</v>
      </c>
      <c r="D647">
        <v>-113.905283</v>
      </c>
      <c r="E647" s="1">
        <v>45666.823587962965</v>
      </c>
      <c r="F647">
        <v>26.8</v>
      </c>
    </row>
    <row r="648" spans="1:6" x14ac:dyDescent="0.2">
      <c r="A648">
        <v>652</v>
      </c>
      <c r="B648" t="s">
        <v>10</v>
      </c>
      <c r="C648">
        <v>37.692681</v>
      </c>
      <c r="D648">
        <v>-112.850196</v>
      </c>
      <c r="E648" s="1">
        <v>45666.823599537034</v>
      </c>
      <c r="F648">
        <v>9.8000000000000007</v>
      </c>
    </row>
    <row r="649" spans="1:6" x14ac:dyDescent="0.2">
      <c r="A649">
        <v>653</v>
      </c>
      <c r="B649" t="s">
        <v>6</v>
      </c>
      <c r="C649">
        <v>40.4</v>
      </c>
      <c r="D649">
        <v>-111.8505</v>
      </c>
      <c r="E649" s="1">
        <v>45666.82708333333</v>
      </c>
      <c r="F649">
        <v>29.4</v>
      </c>
    </row>
    <row r="650" spans="1:6" x14ac:dyDescent="0.2">
      <c r="A650">
        <v>654</v>
      </c>
      <c r="B650" t="s">
        <v>7</v>
      </c>
      <c r="C650">
        <v>40.640216000000002</v>
      </c>
      <c r="D650">
        <v>-111.280745</v>
      </c>
      <c r="E650" s="1">
        <v>45666.827094907407</v>
      </c>
      <c r="F650">
        <v>16.399999999999999</v>
      </c>
    </row>
    <row r="651" spans="1:6" x14ac:dyDescent="0.2">
      <c r="A651">
        <v>655</v>
      </c>
      <c r="B651" t="s">
        <v>8</v>
      </c>
      <c r="C651">
        <v>40.701123000000003</v>
      </c>
      <c r="D651">
        <v>-110.887579</v>
      </c>
      <c r="E651" s="1">
        <v>45666.827106481483</v>
      </c>
      <c r="F651">
        <v>-0.4</v>
      </c>
    </row>
    <row r="652" spans="1:6" x14ac:dyDescent="0.2">
      <c r="A652">
        <v>656</v>
      </c>
      <c r="B652" t="s">
        <v>9</v>
      </c>
      <c r="C652">
        <v>41.346238</v>
      </c>
      <c r="D652">
        <v>-113.905283</v>
      </c>
      <c r="E652" s="1">
        <v>45666.827118055553</v>
      </c>
      <c r="F652">
        <v>26.8</v>
      </c>
    </row>
    <row r="653" spans="1:6" x14ac:dyDescent="0.2">
      <c r="A653">
        <v>657</v>
      </c>
      <c r="B653" t="s">
        <v>10</v>
      </c>
      <c r="C653">
        <v>37.692681</v>
      </c>
      <c r="D653">
        <v>-112.850196</v>
      </c>
      <c r="E653" s="1">
        <v>45666.827118055553</v>
      </c>
      <c r="F653">
        <v>9.8000000000000007</v>
      </c>
    </row>
    <row r="654" spans="1:6" x14ac:dyDescent="0.2">
      <c r="A654">
        <v>658</v>
      </c>
      <c r="B654" t="s">
        <v>6</v>
      </c>
      <c r="C654">
        <v>40.4</v>
      </c>
      <c r="D654">
        <v>-111.8505</v>
      </c>
      <c r="E654" s="1">
        <v>45666.830613425926</v>
      </c>
      <c r="F654">
        <v>29.4</v>
      </c>
    </row>
    <row r="655" spans="1:6" x14ac:dyDescent="0.2">
      <c r="A655">
        <v>659</v>
      </c>
      <c r="B655" t="s">
        <v>7</v>
      </c>
      <c r="C655">
        <v>40.640216000000002</v>
      </c>
      <c r="D655">
        <v>-111.280745</v>
      </c>
      <c r="E655" s="1">
        <v>45666.830625000002</v>
      </c>
      <c r="F655">
        <v>16.899999999999999</v>
      </c>
    </row>
    <row r="656" spans="1:6" x14ac:dyDescent="0.2">
      <c r="A656">
        <v>660</v>
      </c>
      <c r="B656" t="s">
        <v>8</v>
      </c>
      <c r="C656">
        <v>40.701123000000003</v>
      </c>
      <c r="D656">
        <v>-110.887579</v>
      </c>
      <c r="E656" s="1">
        <v>45666.830636574072</v>
      </c>
      <c r="F656">
        <v>0</v>
      </c>
    </row>
    <row r="657" spans="1:6" x14ac:dyDescent="0.2">
      <c r="A657">
        <v>661</v>
      </c>
      <c r="B657" t="s">
        <v>9</v>
      </c>
      <c r="C657">
        <v>41.346238</v>
      </c>
      <c r="D657">
        <v>-113.905283</v>
      </c>
      <c r="E657" s="1">
        <v>45666.830636574072</v>
      </c>
      <c r="F657">
        <v>27.4</v>
      </c>
    </row>
    <row r="658" spans="1:6" x14ac:dyDescent="0.2">
      <c r="A658">
        <v>662</v>
      </c>
      <c r="B658" t="s">
        <v>10</v>
      </c>
      <c r="C658">
        <v>37.692681</v>
      </c>
      <c r="D658">
        <v>-112.850196</v>
      </c>
      <c r="E658" s="1">
        <v>45666.830648148149</v>
      </c>
      <c r="F658">
        <v>8.8000000000000007</v>
      </c>
    </row>
    <row r="659" spans="1:6" x14ac:dyDescent="0.2">
      <c r="A659">
        <v>663</v>
      </c>
      <c r="B659" t="s">
        <v>6</v>
      </c>
      <c r="C659">
        <v>40.4</v>
      </c>
      <c r="D659">
        <v>-111.8505</v>
      </c>
      <c r="E659" s="1">
        <v>45666.85361111111</v>
      </c>
      <c r="F659">
        <v>28.8</v>
      </c>
    </row>
    <row r="660" spans="1:6" x14ac:dyDescent="0.2">
      <c r="A660">
        <v>664</v>
      </c>
      <c r="B660" t="s">
        <v>7</v>
      </c>
      <c r="C660">
        <v>40.640216000000002</v>
      </c>
      <c r="D660">
        <v>-111.280745</v>
      </c>
      <c r="E660" s="1">
        <v>45666.85361111111</v>
      </c>
      <c r="F660">
        <v>16.3</v>
      </c>
    </row>
    <row r="661" spans="1:6" x14ac:dyDescent="0.2">
      <c r="A661">
        <v>665</v>
      </c>
      <c r="B661" t="s">
        <v>8</v>
      </c>
      <c r="C661">
        <v>40.701123000000003</v>
      </c>
      <c r="D661">
        <v>-110.887579</v>
      </c>
      <c r="E661" s="1">
        <v>45666.853622685187</v>
      </c>
      <c r="F661">
        <v>-0.1</v>
      </c>
    </row>
    <row r="662" spans="1:6" x14ac:dyDescent="0.2">
      <c r="A662">
        <v>666</v>
      </c>
      <c r="B662" t="s">
        <v>9</v>
      </c>
      <c r="C662">
        <v>41.346238</v>
      </c>
      <c r="D662">
        <v>-113.905283</v>
      </c>
      <c r="E662" s="1">
        <v>45666.853634259256</v>
      </c>
      <c r="F662">
        <v>26.6</v>
      </c>
    </row>
    <row r="663" spans="1:6" x14ac:dyDescent="0.2">
      <c r="A663">
        <v>667</v>
      </c>
      <c r="B663" t="s">
        <v>10</v>
      </c>
      <c r="C663">
        <v>37.692681</v>
      </c>
      <c r="D663">
        <v>-112.850196</v>
      </c>
      <c r="E663" s="1">
        <v>45666.853645833333</v>
      </c>
      <c r="F663">
        <v>8.9</v>
      </c>
    </row>
    <row r="664" spans="1:6" x14ac:dyDescent="0.2">
      <c r="A664">
        <v>668</v>
      </c>
      <c r="B664" t="s">
        <v>6</v>
      </c>
      <c r="C664">
        <v>40.4</v>
      </c>
      <c r="D664">
        <v>-111.8505</v>
      </c>
      <c r="E664" s="1">
        <v>45666.871307870373</v>
      </c>
      <c r="F664">
        <v>27.8</v>
      </c>
    </row>
    <row r="665" spans="1:6" x14ac:dyDescent="0.2">
      <c r="A665">
        <v>669</v>
      </c>
      <c r="B665" t="s">
        <v>7</v>
      </c>
      <c r="C665">
        <v>40.640216000000002</v>
      </c>
      <c r="D665">
        <v>-111.280745</v>
      </c>
      <c r="E665" s="1">
        <v>45666.871319444443</v>
      </c>
      <c r="F665">
        <v>16.399999999999999</v>
      </c>
    </row>
    <row r="666" spans="1:6" x14ac:dyDescent="0.2">
      <c r="A666">
        <v>670</v>
      </c>
      <c r="B666" t="s">
        <v>8</v>
      </c>
      <c r="C666">
        <v>40.701123000000003</v>
      </c>
      <c r="D666">
        <v>-110.887579</v>
      </c>
      <c r="E666" s="1">
        <v>45666.871331018519</v>
      </c>
      <c r="F666">
        <v>0.7</v>
      </c>
    </row>
    <row r="667" spans="1:6" x14ac:dyDescent="0.2">
      <c r="A667">
        <v>671</v>
      </c>
      <c r="B667" t="s">
        <v>9</v>
      </c>
      <c r="C667">
        <v>41.346238</v>
      </c>
      <c r="D667">
        <v>-113.905283</v>
      </c>
      <c r="E667" s="1">
        <v>45666.871331018519</v>
      </c>
      <c r="F667">
        <v>25.1</v>
      </c>
    </row>
    <row r="668" spans="1:6" x14ac:dyDescent="0.2">
      <c r="A668">
        <v>672</v>
      </c>
      <c r="B668" t="s">
        <v>10</v>
      </c>
      <c r="C668">
        <v>37.692681</v>
      </c>
      <c r="D668">
        <v>-112.850196</v>
      </c>
      <c r="E668" s="1">
        <v>45666.871342592596</v>
      </c>
      <c r="F668">
        <v>8.6</v>
      </c>
    </row>
    <row r="669" spans="1:6" x14ac:dyDescent="0.2">
      <c r="A669">
        <v>673</v>
      </c>
      <c r="B669" t="s">
        <v>6</v>
      </c>
      <c r="C669">
        <v>40.4</v>
      </c>
      <c r="D669">
        <v>-111.8505</v>
      </c>
      <c r="E669" s="1">
        <v>45666.874837962961</v>
      </c>
      <c r="F669">
        <v>27.8</v>
      </c>
    </row>
    <row r="670" spans="1:6" x14ac:dyDescent="0.2">
      <c r="A670">
        <v>674</v>
      </c>
      <c r="B670" t="s">
        <v>7</v>
      </c>
      <c r="C670">
        <v>40.640216000000002</v>
      </c>
      <c r="D670">
        <v>-111.280745</v>
      </c>
      <c r="E670" s="1">
        <v>45666.874849537038</v>
      </c>
      <c r="F670">
        <v>16.399999999999999</v>
      </c>
    </row>
    <row r="671" spans="1:6" x14ac:dyDescent="0.2">
      <c r="A671">
        <v>675</v>
      </c>
      <c r="B671" t="s">
        <v>8</v>
      </c>
      <c r="C671">
        <v>40.701123000000003</v>
      </c>
      <c r="D671">
        <v>-110.887579</v>
      </c>
      <c r="E671" s="1">
        <v>45666.874861111108</v>
      </c>
      <c r="F671">
        <v>0.7</v>
      </c>
    </row>
    <row r="672" spans="1:6" x14ac:dyDescent="0.2">
      <c r="A672">
        <v>676</v>
      </c>
      <c r="B672" t="s">
        <v>9</v>
      </c>
      <c r="C672">
        <v>41.346238</v>
      </c>
      <c r="D672">
        <v>-113.905283</v>
      </c>
      <c r="E672" s="1">
        <v>45666.874861111108</v>
      </c>
      <c r="F672">
        <v>25.1</v>
      </c>
    </row>
    <row r="673" spans="1:6" x14ac:dyDescent="0.2">
      <c r="A673">
        <v>677</v>
      </c>
      <c r="B673" t="s">
        <v>10</v>
      </c>
      <c r="C673">
        <v>37.692681</v>
      </c>
      <c r="D673">
        <v>-112.850196</v>
      </c>
      <c r="E673" s="1">
        <v>45666.874872685185</v>
      </c>
      <c r="F673">
        <v>8.6</v>
      </c>
    </row>
    <row r="674" spans="1:6" x14ac:dyDescent="0.2">
      <c r="A674">
        <v>678</v>
      </c>
      <c r="B674" t="s">
        <v>6</v>
      </c>
      <c r="C674">
        <v>40.4</v>
      </c>
      <c r="D674">
        <v>-111.8505</v>
      </c>
      <c r="E674" s="1">
        <v>45666.87835648148</v>
      </c>
      <c r="F674">
        <v>27</v>
      </c>
    </row>
    <row r="675" spans="1:6" x14ac:dyDescent="0.2">
      <c r="A675">
        <v>679</v>
      </c>
      <c r="B675" t="s">
        <v>7</v>
      </c>
      <c r="C675">
        <v>40.640216000000002</v>
      </c>
      <c r="D675">
        <v>-111.280745</v>
      </c>
      <c r="E675" s="1">
        <v>45666.878368055557</v>
      </c>
      <c r="F675">
        <v>15.9</v>
      </c>
    </row>
    <row r="676" spans="1:6" x14ac:dyDescent="0.2">
      <c r="A676">
        <v>680</v>
      </c>
      <c r="B676" t="s">
        <v>8</v>
      </c>
      <c r="C676">
        <v>40.701123000000003</v>
      </c>
      <c r="D676">
        <v>-110.887579</v>
      </c>
      <c r="E676" s="1">
        <v>45666.878379629627</v>
      </c>
      <c r="F676">
        <v>1.1000000000000001</v>
      </c>
    </row>
    <row r="677" spans="1:6" x14ac:dyDescent="0.2">
      <c r="A677">
        <v>681</v>
      </c>
      <c r="B677" t="s">
        <v>9</v>
      </c>
      <c r="C677">
        <v>41.346238</v>
      </c>
      <c r="D677">
        <v>-113.905283</v>
      </c>
      <c r="E677" s="1">
        <v>45666.878391203703</v>
      </c>
      <c r="F677">
        <v>24.7</v>
      </c>
    </row>
    <row r="678" spans="1:6" x14ac:dyDescent="0.2">
      <c r="A678">
        <v>682</v>
      </c>
      <c r="B678" t="s">
        <v>10</v>
      </c>
      <c r="C678">
        <v>37.692681</v>
      </c>
      <c r="D678">
        <v>-112.850196</v>
      </c>
      <c r="E678" s="1">
        <v>45666.878391203703</v>
      </c>
      <c r="F678">
        <v>8.5</v>
      </c>
    </row>
    <row r="679" spans="1:6" x14ac:dyDescent="0.2">
      <c r="A679">
        <v>683</v>
      </c>
      <c r="B679" t="s">
        <v>6</v>
      </c>
      <c r="C679">
        <v>40.4</v>
      </c>
      <c r="D679">
        <v>-111.8505</v>
      </c>
      <c r="E679" s="1">
        <v>45666.8830787037</v>
      </c>
      <c r="F679">
        <v>27</v>
      </c>
    </row>
    <row r="680" spans="1:6" x14ac:dyDescent="0.2">
      <c r="A680">
        <v>684</v>
      </c>
      <c r="B680" t="s">
        <v>7</v>
      </c>
      <c r="C680">
        <v>40.640216000000002</v>
      </c>
      <c r="D680">
        <v>-111.280745</v>
      </c>
      <c r="E680" s="1">
        <v>45666.883090277777</v>
      </c>
      <c r="F680">
        <v>15.9</v>
      </c>
    </row>
    <row r="681" spans="1:6" x14ac:dyDescent="0.2">
      <c r="A681">
        <v>685</v>
      </c>
      <c r="B681" t="s">
        <v>8</v>
      </c>
      <c r="C681">
        <v>40.701123000000003</v>
      </c>
      <c r="D681">
        <v>-110.887579</v>
      </c>
      <c r="E681" s="1">
        <v>45666.883101851854</v>
      </c>
      <c r="F681">
        <v>1.1000000000000001</v>
      </c>
    </row>
    <row r="682" spans="1:6" x14ac:dyDescent="0.2">
      <c r="A682">
        <v>686</v>
      </c>
      <c r="B682" t="s">
        <v>9</v>
      </c>
      <c r="C682">
        <v>41.346238</v>
      </c>
      <c r="D682">
        <v>-113.905283</v>
      </c>
      <c r="E682" s="1">
        <v>45666.883101851854</v>
      </c>
      <c r="F682">
        <v>24.7</v>
      </c>
    </row>
    <row r="683" spans="1:6" x14ac:dyDescent="0.2">
      <c r="A683">
        <v>687</v>
      </c>
      <c r="B683" t="s">
        <v>10</v>
      </c>
      <c r="C683">
        <v>37.692681</v>
      </c>
      <c r="D683">
        <v>-112.850196</v>
      </c>
      <c r="E683" s="1">
        <v>45666.883113425924</v>
      </c>
      <c r="F683">
        <v>8.5</v>
      </c>
    </row>
    <row r="684" spans="1:6" x14ac:dyDescent="0.2">
      <c r="A684">
        <v>688</v>
      </c>
      <c r="B684" t="s">
        <v>6</v>
      </c>
      <c r="C684">
        <v>40.4</v>
      </c>
      <c r="D684">
        <v>-111.8505</v>
      </c>
      <c r="E684" s="1">
        <v>45666.886689814812</v>
      </c>
      <c r="F684">
        <v>26.4</v>
      </c>
    </row>
    <row r="685" spans="1:6" x14ac:dyDescent="0.2">
      <c r="A685">
        <v>689</v>
      </c>
      <c r="B685" t="s">
        <v>7</v>
      </c>
      <c r="C685">
        <v>40.640216000000002</v>
      </c>
      <c r="D685">
        <v>-111.280745</v>
      </c>
      <c r="E685" s="1">
        <v>45666.886689814812</v>
      </c>
      <c r="F685">
        <v>15.8</v>
      </c>
    </row>
    <row r="686" spans="1:6" x14ac:dyDescent="0.2">
      <c r="A686">
        <v>690</v>
      </c>
      <c r="B686" t="s">
        <v>8</v>
      </c>
      <c r="C686">
        <v>40.701123000000003</v>
      </c>
      <c r="D686">
        <v>-110.887579</v>
      </c>
      <c r="E686" s="1">
        <v>45666.886701388888</v>
      </c>
      <c r="F686">
        <v>1.4</v>
      </c>
    </row>
    <row r="687" spans="1:6" x14ac:dyDescent="0.2">
      <c r="A687">
        <v>691</v>
      </c>
      <c r="B687" t="s">
        <v>9</v>
      </c>
      <c r="C687">
        <v>41.346238</v>
      </c>
      <c r="D687">
        <v>-113.905283</v>
      </c>
      <c r="E687" s="1">
        <v>45666.886712962965</v>
      </c>
      <c r="F687">
        <v>24.7</v>
      </c>
    </row>
    <row r="688" spans="1:6" x14ac:dyDescent="0.2">
      <c r="A688">
        <v>692</v>
      </c>
      <c r="B688" t="s">
        <v>10</v>
      </c>
      <c r="C688">
        <v>37.692681</v>
      </c>
      <c r="D688">
        <v>-112.850196</v>
      </c>
      <c r="E688" s="1">
        <v>45666.886724537035</v>
      </c>
      <c r="F688">
        <v>8.6</v>
      </c>
    </row>
    <row r="689" spans="1:6" x14ac:dyDescent="0.2">
      <c r="A689">
        <v>693</v>
      </c>
      <c r="B689" t="s">
        <v>6</v>
      </c>
      <c r="C689">
        <v>40.4</v>
      </c>
      <c r="D689">
        <v>-111.8505</v>
      </c>
      <c r="E689" s="1">
        <v>45666.900185185186</v>
      </c>
      <c r="F689">
        <v>26.6</v>
      </c>
    </row>
    <row r="690" spans="1:6" x14ac:dyDescent="0.2">
      <c r="A690">
        <v>694</v>
      </c>
      <c r="B690" t="s">
        <v>7</v>
      </c>
      <c r="C690">
        <v>40.640216000000002</v>
      </c>
      <c r="D690">
        <v>-111.280745</v>
      </c>
      <c r="E690" s="1">
        <v>45666.900196759256</v>
      </c>
      <c r="F690">
        <v>15.8</v>
      </c>
    </row>
    <row r="691" spans="1:6" x14ac:dyDescent="0.2">
      <c r="A691">
        <v>695</v>
      </c>
      <c r="B691" t="s">
        <v>8</v>
      </c>
      <c r="C691">
        <v>40.701123000000003</v>
      </c>
      <c r="D691">
        <v>-110.887579</v>
      </c>
      <c r="E691" s="1">
        <v>45666.900196759256</v>
      </c>
      <c r="F691">
        <v>1.3</v>
      </c>
    </row>
    <row r="692" spans="1:6" x14ac:dyDescent="0.2">
      <c r="A692">
        <v>696</v>
      </c>
      <c r="B692" t="s">
        <v>9</v>
      </c>
      <c r="C692">
        <v>41.346238</v>
      </c>
      <c r="D692">
        <v>-113.905283</v>
      </c>
      <c r="E692" s="1">
        <v>45666.900208333333</v>
      </c>
      <c r="F692">
        <v>23.8</v>
      </c>
    </row>
    <row r="693" spans="1:6" x14ac:dyDescent="0.2">
      <c r="A693">
        <v>697</v>
      </c>
      <c r="B693" t="s">
        <v>10</v>
      </c>
      <c r="C693">
        <v>37.692681</v>
      </c>
      <c r="D693">
        <v>-112.850196</v>
      </c>
      <c r="E693" s="1">
        <v>45666.900219907409</v>
      </c>
      <c r="F693">
        <v>8.9</v>
      </c>
    </row>
    <row r="694" spans="1:6" x14ac:dyDescent="0.2">
      <c r="A694">
        <v>698</v>
      </c>
      <c r="B694" t="s">
        <v>6</v>
      </c>
      <c r="C694">
        <v>40.4</v>
      </c>
      <c r="D694">
        <v>-111.8505</v>
      </c>
      <c r="E694" s="1">
        <v>45666.906273148146</v>
      </c>
      <c r="F694">
        <v>26.3</v>
      </c>
    </row>
    <row r="695" spans="1:6" x14ac:dyDescent="0.2">
      <c r="A695">
        <v>699</v>
      </c>
      <c r="B695" t="s">
        <v>7</v>
      </c>
      <c r="C695">
        <v>40.640216000000002</v>
      </c>
      <c r="D695">
        <v>-111.280745</v>
      </c>
      <c r="E695" s="1">
        <v>45666.906284722223</v>
      </c>
      <c r="F695">
        <v>15.1</v>
      </c>
    </row>
    <row r="696" spans="1:6" x14ac:dyDescent="0.2">
      <c r="A696">
        <v>700</v>
      </c>
      <c r="B696" t="s">
        <v>8</v>
      </c>
      <c r="C696">
        <v>40.701123000000003</v>
      </c>
      <c r="D696">
        <v>-110.887579</v>
      </c>
      <c r="E696" s="1">
        <v>45666.906284722223</v>
      </c>
      <c r="F696">
        <v>1.4</v>
      </c>
    </row>
    <row r="697" spans="1:6" x14ac:dyDescent="0.2">
      <c r="A697">
        <v>701</v>
      </c>
      <c r="B697" t="s">
        <v>9</v>
      </c>
      <c r="C697">
        <v>41.346238</v>
      </c>
      <c r="D697">
        <v>-113.905283</v>
      </c>
      <c r="E697" s="1">
        <v>45666.9062962963</v>
      </c>
      <c r="F697">
        <v>23.5</v>
      </c>
    </row>
    <row r="698" spans="1:6" x14ac:dyDescent="0.2">
      <c r="A698">
        <v>702</v>
      </c>
      <c r="B698" t="s">
        <v>10</v>
      </c>
      <c r="C698">
        <v>37.692681</v>
      </c>
      <c r="D698">
        <v>-112.850196</v>
      </c>
      <c r="E698" s="1">
        <v>45666.906307870369</v>
      </c>
      <c r="F698">
        <v>8.9</v>
      </c>
    </row>
    <row r="699" spans="1:6" x14ac:dyDescent="0.2">
      <c r="A699">
        <v>703</v>
      </c>
      <c r="B699" t="s">
        <v>6</v>
      </c>
      <c r="C699">
        <v>40.4</v>
      </c>
      <c r="D699">
        <v>-111.8505</v>
      </c>
      <c r="E699" s="1">
        <v>45666.916828703703</v>
      </c>
      <c r="F699">
        <v>25.8</v>
      </c>
    </row>
    <row r="700" spans="1:6" x14ac:dyDescent="0.2">
      <c r="A700">
        <v>704</v>
      </c>
      <c r="B700" t="s">
        <v>7</v>
      </c>
      <c r="C700">
        <v>40.640216000000002</v>
      </c>
      <c r="D700">
        <v>-111.280745</v>
      </c>
      <c r="E700" s="1">
        <v>45666.91684027778</v>
      </c>
      <c r="F700">
        <v>14.8</v>
      </c>
    </row>
    <row r="701" spans="1:6" x14ac:dyDescent="0.2">
      <c r="A701">
        <v>705</v>
      </c>
      <c r="B701" t="s">
        <v>8</v>
      </c>
      <c r="C701">
        <v>40.701123000000003</v>
      </c>
      <c r="D701">
        <v>-110.887579</v>
      </c>
      <c r="E701" s="1">
        <v>45666.916851851849</v>
      </c>
      <c r="F701">
        <v>1.9</v>
      </c>
    </row>
    <row r="702" spans="1:6" x14ac:dyDescent="0.2">
      <c r="A702">
        <v>706</v>
      </c>
      <c r="B702" t="s">
        <v>9</v>
      </c>
      <c r="C702">
        <v>41.346238</v>
      </c>
      <c r="D702">
        <v>-113.905283</v>
      </c>
      <c r="E702" s="1">
        <v>45666.916863425926</v>
      </c>
      <c r="F702">
        <v>23.3</v>
      </c>
    </row>
    <row r="703" spans="1:6" x14ac:dyDescent="0.2">
      <c r="A703">
        <v>707</v>
      </c>
      <c r="B703" t="s">
        <v>10</v>
      </c>
      <c r="C703">
        <v>37.692681</v>
      </c>
      <c r="D703">
        <v>-112.850196</v>
      </c>
      <c r="E703" s="1">
        <v>45666.916875000003</v>
      </c>
      <c r="F703">
        <v>9.1</v>
      </c>
    </row>
    <row r="704" spans="1:6" x14ac:dyDescent="0.2">
      <c r="A704">
        <v>708</v>
      </c>
      <c r="B704" t="s">
        <v>6</v>
      </c>
      <c r="C704">
        <v>40.4</v>
      </c>
      <c r="D704">
        <v>-111.8505</v>
      </c>
      <c r="E704" s="1">
        <v>45666.939398148148</v>
      </c>
      <c r="F704">
        <v>25.6</v>
      </c>
    </row>
    <row r="705" spans="1:6" x14ac:dyDescent="0.2">
      <c r="A705">
        <v>709</v>
      </c>
      <c r="B705" t="s">
        <v>7</v>
      </c>
      <c r="C705">
        <v>40.640216000000002</v>
      </c>
      <c r="D705">
        <v>-111.280745</v>
      </c>
      <c r="E705" s="1">
        <v>45666.939409722225</v>
      </c>
      <c r="F705">
        <v>14.7</v>
      </c>
    </row>
    <row r="706" spans="1:6" x14ac:dyDescent="0.2">
      <c r="A706">
        <v>710</v>
      </c>
      <c r="B706" t="s">
        <v>8</v>
      </c>
      <c r="C706">
        <v>40.701123000000003</v>
      </c>
      <c r="D706">
        <v>-110.887579</v>
      </c>
      <c r="E706" s="1">
        <v>45666.939409722225</v>
      </c>
      <c r="F706">
        <v>2.5</v>
      </c>
    </row>
    <row r="707" spans="1:6" x14ac:dyDescent="0.2">
      <c r="A707">
        <v>711</v>
      </c>
      <c r="B707" t="s">
        <v>9</v>
      </c>
      <c r="C707">
        <v>41.346238</v>
      </c>
      <c r="D707">
        <v>-113.905283</v>
      </c>
      <c r="E707" s="1">
        <v>45666.939421296294</v>
      </c>
      <c r="F707">
        <v>22.8</v>
      </c>
    </row>
    <row r="708" spans="1:6" x14ac:dyDescent="0.2">
      <c r="A708">
        <v>712</v>
      </c>
      <c r="B708" t="s">
        <v>10</v>
      </c>
      <c r="C708">
        <v>37.692681</v>
      </c>
      <c r="D708">
        <v>-112.850196</v>
      </c>
      <c r="E708" s="1">
        <v>45666.939432870371</v>
      </c>
      <c r="F708">
        <v>9.3000000000000007</v>
      </c>
    </row>
    <row r="709" spans="1:6" x14ac:dyDescent="0.2">
      <c r="A709">
        <v>713</v>
      </c>
      <c r="B709" t="s">
        <v>6</v>
      </c>
      <c r="C709">
        <v>40.4</v>
      </c>
      <c r="D709">
        <v>-111.8505</v>
      </c>
      <c r="E709" s="1">
        <v>45666.950486111113</v>
      </c>
      <c r="F709">
        <v>25.4</v>
      </c>
    </row>
    <row r="710" spans="1:6" x14ac:dyDescent="0.2">
      <c r="A710">
        <v>714</v>
      </c>
      <c r="B710" t="s">
        <v>7</v>
      </c>
      <c r="C710">
        <v>40.640216000000002</v>
      </c>
      <c r="D710">
        <v>-111.280745</v>
      </c>
      <c r="E710" s="1">
        <v>45666.950486111113</v>
      </c>
      <c r="F710">
        <v>14.9</v>
      </c>
    </row>
    <row r="711" spans="1:6" x14ac:dyDescent="0.2">
      <c r="A711">
        <v>715</v>
      </c>
      <c r="B711" t="s">
        <v>8</v>
      </c>
      <c r="C711">
        <v>40.701123000000003</v>
      </c>
      <c r="D711">
        <v>-110.887579</v>
      </c>
      <c r="E711" s="1">
        <v>45666.950497685182</v>
      </c>
      <c r="F711">
        <v>2.8</v>
      </c>
    </row>
    <row r="712" spans="1:6" x14ac:dyDescent="0.2">
      <c r="A712">
        <v>716</v>
      </c>
      <c r="B712" t="s">
        <v>9</v>
      </c>
      <c r="C712">
        <v>41.346238</v>
      </c>
      <c r="D712">
        <v>-113.905283</v>
      </c>
      <c r="E712" s="1">
        <v>45666.950509259259</v>
      </c>
      <c r="F712">
        <v>22.6</v>
      </c>
    </row>
    <row r="713" spans="1:6" x14ac:dyDescent="0.2">
      <c r="A713">
        <v>717</v>
      </c>
      <c r="B713" t="s">
        <v>10</v>
      </c>
      <c r="C713">
        <v>37.692681</v>
      </c>
      <c r="D713">
        <v>-112.850196</v>
      </c>
      <c r="E713" s="1">
        <v>45666.950520833336</v>
      </c>
      <c r="F713">
        <v>9.5</v>
      </c>
    </row>
    <row r="714" spans="1:6" x14ac:dyDescent="0.2">
      <c r="A714">
        <v>718</v>
      </c>
      <c r="B714" t="s">
        <v>6</v>
      </c>
      <c r="C714">
        <v>40.4</v>
      </c>
      <c r="D714">
        <v>-111.8505</v>
      </c>
      <c r="E714" s="1">
        <v>45666.954629629632</v>
      </c>
      <c r="F714">
        <v>25.6</v>
      </c>
    </row>
    <row r="715" spans="1:6" x14ac:dyDescent="0.2">
      <c r="A715">
        <v>719</v>
      </c>
      <c r="B715" t="s">
        <v>7</v>
      </c>
      <c r="C715">
        <v>40.640216000000002</v>
      </c>
      <c r="D715">
        <v>-111.280745</v>
      </c>
      <c r="E715" s="1">
        <v>45666.954641203702</v>
      </c>
      <c r="F715">
        <v>14.9</v>
      </c>
    </row>
    <row r="716" spans="1:6" x14ac:dyDescent="0.2">
      <c r="A716">
        <v>720</v>
      </c>
      <c r="B716" t="s">
        <v>8</v>
      </c>
      <c r="C716">
        <v>40.701123000000003</v>
      </c>
      <c r="D716">
        <v>-110.887579</v>
      </c>
      <c r="E716" s="1">
        <v>45666.954652777778</v>
      </c>
      <c r="F716">
        <v>2.7</v>
      </c>
    </row>
    <row r="717" spans="1:6" x14ac:dyDescent="0.2">
      <c r="A717">
        <v>721</v>
      </c>
      <c r="B717" t="s">
        <v>9</v>
      </c>
      <c r="C717">
        <v>41.346238</v>
      </c>
      <c r="D717">
        <v>-113.905283</v>
      </c>
      <c r="E717" s="1">
        <v>45666.954652777778</v>
      </c>
      <c r="F717">
        <v>22.6</v>
      </c>
    </row>
    <row r="718" spans="1:6" x14ac:dyDescent="0.2">
      <c r="A718">
        <v>722</v>
      </c>
      <c r="B718" t="s">
        <v>10</v>
      </c>
      <c r="C718">
        <v>37.692681</v>
      </c>
      <c r="D718">
        <v>-112.850196</v>
      </c>
      <c r="E718" s="1">
        <v>45666.954664351855</v>
      </c>
      <c r="F718">
        <v>9.3000000000000007</v>
      </c>
    </row>
    <row r="719" spans="1:6" x14ac:dyDescent="0.2">
      <c r="A719">
        <v>723</v>
      </c>
      <c r="B719" t="s">
        <v>6</v>
      </c>
      <c r="C719">
        <v>40.4</v>
      </c>
      <c r="D719">
        <v>-111.8505</v>
      </c>
      <c r="E719" s="1">
        <v>45666.958356481482</v>
      </c>
      <c r="F719">
        <v>25.6</v>
      </c>
    </row>
    <row r="720" spans="1:6" x14ac:dyDescent="0.2">
      <c r="A720">
        <v>724</v>
      </c>
      <c r="B720" t="s">
        <v>7</v>
      </c>
      <c r="C720">
        <v>40.640216000000002</v>
      </c>
      <c r="D720">
        <v>-111.280745</v>
      </c>
      <c r="E720" s="1">
        <v>45666.958356481482</v>
      </c>
      <c r="F720">
        <v>14.7</v>
      </c>
    </row>
    <row r="721" spans="1:6" x14ac:dyDescent="0.2">
      <c r="A721">
        <v>725</v>
      </c>
      <c r="B721" t="s">
        <v>8</v>
      </c>
      <c r="C721">
        <v>40.701123000000003</v>
      </c>
      <c r="D721">
        <v>-110.887579</v>
      </c>
      <c r="E721" s="1">
        <v>45666.958368055559</v>
      </c>
      <c r="F721">
        <v>2.6</v>
      </c>
    </row>
    <row r="722" spans="1:6" x14ac:dyDescent="0.2">
      <c r="A722">
        <v>726</v>
      </c>
      <c r="B722" t="s">
        <v>9</v>
      </c>
      <c r="C722">
        <v>41.346238</v>
      </c>
      <c r="D722">
        <v>-113.905283</v>
      </c>
      <c r="E722" s="1">
        <v>45666.958379629628</v>
      </c>
      <c r="F722">
        <v>22.6</v>
      </c>
    </row>
    <row r="723" spans="1:6" x14ac:dyDescent="0.2">
      <c r="A723">
        <v>727</v>
      </c>
      <c r="B723" t="s">
        <v>10</v>
      </c>
      <c r="C723">
        <v>37.692681</v>
      </c>
      <c r="D723">
        <v>-112.850196</v>
      </c>
      <c r="E723" s="1">
        <v>45666.958391203705</v>
      </c>
      <c r="F723">
        <v>9.1</v>
      </c>
    </row>
    <row r="724" spans="1:6" x14ac:dyDescent="0.2">
      <c r="A724">
        <v>728</v>
      </c>
      <c r="B724" t="s">
        <v>6</v>
      </c>
      <c r="C724">
        <v>40.4</v>
      </c>
      <c r="D724">
        <v>-111.8505</v>
      </c>
      <c r="E724" s="1">
        <v>45666.962048611109</v>
      </c>
      <c r="F724">
        <v>25.6</v>
      </c>
    </row>
    <row r="725" spans="1:6" x14ac:dyDescent="0.2">
      <c r="A725">
        <v>729</v>
      </c>
      <c r="B725" t="s">
        <v>7</v>
      </c>
      <c r="C725">
        <v>40.640216000000002</v>
      </c>
      <c r="D725">
        <v>-111.280745</v>
      </c>
      <c r="E725" s="1">
        <v>45666.962060185186</v>
      </c>
      <c r="F725">
        <v>14.7</v>
      </c>
    </row>
    <row r="726" spans="1:6" x14ac:dyDescent="0.2">
      <c r="A726">
        <v>730</v>
      </c>
      <c r="B726" t="s">
        <v>8</v>
      </c>
      <c r="C726">
        <v>40.701123000000003</v>
      </c>
      <c r="D726">
        <v>-110.887579</v>
      </c>
      <c r="E726" s="1">
        <v>45666.962060185186</v>
      </c>
      <c r="F726">
        <v>2.6</v>
      </c>
    </row>
    <row r="727" spans="1:6" x14ac:dyDescent="0.2">
      <c r="A727">
        <v>731</v>
      </c>
      <c r="B727" t="s">
        <v>9</v>
      </c>
      <c r="C727">
        <v>41.346238</v>
      </c>
      <c r="D727">
        <v>-113.905283</v>
      </c>
      <c r="E727" s="1">
        <v>45666.962071759262</v>
      </c>
      <c r="F727">
        <v>22.6</v>
      </c>
    </row>
    <row r="728" spans="1:6" x14ac:dyDescent="0.2">
      <c r="A728">
        <v>732</v>
      </c>
      <c r="B728" t="s">
        <v>10</v>
      </c>
      <c r="C728">
        <v>37.692681</v>
      </c>
      <c r="D728">
        <v>-112.850196</v>
      </c>
      <c r="E728" s="1">
        <v>45666.962083333332</v>
      </c>
      <c r="F728">
        <v>9.1</v>
      </c>
    </row>
    <row r="729" spans="1:6" x14ac:dyDescent="0.2">
      <c r="A729">
        <v>733</v>
      </c>
      <c r="B729" t="s">
        <v>6</v>
      </c>
      <c r="C729">
        <v>40.4</v>
      </c>
      <c r="D729">
        <v>-111.8505</v>
      </c>
      <c r="E729" s="1">
        <v>45666.972858796296</v>
      </c>
      <c r="F729">
        <v>25.3</v>
      </c>
    </row>
    <row r="730" spans="1:6" x14ac:dyDescent="0.2">
      <c r="A730">
        <v>734</v>
      </c>
      <c r="B730" t="s">
        <v>7</v>
      </c>
      <c r="C730">
        <v>40.640216000000002</v>
      </c>
      <c r="D730">
        <v>-111.280745</v>
      </c>
      <c r="E730" s="1">
        <v>45666.972870370373</v>
      </c>
      <c r="F730">
        <v>15.1</v>
      </c>
    </row>
    <row r="731" spans="1:6" x14ac:dyDescent="0.2">
      <c r="A731">
        <v>735</v>
      </c>
      <c r="B731" t="s">
        <v>8</v>
      </c>
      <c r="C731">
        <v>40.701123000000003</v>
      </c>
      <c r="D731">
        <v>-110.887579</v>
      </c>
      <c r="E731" s="1">
        <v>45666.972881944443</v>
      </c>
      <c r="F731">
        <v>2.9</v>
      </c>
    </row>
    <row r="732" spans="1:6" x14ac:dyDescent="0.2">
      <c r="A732">
        <v>736</v>
      </c>
      <c r="B732" t="s">
        <v>9</v>
      </c>
      <c r="C732">
        <v>41.346238</v>
      </c>
      <c r="D732">
        <v>-113.905283</v>
      </c>
      <c r="E732" s="1">
        <v>45666.972893518519</v>
      </c>
      <c r="F732">
        <v>22.5</v>
      </c>
    </row>
    <row r="733" spans="1:6" x14ac:dyDescent="0.2">
      <c r="A733">
        <v>737</v>
      </c>
      <c r="B733" t="s">
        <v>10</v>
      </c>
      <c r="C733">
        <v>37.692681</v>
      </c>
      <c r="D733">
        <v>-112.850196</v>
      </c>
      <c r="E733" s="1">
        <v>45666.972893518519</v>
      </c>
      <c r="F733">
        <v>8.8000000000000007</v>
      </c>
    </row>
    <row r="734" spans="1:6" x14ac:dyDescent="0.2">
      <c r="A734">
        <v>738</v>
      </c>
      <c r="B734" t="s">
        <v>6</v>
      </c>
      <c r="C734">
        <v>40.4</v>
      </c>
      <c r="D734">
        <v>-111.8505</v>
      </c>
      <c r="E734" s="1">
        <v>45666.997384259259</v>
      </c>
      <c r="F734">
        <v>25</v>
      </c>
    </row>
    <row r="735" spans="1:6" x14ac:dyDescent="0.2">
      <c r="A735">
        <v>739</v>
      </c>
      <c r="B735" t="s">
        <v>7</v>
      </c>
      <c r="C735">
        <v>40.640216000000002</v>
      </c>
      <c r="D735">
        <v>-111.280745</v>
      </c>
      <c r="E735" s="1">
        <v>45666.997384259259</v>
      </c>
      <c r="F735">
        <v>14.9</v>
      </c>
    </row>
    <row r="736" spans="1:6" x14ac:dyDescent="0.2">
      <c r="A736">
        <v>740</v>
      </c>
      <c r="B736" t="s">
        <v>8</v>
      </c>
      <c r="C736">
        <v>40.701123000000003</v>
      </c>
      <c r="D736">
        <v>-110.887579</v>
      </c>
      <c r="E736" s="1">
        <v>45666.997395833336</v>
      </c>
      <c r="F736">
        <v>3.1</v>
      </c>
    </row>
    <row r="737" spans="1:6" x14ac:dyDescent="0.2">
      <c r="A737">
        <v>741</v>
      </c>
      <c r="B737" t="s">
        <v>9</v>
      </c>
      <c r="C737">
        <v>41.346238</v>
      </c>
      <c r="D737">
        <v>-113.905283</v>
      </c>
      <c r="E737" s="1">
        <v>45666.997407407405</v>
      </c>
      <c r="F737">
        <v>22.5</v>
      </c>
    </row>
    <row r="738" spans="1:6" x14ac:dyDescent="0.2">
      <c r="A738">
        <v>742</v>
      </c>
      <c r="B738" t="s">
        <v>10</v>
      </c>
      <c r="C738">
        <v>37.692681</v>
      </c>
      <c r="D738">
        <v>-112.850196</v>
      </c>
      <c r="E738" s="1">
        <v>45666.997418981482</v>
      </c>
      <c r="F738">
        <v>8.4</v>
      </c>
    </row>
    <row r="739" spans="1:6" x14ac:dyDescent="0.2">
      <c r="A739">
        <v>743</v>
      </c>
      <c r="B739" t="s">
        <v>6</v>
      </c>
      <c r="C739">
        <v>40.4</v>
      </c>
      <c r="D739">
        <v>-111.8505</v>
      </c>
      <c r="E739" s="1">
        <v>45667.00440972222</v>
      </c>
      <c r="F739">
        <v>24.7</v>
      </c>
    </row>
    <row r="740" spans="1:6" x14ac:dyDescent="0.2">
      <c r="A740">
        <v>744</v>
      </c>
      <c r="B740" t="s">
        <v>7</v>
      </c>
      <c r="C740">
        <v>40.640216000000002</v>
      </c>
      <c r="D740">
        <v>-111.280745</v>
      </c>
      <c r="E740" s="1">
        <v>45667.004421296297</v>
      </c>
      <c r="F740">
        <v>14.6</v>
      </c>
    </row>
    <row r="741" spans="1:6" x14ac:dyDescent="0.2">
      <c r="A741">
        <v>745</v>
      </c>
      <c r="B741" t="s">
        <v>8</v>
      </c>
      <c r="C741">
        <v>40.701123000000003</v>
      </c>
      <c r="D741">
        <v>-110.887579</v>
      </c>
      <c r="E741" s="1">
        <v>45667.004421296297</v>
      </c>
      <c r="F741">
        <v>3</v>
      </c>
    </row>
    <row r="742" spans="1:6" x14ac:dyDescent="0.2">
      <c r="A742">
        <v>746</v>
      </c>
      <c r="B742" t="s">
        <v>9</v>
      </c>
      <c r="C742">
        <v>41.346238</v>
      </c>
      <c r="D742">
        <v>-113.905283</v>
      </c>
      <c r="E742" s="1">
        <v>45667.004432870373</v>
      </c>
      <c r="F742">
        <v>22.6</v>
      </c>
    </row>
    <row r="743" spans="1:6" x14ac:dyDescent="0.2">
      <c r="A743">
        <v>747</v>
      </c>
      <c r="B743" t="s">
        <v>10</v>
      </c>
      <c r="C743">
        <v>37.692681</v>
      </c>
      <c r="D743">
        <v>-112.850196</v>
      </c>
      <c r="E743" s="1">
        <v>45667.004444444443</v>
      </c>
      <c r="F743">
        <v>8.5</v>
      </c>
    </row>
    <row r="744" spans="1:6" x14ac:dyDescent="0.2">
      <c r="A744">
        <v>748</v>
      </c>
      <c r="B744" t="s">
        <v>6</v>
      </c>
      <c r="C744">
        <v>40.4</v>
      </c>
      <c r="D744">
        <v>-111.8505</v>
      </c>
      <c r="E744" s="1">
        <v>45667.03564814815</v>
      </c>
      <c r="F744">
        <v>22.9</v>
      </c>
    </row>
    <row r="745" spans="1:6" x14ac:dyDescent="0.2">
      <c r="A745">
        <v>749</v>
      </c>
      <c r="B745" t="s">
        <v>7</v>
      </c>
      <c r="C745">
        <v>40.640216000000002</v>
      </c>
      <c r="D745">
        <v>-111.280745</v>
      </c>
      <c r="E745" s="1">
        <v>45667.03565972222</v>
      </c>
      <c r="F745">
        <v>12.2</v>
      </c>
    </row>
    <row r="746" spans="1:6" x14ac:dyDescent="0.2">
      <c r="A746">
        <v>750</v>
      </c>
      <c r="B746" t="s">
        <v>8</v>
      </c>
      <c r="C746">
        <v>40.701123000000003</v>
      </c>
      <c r="D746">
        <v>-110.887579</v>
      </c>
      <c r="E746" s="1">
        <v>45667.035671296297</v>
      </c>
      <c r="F746">
        <v>2.9</v>
      </c>
    </row>
    <row r="747" spans="1:6" x14ac:dyDescent="0.2">
      <c r="A747">
        <v>751</v>
      </c>
      <c r="B747" t="s">
        <v>9</v>
      </c>
      <c r="C747">
        <v>41.346238</v>
      </c>
      <c r="D747">
        <v>-113.905283</v>
      </c>
      <c r="E747" s="1">
        <v>45667.035671296297</v>
      </c>
      <c r="F747">
        <v>21.1</v>
      </c>
    </row>
    <row r="748" spans="1:6" x14ac:dyDescent="0.2">
      <c r="A748">
        <v>752</v>
      </c>
      <c r="B748" t="s">
        <v>10</v>
      </c>
      <c r="C748">
        <v>37.692681</v>
      </c>
      <c r="D748">
        <v>-112.850196</v>
      </c>
      <c r="E748" s="1">
        <v>45667.035682870373</v>
      </c>
      <c r="F748">
        <v>9.3000000000000007</v>
      </c>
    </row>
    <row r="749" spans="1:6" x14ac:dyDescent="0.2">
      <c r="A749">
        <v>753</v>
      </c>
      <c r="B749" t="s">
        <v>6</v>
      </c>
      <c r="C749">
        <v>40.4</v>
      </c>
      <c r="D749">
        <v>-111.8505</v>
      </c>
      <c r="E749" s="1">
        <v>45667.046759259261</v>
      </c>
      <c r="F749">
        <v>22.8</v>
      </c>
    </row>
    <row r="750" spans="1:6" x14ac:dyDescent="0.2">
      <c r="A750">
        <v>754</v>
      </c>
      <c r="B750" t="s">
        <v>7</v>
      </c>
      <c r="C750">
        <v>40.640216000000002</v>
      </c>
      <c r="D750">
        <v>-111.280745</v>
      </c>
      <c r="E750" s="1">
        <v>45667.046770833331</v>
      </c>
      <c r="F750">
        <v>12.1</v>
      </c>
    </row>
    <row r="751" spans="1:6" x14ac:dyDescent="0.2">
      <c r="A751">
        <v>755</v>
      </c>
      <c r="B751" t="s">
        <v>8</v>
      </c>
      <c r="C751">
        <v>40.701123000000003</v>
      </c>
      <c r="D751">
        <v>-110.887579</v>
      </c>
      <c r="E751" s="1">
        <v>45667.046782407408</v>
      </c>
      <c r="F751">
        <v>2.9</v>
      </c>
    </row>
    <row r="752" spans="1:6" x14ac:dyDescent="0.2">
      <c r="A752">
        <v>756</v>
      </c>
      <c r="B752" t="s">
        <v>9</v>
      </c>
      <c r="C752">
        <v>41.346238</v>
      </c>
      <c r="D752">
        <v>-113.905283</v>
      </c>
      <c r="E752" s="1">
        <v>45667.046793981484</v>
      </c>
      <c r="F752">
        <v>21.1</v>
      </c>
    </row>
    <row r="753" spans="1:6" x14ac:dyDescent="0.2">
      <c r="A753">
        <v>757</v>
      </c>
      <c r="B753" t="s">
        <v>10</v>
      </c>
      <c r="C753">
        <v>37.692681</v>
      </c>
      <c r="D753">
        <v>-112.850196</v>
      </c>
      <c r="E753" s="1">
        <v>45667.046805555554</v>
      </c>
      <c r="F753">
        <v>9.1999999999999993</v>
      </c>
    </row>
    <row r="754" spans="1:6" x14ac:dyDescent="0.2">
      <c r="A754">
        <v>758</v>
      </c>
      <c r="B754" t="s">
        <v>6</v>
      </c>
      <c r="C754">
        <v>40.4</v>
      </c>
      <c r="D754">
        <v>-111.8505</v>
      </c>
      <c r="E754" s="1">
        <v>45667.074293981481</v>
      </c>
      <c r="F754">
        <v>22</v>
      </c>
    </row>
    <row r="755" spans="1:6" x14ac:dyDescent="0.2">
      <c r="A755">
        <v>759</v>
      </c>
      <c r="B755" t="s">
        <v>7</v>
      </c>
      <c r="C755">
        <v>40.640216000000002</v>
      </c>
      <c r="D755">
        <v>-111.280745</v>
      </c>
      <c r="E755" s="1">
        <v>45667.074293981481</v>
      </c>
      <c r="F755">
        <v>11.2</v>
      </c>
    </row>
    <row r="756" spans="1:6" x14ac:dyDescent="0.2">
      <c r="A756">
        <v>760</v>
      </c>
      <c r="B756" t="s">
        <v>8</v>
      </c>
      <c r="C756">
        <v>40.701123000000003</v>
      </c>
      <c r="D756">
        <v>-110.887579</v>
      </c>
      <c r="E756" s="1">
        <v>45667.074305555558</v>
      </c>
      <c r="F756">
        <v>3.6</v>
      </c>
    </row>
    <row r="757" spans="1:6" x14ac:dyDescent="0.2">
      <c r="A757">
        <v>761</v>
      </c>
      <c r="B757" t="s">
        <v>9</v>
      </c>
      <c r="C757">
        <v>41.346238</v>
      </c>
      <c r="D757">
        <v>-113.905283</v>
      </c>
      <c r="E757" s="1">
        <v>45667.074317129627</v>
      </c>
      <c r="F757">
        <v>21.1</v>
      </c>
    </row>
    <row r="758" spans="1:6" x14ac:dyDescent="0.2">
      <c r="A758">
        <v>762</v>
      </c>
      <c r="B758" t="s">
        <v>10</v>
      </c>
      <c r="C758">
        <v>37.692681</v>
      </c>
      <c r="D758">
        <v>-112.850196</v>
      </c>
      <c r="E758" s="1">
        <v>45667.074328703704</v>
      </c>
      <c r="F758">
        <v>9.5</v>
      </c>
    </row>
    <row r="759" spans="1:6" x14ac:dyDescent="0.2">
      <c r="A759">
        <v>763</v>
      </c>
      <c r="B759" t="s">
        <v>6</v>
      </c>
      <c r="C759">
        <v>40.4</v>
      </c>
      <c r="D759">
        <v>-111.8505</v>
      </c>
      <c r="E759" s="1">
        <v>45667.081400462965</v>
      </c>
      <c r="F759">
        <v>22</v>
      </c>
    </row>
    <row r="760" spans="1:6" x14ac:dyDescent="0.2">
      <c r="A760">
        <v>764</v>
      </c>
      <c r="B760" t="s">
        <v>7</v>
      </c>
      <c r="C760">
        <v>40.640216000000002</v>
      </c>
      <c r="D760">
        <v>-111.280745</v>
      </c>
      <c r="E760" s="1">
        <v>45667.081400462965</v>
      </c>
      <c r="F760">
        <v>11.2</v>
      </c>
    </row>
    <row r="761" spans="1:6" x14ac:dyDescent="0.2">
      <c r="A761">
        <v>765</v>
      </c>
      <c r="B761" t="s">
        <v>8</v>
      </c>
      <c r="C761">
        <v>40.701123000000003</v>
      </c>
      <c r="D761">
        <v>-110.887579</v>
      </c>
      <c r="E761" s="1">
        <v>45667.081412037034</v>
      </c>
      <c r="F761">
        <v>3.6</v>
      </c>
    </row>
    <row r="762" spans="1:6" x14ac:dyDescent="0.2">
      <c r="A762">
        <v>766</v>
      </c>
      <c r="B762" t="s">
        <v>9</v>
      </c>
      <c r="C762">
        <v>41.346238</v>
      </c>
      <c r="D762">
        <v>-113.905283</v>
      </c>
      <c r="E762" s="1">
        <v>45667.081423611111</v>
      </c>
      <c r="F762">
        <v>21.1</v>
      </c>
    </row>
    <row r="763" spans="1:6" x14ac:dyDescent="0.2">
      <c r="A763">
        <v>767</v>
      </c>
      <c r="B763" t="s">
        <v>10</v>
      </c>
      <c r="C763">
        <v>37.692681</v>
      </c>
      <c r="D763">
        <v>-112.850196</v>
      </c>
      <c r="E763" s="1">
        <v>45667.081435185188</v>
      </c>
      <c r="F763">
        <v>9.5</v>
      </c>
    </row>
    <row r="764" spans="1:6" x14ac:dyDescent="0.2">
      <c r="A764">
        <v>768</v>
      </c>
      <c r="B764" t="s">
        <v>6</v>
      </c>
      <c r="C764">
        <v>40.4</v>
      </c>
      <c r="D764">
        <v>-111.8505</v>
      </c>
      <c r="E764" s="1">
        <v>45667.089131944442</v>
      </c>
      <c r="F764">
        <v>22</v>
      </c>
    </row>
    <row r="765" spans="1:6" x14ac:dyDescent="0.2">
      <c r="A765">
        <v>769</v>
      </c>
      <c r="B765" t="s">
        <v>7</v>
      </c>
      <c r="C765">
        <v>40.640216000000002</v>
      </c>
      <c r="D765">
        <v>-111.280745</v>
      </c>
      <c r="E765" s="1">
        <v>45667.089143518519</v>
      </c>
      <c r="F765">
        <v>11.3</v>
      </c>
    </row>
    <row r="766" spans="1:6" x14ac:dyDescent="0.2">
      <c r="A766">
        <v>770</v>
      </c>
      <c r="B766" t="s">
        <v>8</v>
      </c>
      <c r="C766">
        <v>40.701123000000003</v>
      </c>
      <c r="D766">
        <v>-110.887579</v>
      </c>
      <c r="E766" s="1">
        <v>45667.089143518519</v>
      </c>
      <c r="F766">
        <v>3.7</v>
      </c>
    </row>
    <row r="767" spans="1:6" x14ac:dyDescent="0.2">
      <c r="A767">
        <v>771</v>
      </c>
      <c r="B767" t="s">
        <v>9</v>
      </c>
      <c r="C767">
        <v>41.346238</v>
      </c>
      <c r="D767">
        <v>-113.905283</v>
      </c>
      <c r="E767" s="1">
        <v>45667.089155092595</v>
      </c>
      <c r="F767">
        <v>21.1</v>
      </c>
    </row>
    <row r="768" spans="1:6" x14ac:dyDescent="0.2">
      <c r="A768">
        <v>772</v>
      </c>
      <c r="B768" t="s">
        <v>10</v>
      </c>
      <c r="C768">
        <v>37.692681</v>
      </c>
      <c r="D768">
        <v>-112.850196</v>
      </c>
      <c r="E768" s="1">
        <v>45667.089166666665</v>
      </c>
      <c r="F768">
        <v>9.8000000000000007</v>
      </c>
    </row>
    <row r="769" spans="1:6" x14ac:dyDescent="0.2">
      <c r="A769">
        <v>773</v>
      </c>
      <c r="B769" t="s">
        <v>6</v>
      </c>
      <c r="C769">
        <v>40.4</v>
      </c>
      <c r="D769">
        <v>-111.8505</v>
      </c>
      <c r="E769" s="1">
        <v>45667.096377314818</v>
      </c>
      <c r="F769">
        <v>21.8</v>
      </c>
    </row>
    <row r="770" spans="1:6" x14ac:dyDescent="0.2">
      <c r="A770">
        <v>774</v>
      </c>
      <c r="B770" t="s">
        <v>7</v>
      </c>
      <c r="C770">
        <v>40.640216000000002</v>
      </c>
      <c r="D770">
        <v>-111.280745</v>
      </c>
      <c r="E770" s="1">
        <v>45667.096388888887</v>
      </c>
      <c r="F770">
        <v>10.5</v>
      </c>
    </row>
    <row r="771" spans="1:6" x14ac:dyDescent="0.2">
      <c r="A771">
        <v>775</v>
      </c>
      <c r="B771" t="s">
        <v>8</v>
      </c>
      <c r="C771">
        <v>40.701123000000003</v>
      </c>
      <c r="D771">
        <v>-110.887579</v>
      </c>
      <c r="E771" s="1">
        <v>45667.096400462964</v>
      </c>
      <c r="F771">
        <v>3.7</v>
      </c>
    </row>
    <row r="772" spans="1:6" x14ac:dyDescent="0.2">
      <c r="A772">
        <v>776</v>
      </c>
      <c r="B772" t="s">
        <v>9</v>
      </c>
      <c r="C772">
        <v>41.346238</v>
      </c>
      <c r="D772">
        <v>-113.905283</v>
      </c>
      <c r="E772" s="1">
        <v>45667.096412037034</v>
      </c>
      <c r="F772">
        <v>21</v>
      </c>
    </row>
    <row r="773" spans="1:6" x14ac:dyDescent="0.2">
      <c r="A773">
        <v>777</v>
      </c>
      <c r="B773" t="s">
        <v>10</v>
      </c>
      <c r="C773">
        <v>37.692681</v>
      </c>
      <c r="D773">
        <v>-112.850196</v>
      </c>
      <c r="E773" s="1">
        <v>45667.096412037034</v>
      </c>
      <c r="F773">
        <v>9.6999999999999993</v>
      </c>
    </row>
    <row r="774" spans="1:6" x14ac:dyDescent="0.2">
      <c r="A774">
        <v>778</v>
      </c>
      <c r="B774" t="s">
        <v>6</v>
      </c>
      <c r="C774">
        <v>40.4</v>
      </c>
      <c r="D774">
        <v>-111.8505</v>
      </c>
      <c r="E774" s="1">
        <v>45667.10050925926</v>
      </c>
      <c r="F774">
        <v>21.8</v>
      </c>
    </row>
    <row r="775" spans="1:6" x14ac:dyDescent="0.2">
      <c r="A775">
        <v>779</v>
      </c>
      <c r="B775" t="s">
        <v>7</v>
      </c>
      <c r="C775">
        <v>40.640216000000002</v>
      </c>
      <c r="D775">
        <v>-111.280745</v>
      </c>
      <c r="E775" s="1">
        <v>45667.10052083333</v>
      </c>
      <c r="F775">
        <v>10.5</v>
      </c>
    </row>
    <row r="776" spans="1:6" x14ac:dyDescent="0.2">
      <c r="A776">
        <v>780</v>
      </c>
      <c r="B776" t="s">
        <v>8</v>
      </c>
      <c r="C776">
        <v>40.701123000000003</v>
      </c>
      <c r="D776">
        <v>-110.887579</v>
      </c>
      <c r="E776" s="1">
        <v>45667.100532407407</v>
      </c>
      <c r="F776">
        <v>3.7</v>
      </c>
    </row>
    <row r="777" spans="1:6" x14ac:dyDescent="0.2">
      <c r="A777">
        <v>781</v>
      </c>
      <c r="B777" t="s">
        <v>9</v>
      </c>
      <c r="C777">
        <v>41.346238</v>
      </c>
      <c r="D777">
        <v>-113.905283</v>
      </c>
      <c r="E777" s="1">
        <v>45667.100532407407</v>
      </c>
      <c r="F777">
        <v>21</v>
      </c>
    </row>
    <row r="778" spans="1:6" x14ac:dyDescent="0.2">
      <c r="A778">
        <v>782</v>
      </c>
      <c r="B778" t="s">
        <v>10</v>
      </c>
      <c r="C778">
        <v>37.692681</v>
      </c>
      <c r="D778">
        <v>-112.850196</v>
      </c>
      <c r="E778" s="1">
        <v>45667.100543981483</v>
      </c>
      <c r="F778">
        <v>9.6999999999999993</v>
      </c>
    </row>
    <row r="779" spans="1:6" x14ac:dyDescent="0.2">
      <c r="A779">
        <v>783</v>
      </c>
      <c r="B779" t="s">
        <v>6</v>
      </c>
      <c r="C779">
        <v>40.4</v>
      </c>
      <c r="D779">
        <v>-111.8505</v>
      </c>
      <c r="E779" s="1">
        <v>45667.108865740738</v>
      </c>
      <c r="F779">
        <v>21.6</v>
      </c>
    </row>
    <row r="780" spans="1:6" x14ac:dyDescent="0.2">
      <c r="A780">
        <v>784</v>
      </c>
      <c r="B780" t="s">
        <v>7</v>
      </c>
      <c r="C780">
        <v>40.640216000000002</v>
      </c>
      <c r="D780">
        <v>-111.280745</v>
      </c>
      <c r="E780" s="1">
        <v>45667.108877314815</v>
      </c>
      <c r="F780">
        <v>10.4</v>
      </c>
    </row>
    <row r="781" spans="1:6" x14ac:dyDescent="0.2">
      <c r="A781">
        <v>785</v>
      </c>
      <c r="B781" t="s">
        <v>8</v>
      </c>
      <c r="C781">
        <v>40.701123000000003</v>
      </c>
      <c r="D781">
        <v>-110.887579</v>
      </c>
      <c r="E781" s="1">
        <v>45667.108877314815</v>
      </c>
      <c r="F781">
        <v>4</v>
      </c>
    </row>
    <row r="782" spans="1:6" x14ac:dyDescent="0.2">
      <c r="A782">
        <v>786</v>
      </c>
      <c r="B782" t="s">
        <v>9</v>
      </c>
      <c r="C782">
        <v>41.346238</v>
      </c>
      <c r="D782">
        <v>-113.905283</v>
      </c>
      <c r="E782" s="1">
        <v>45667.108888888892</v>
      </c>
      <c r="F782">
        <v>20.8</v>
      </c>
    </row>
    <row r="783" spans="1:6" x14ac:dyDescent="0.2">
      <c r="A783">
        <v>787</v>
      </c>
      <c r="B783" t="s">
        <v>10</v>
      </c>
      <c r="C783">
        <v>37.692681</v>
      </c>
      <c r="D783">
        <v>-112.850196</v>
      </c>
      <c r="E783" s="1">
        <v>45667.108900462961</v>
      </c>
      <c r="F783">
        <v>9.3000000000000007</v>
      </c>
    </row>
    <row r="784" spans="1:6" x14ac:dyDescent="0.2">
      <c r="A784">
        <v>788</v>
      </c>
      <c r="B784" t="s">
        <v>6</v>
      </c>
      <c r="C784">
        <v>40.4</v>
      </c>
      <c r="D784">
        <v>-111.8505</v>
      </c>
      <c r="E784" s="1">
        <v>45667.113020833334</v>
      </c>
      <c r="F784">
        <v>21.6</v>
      </c>
    </row>
    <row r="785" spans="1:6" x14ac:dyDescent="0.2">
      <c r="A785">
        <v>789</v>
      </c>
      <c r="B785" t="s">
        <v>7</v>
      </c>
      <c r="C785">
        <v>40.640216000000002</v>
      </c>
      <c r="D785">
        <v>-111.280745</v>
      </c>
      <c r="E785" s="1">
        <v>45667.113020833334</v>
      </c>
      <c r="F785">
        <v>10.4</v>
      </c>
    </row>
    <row r="786" spans="1:6" x14ac:dyDescent="0.2">
      <c r="A786">
        <v>790</v>
      </c>
      <c r="B786" t="s">
        <v>8</v>
      </c>
      <c r="C786">
        <v>40.701123000000003</v>
      </c>
      <c r="D786">
        <v>-110.887579</v>
      </c>
      <c r="E786" s="1">
        <v>45667.113032407404</v>
      </c>
      <c r="F786">
        <v>4</v>
      </c>
    </row>
    <row r="787" spans="1:6" x14ac:dyDescent="0.2">
      <c r="A787">
        <v>791</v>
      </c>
      <c r="B787" t="s">
        <v>9</v>
      </c>
      <c r="C787">
        <v>41.346238</v>
      </c>
      <c r="D787">
        <v>-113.905283</v>
      </c>
      <c r="E787" s="1">
        <v>45667.113043981481</v>
      </c>
      <c r="F787">
        <v>20.8</v>
      </c>
    </row>
    <row r="788" spans="1:6" x14ac:dyDescent="0.2">
      <c r="A788">
        <v>792</v>
      </c>
      <c r="B788" t="s">
        <v>10</v>
      </c>
      <c r="C788">
        <v>37.692681</v>
      </c>
      <c r="D788">
        <v>-112.850196</v>
      </c>
      <c r="E788" s="1">
        <v>45667.113055555557</v>
      </c>
      <c r="F788">
        <v>9.3000000000000007</v>
      </c>
    </row>
    <row r="789" spans="1:6" x14ac:dyDescent="0.2">
      <c r="A789">
        <v>793</v>
      </c>
      <c r="B789" t="s">
        <v>6</v>
      </c>
      <c r="C789">
        <v>40.4</v>
      </c>
      <c r="D789">
        <v>-111.8505</v>
      </c>
      <c r="E789" s="1">
        <v>45667.1172337963</v>
      </c>
      <c r="F789">
        <v>21</v>
      </c>
    </row>
    <row r="790" spans="1:6" x14ac:dyDescent="0.2">
      <c r="A790">
        <v>794</v>
      </c>
      <c r="B790" t="s">
        <v>7</v>
      </c>
      <c r="C790">
        <v>40.640216000000002</v>
      </c>
      <c r="D790">
        <v>-111.280745</v>
      </c>
      <c r="E790" s="1">
        <v>45667.1172337963</v>
      </c>
      <c r="F790">
        <v>10.199999999999999</v>
      </c>
    </row>
    <row r="791" spans="1:6" x14ac:dyDescent="0.2">
      <c r="A791">
        <v>795</v>
      </c>
      <c r="B791" t="s">
        <v>8</v>
      </c>
      <c r="C791">
        <v>40.701123000000003</v>
      </c>
      <c r="D791">
        <v>-110.887579</v>
      </c>
      <c r="E791" s="1">
        <v>45667.117245370369</v>
      </c>
      <c r="F791">
        <v>3.7</v>
      </c>
    </row>
    <row r="792" spans="1:6" x14ac:dyDescent="0.2">
      <c r="A792">
        <v>796</v>
      </c>
      <c r="B792" t="s">
        <v>9</v>
      </c>
      <c r="C792">
        <v>41.346238</v>
      </c>
      <c r="D792">
        <v>-113.905283</v>
      </c>
      <c r="E792" s="1">
        <v>45667.117256944446</v>
      </c>
      <c r="F792">
        <v>20.3</v>
      </c>
    </row>
    <row r="793" spans="1:6" x14ac:dyDescent="0.2">
      <c r="A793">
        <v>797</v>
      </c>
      <c r="B793" t="s">
        <v>10</v>
      </c>
      <c r="C793">
        <v>37.692681</v>
      </c>
      <c r="D793">
        <v>-112.850196</v>
      </c>
      <c r="E793" s="1">
        <v>45667.117268518516</v>
      </c>
      <c r="F793">
        <v>9.3000000000000007</v>
      </c>
    </row>
    <row r="794" spans="1:6" x14ac:dyDescent="0.2">
      <c r="A794">
        <v>798</v>
      </c>
      <c r="B794" t="s">
        <v>6</v>
      </c>
      <c r="C794">
        <v>40.4</v>
      </c>
      <c r="D794">
        <v>-111.8505</v>
      </c>
      <c r="E794" s="1">
        <v>45667.131493055553</v>
      </c>
      <c r="F794">
        <v>20.6</v>
      </c>
    </row>
    <row r="795" spans="1:6" x14ac:dyDescent="0.2">
      <c r="A795">
        <v>799</v>
      </c>
      <c r="B795" t="s">
        <v>7</v>
      </c>
      <c r="C795">
        <v>40.640216000000002</v>
      </c>
      <c r="D795">
        <v>-111.280745</v>
      </c>
      <c r="E795" s="1">
        <v>45667.131504629629</v>
      </c>
      <c r="F795">
        <v>10.5</v>
      </c>
    </row>
    <row r="796" spans="1:6" x14ac:dyDescent="0.2">
      <c r="A796">
        <v>800</v>
      </c>
      <c r="B796" t="s">
        <v>8</v>
      </c>
      <c r="C796">
        <v>40.701123000000003</v>
      </c>
      <c r="D796">
        <v>-110.887579</v>
      </c>
      <c r="E796" s="1">
        <v>45667.131504629629</v>
      </c>
      <c r="F796">
        <v>3.8</v>
      </c>
    </row>
    <row r="797" spans="1:6" x14ac:dyDescent="0.2">
      <c r="A797">
        <v>801</v>
      </c>
      <c r="B797" t="s">
        <v>9</v>
      </c>
      <c r="C797">
        <v>41.346238</v>
      </c>
      <c r="D797">
        <v>-113.905283</v>
      </c>
      <c r="E797" s="1">
        <v>45667.131516203706</v>
      </c>
      <c r="F797">
        <v>20.3</v>
      </c>
    </row>
    <row r="798" spans="1:6" x14ac:dyDescent="0.2">
      <c r="A798">
        <v>802</v>
      </c>
      <c r="B798" t="s">
        <v>10</v>
      </c>
      <c r="C798">
        <v>37.692681</v>
      </c>
      <c r="D798">
        <v>-112.850196</v>
      </c>
      <c r="E798" s="1">
        <v>45667.131527777776</v>
      </c>
      <c r="F798">
        <v>9</v>
      </c>
    </row>
    <row r="799" spans="1:6" x14ac:dyDescent="0.2">
      <c r="A799">
        <v>803</v>
      </c>
      <c r="B799" t="s">
        <v>6</v>
      </c>
      <c r="C799">
        <v>40.4</v>
      </c>
      <c r="D799">
        <v>-111.8505</v>
      </c>
      <c r="E799" s="1">
        <v>45667.1562962963</v>
      </c>
      <c r="F799">
        <v>20.8</v>
      </c>
    </row>
    <row r="800" spans="1:6" x14ac:dyDescent="0.2">
      <c r="A800">
        <v>804</v>
      </c>
      <c r="B800" t="s">
        <v>7</v>
      </c>
      <c r="C800">
        <v>40.640216000000002</v>
      </c>
      <c r="D800">
        <v>-111.280745</v>
      </c>
      <c r="E800" s="1">
        <v>45667.156307870369</v>
      </c>
      <c r="F800">
        <v>11.5</v>
      </c>
    </row>
    <row r="801" spans="1:6" x14ac:dyDescent="0.2">
      <c r="A801">
        <v>805</v>
      </c>
      <c r="B801" t="s">
        <v>8</v>
      </c>
      <c r="C801">
        <v>40.701123000000003</v>
      </c>
      <c r="D801">
        <v>-110.887579</v>
      </c>
      <c r="E801" s="1">
        <v>45667.156307870369</v>
      </c>
      <c r="F801">
        <v>4.5999999999999996</v>
      </c>
    </row>
    <row r="802" spans="1:6" x14ac:dyDescent="0.2">
      <c r="A802">
        <v>806</v>
      </c>
      <c r="B802" t="s">
        <v>9</v>
      </c>
      <c r="C802">
        <v>41.346238</v>
      </c>
      <c r="D802">
        <v>-113.905283</v>
      </c>
      <c r="E802" s="1">
        <v>45667.156319444446</v>
      </c>
      <c r="F802">
        <v>19.899999999999999</v>
      </c>
    </row>
    <row r="803" spans="1:6" x14ac:dyDescent="0.2">
      <c r="A803">
        <v>807</v>
      </c>
      <c r="B803" t="s">
        <v>10</v>
      </c>
      <c r="C803">
        <v>37.692681</v>
      </c>
      <c r="D803">
        <v>-112.850196</v>
      </c>
      <c r="E803" s="1">
        <v>45667.156331018516</v>
      </c>
      <c r="F803">
        <v>8.3000000000000007</v>
      </c>
    </row>
    <row r="804" spans="1:6" x14ac:dyDescent="0.2">
      <c r="A804">
        <v>808</v>
      </c>
      <c r="B804" t="s">
        <v>6</v>
      </c>
      <c r="C804">
        <v>40.4</v>
      </c>
      <c r="D804">
        <v>-111.8505</v>
      </c>
      <c r="E804" s="1">
        <v>45667.173854166664</v>
      </c>
      <c r="F804">
        <v>20.7</v>
      </c>
    </row>
    <row r="805" spans="1:6" x14ac:dyDescent="0.2">
      <c r="A805">
        <v>809</v>
      </c>
      <c r="B805" t="s">
        <v>7</v>
      </c>
      <c r="C805">
        <v>40.640216000000002</v>
      </c>
      <c r="D805">
        <v>-111.280745</v>
      </c>
      <c r="E805" s="1">
        <v>45667.17386574074</v>
      </c>
      <c r="F805">
        <v>11.5</v>
      </c>
    </row>
    <row r="806" spans="1:6" x14ac:dyDescent="0.2">
      <c r="A806">
        <v>810</v>
      </c>
      <c r="B806" t="s">
        <v>8</v>
      </c>
      <c r="C806">
        <v>40.701123000000003</v>
      </c>
      <c r="D806">
        <v>-110.887579</v>
      </c>
      <c r="E806" s="1">
        <v>45667.17386574074</v>
      </c>
      <c r="F806">
        <v>4.7</v>
      </c>
    </row>
    <row r="807" spans="1:6" x14ac:dyDescent="0.2">
      <c r="A807">
        <v>811</v>
      </c>
      <c r="B807" t="s">
        <v>9</v>
      </c>
      <c r="C807">
        <v>41.346238</v>
      </c>
      <c r="D807">
        <v>-113.905283</v>
      </c>
      <c r="E807" s="1">
        <v>45667.173877314817</v>
      </c>
      <c r="F807">
        <v>19.7</v>
      </c>
    </row>
    <row r="808" spans="1:6" x14ac:dyDescent="0.2">
      <c r="A808">
        <v>812</v>
      </c>
      <c r="B808" t="s">
        <v>10</v>
      </c>
      <c r="C808">
        <v>37.692681</v>
      </c>
      <c r="D808">
        <v>-112.850196</v>
      </c>
      <c r="E808" s="1">
        <v>45667.173888888887</v>
      </c>
      <c r="F808">
        <v>8.4</v>
      </c>
    </row>
    <row r="809" spans="1:6" x14ac:dyDescent="0.2">
      <c r="A809">
        <v>813</v>
      </c>
      <c r="B809" t="s">
        <v>6</v>
      </c>
      <c r="C809">
        <v>40.4</v>
      </c>
      <c r="D809">
        <v>-111.8505</v>
      </c>
      <c r="E809" s="1">
        <v>45667.195590277777</v>
      </c>
      <c r="F809">
        <v>23</v>
      </c>
    </row>
    <row r="810" spans="1:6" x14ac:dyDescent="0.2">
      <c r="A810">
        <v>814</v>
      </c>
      <c r="B810" t="s">
        <v>7</v>
      </c>
      <c r="C810">
        <v>40.640216000000002</v>
      </c>
      <c r="D810">
        <v>-111.280745</v>
      </c>
      <c r="E810" s="1">
        <v>45667.195590277777</v>
      </c>
      <c r="F810">
        <v>11.5</v>
      </c>
    </row>
    <row r="811" spans="1:6" x14ac:dyDescent="0.2">
      <c r="A811">
        <v>815</v>
      </c>
      <c r="B811" t="s">
        <v>8</v>
      </c>
      <c r="C811">
        <v>40.701123000000003</v>
      </c>
      <c r="D811">
        <v>-110.887579</v>
      </c>
      <c r="E811" s="1">
        <v>45667.195601851854</v>
      </c>
      <c r="F811">
        <v>5.7</v>
      </c>
    </row>
    <row r="812" spans="1:6" x14ac:dyDescent="0.2">
      <c r="A812">
        <v>816</v>
      </c>
      <c r="B812" t="s">
        <v>9</v>
      </c>
      <c r="C812">
        <v>41.346238</v>
      </c>
      <c r="D812">
        <v>-113.905283</v>
      </c>
      <c r="E812" s="1">
        <v>45667.195613425924</v>
      </c>
      <c r="F812">
        <v>19.2</v>
      </c>
    </row>
    <row r="813" spans="1:6" x14ac:dyDescent="0.2">
      <c r="A813">
        <v>817</v>
      </c>
      <c r="B813" t="s">
        <v>10</v>
      </c>
      <c r="C813">
        <v>37.692681</v>
      </c>
      <c r="D813">
        <v>-112.850196</v>
      </c>
      <c r="E813" s="1">
        <v>45667.195625</v>
      </c>
      <c r="F813">
        <v>9.1999999999999993</v>
      </c>
    </row>
    <row r="814" spans="1:6" x14ac:dyDescent="0.2">
      <c r="A814">
        <v>818</v>
      </c>
      <c r="B814" t="s">
        <v>6</v>
      </c>
      <c r="C814">
        <v>40.4</v>
      </c>
      <c r="D814">
        <v>-111.8505</v>
      </c>
      <c r="E814" s="1">
        <v>45667.201238425929</v>
      </c>
      <c r="F814">
        <v>22.5</v>
      </c>
    </row>
    <row r="815" spans="1:6" x14ac:dyDescent="0.2">
      <c r="A815">
        <v>819</v>
      </c>
      <c r="B815" t="s">
        <v>7</v>
      </c>
      <c r="C815">
        <v>40.640216000000002</v>
      </c>
      <c r="D815">
        <v>-111.280745</v>
      </c>
      <c r="E815" s="1">
        <v>45667.201249999998</v>
      </c>
      <c r="F815">
        <v>11.5</v>
      </c>
    </row>
    <row r="816" spans="1:6" x14ac:dyDescent="0.2">
      <c r="A816">
        <v>820</v>
      </c>
      <c r="B816" t="s">
        <v>8</v>
      </c>
      <c r="C816">
        <v>40.701123000000003</v>
      </c>
      <c r="D816">
        <v>-110.887579</v>
      </c>
      <c r="E816" s="1">
        <v>45667.201261574075</v>
      </c>
      <c r="F816">
        <v>6.1</v>
      </c>
    </row>
    <row r="817" spans="1:6" x14ac:dyDescent="0.2">
      <c r="A817">
        <v>821</v>
      </c>
      <c r="B817" t="s">
        <v>9</v>
      </c>
      <c r="C817">
        <v>41.346238</v>
      </c>
      <c r="D817">
        <v>-113.905283</v>
      </c>
      <c r="E817" s="1">
        <v>45667.201273148145</v>
      </c>
      <c r="F817">
        <v>18.8</v>
      </c>
    </row>
    <row r="818" spans="1:6" x14ac:dyDescent="0.2">
      <c r="A818">
        <v>822</v>
      </c>
      <c r="B818" t="s">
        <v>10</v>
      </c>
      <c r="C818">
        <v>37.692681</v>
      </c>
      <c r="D818">
        <v>-112.850196</v>
      </c>
      <c r="E818" s="1">
        <v>45667.201284722221</v>
      </c>
      <c r="F818">
        <v>9.5</v>
      </c>
    </row>
    <row r="819" spans="1:6" x14ac:dyDescent="0.2">
      <c r="A819">
        <v>823</v>
      </c>
      <c r="B819" t="s">
        <v>6</v>
      </c>
      <c r="C819">
        <v>40.4</v>
      </c>
      <c r="D819">
        <v>-111.8505</v>
      </c>
      <c r="E819" s="1">
        <v>45667.205428240741</v>
      </c>
      <c r="F819">
        <v>22.5</v>
      </c>
    </row>
    <row r="820" spans="1:6" x14ac:dyDescent="0.2">
      <c r="A820">
        <v>824</v>
      </c>
      <c r="B820" t="s">
        <v>7</v>
      </c>
      <c r="C820">
        <v>40.640216000000002</v>
      </c>
      <c r="D820">
        <v>-111.280745</v>
      </c>
      <c r="E820" s="1">
        <v>45667.205439814818</v>
      </c>
      <c r="F820">
        <v>11.5</v>
      </c>
    </row>
    <row r="821" spans="1:6" x14ac:dyDescent="0.2">
      <c r="A821">
        <v>825</v>
      </c>
      <c r="B821" t="s">
        <v>8</v>
      </c>
      <c r="C821">
        <v>40.701123000000003</v>
      </c>
      <c r="D821">
        <v>-110.887579</v>
      </c>
      <c r="E821" s="1">
        <v>45667.205451388887</v>
      </c>
      <c r="F821">
        <v>6.1</v>
      </c>
    </row>
    <row r="822" spans="1:6" x14ac:dyDescent="0.2">
      <c r="A822">
        <v>826</v>
      </c>
      <c r="B822" t="s">
        <v>9</v>
      </c>
      <c r="C822">
        <v>41.346238</v>
      </c>
      <c r="D822">
        <v>-113.905283</v>
      </c>
      <c r="E822" s="1">
        <v>45667.205451388887</v>
      </c>
      <c r="F822">
        <v>18.8</v>
      </c>
    </row>
    <row r="823" spans="1:6" x14ac:dyDescent="0.2">
      <c r="A823">
        <v>827</v>
      </c>
      <c r="B823" t="s">
        <v>10</v>
      </c>
      <c r="C823">
        <v>37.692681</v>
      </c>
      <c r="D823">
        <v>-112.850196</v>
      </c>
      <c r="E823" s="1">
        <v>45667.205462962964</v>
      </c>
      <c r="F823">
        <v>9.5</v>
      </c>
    </row>
    <row r="824" spans="1:6" x14ac:dyDescent="0.2">
      <c r="A824">
        <v>828</v>
      </c>
      <c r="B824" t="s">
        <v>6</v>
      </c>
      <c r="C824">
        <v>40.4</v>
      </c>
      <c r="D824">
        <v>-111.8505</v>
      </c>
      <c r="E824" s="1">
        <v>45667.216215277775</v>
      </c>
      <c r="F824">
        <v>23</v>
      </c>
    </row>
    <row r="825" spans="1:6" x14ac:dyDescent="0.2">
      <c r="A825">
        <v>829</v>
      </c>
      <c r="B825" t="s">
        <v>7</v>
      </c>
      <c r="C825">
        <v>40.640216000000002</v>
      </c>
      <c r="D825">
        <v>-111.280745</v>
      </c>
      <c r="E825" s="1">
        <v>45667.216226851851</v>
      </c>
      <c r="F825">
        <v>11.7</v>
      </c>
    </row>
    <row r="826" spans="1:6" x14ac:dyDescent="0.2">
      <c r="A826">
        <v>830</v>
      </c>
      <c r="B826" t="s">
        <v>8</v>
      </c>
      <c r="C826">
        <v>40.701123000000003</v>
      </c>
      <c r="D826">
        <v>-110.887579</v>
      </c>
      <c r="E826" s="1">
        <v>45667.216238425928</v>
      </c>
      <c r="F826">
        <v>6.4</v>
      </c>
    </row>
    <row r="827" spans="1:6" x14ac:dyDescent="0.2">
      <c r="A827">
        <v>831</v>
      </c>
      <c r="B827" t="s">
        <v>9</v>
      </c>
      <c r="C827">
        <v>41.346238</v>
      </c>
      <c r="D827">
        <v>-113.905283</v>
      </c>
      <c r="E827" s="1">
        <v>45667.216249999998</v>
      </c>
      <c r="F827">
        <v>18.7</v>
      </c>
    </row>
    <row r="828" spans="1:6" x14ac:dyDescent="0.2">
      <c r="A828">
        <v>832</v>
      </c>
      <c r="B828" t="s">
        <v>10</v>
      </c>
      <c r="C828">
        <v>37.692681</v>
      </c>
      <c r="D828">
        <v>-112.850196</v>
      </c>
      <c r="E828" s="1">
        <v>45667.216261574074</v>
      </c>
      <c r="F828">
        <v>10.1</v>
      </c>
    </row>
    <row r="829" spans="1:6" x14ac:dyDescent="0.2">
      <c r="A829">
        <v>833</v>
      </c>
      <c r="B829" t="s">
        <v>6</v>
      </c>
      <c r="C829">
        <v>40.4</v>
      </c>
      <c r="D829">
        <v>-111.8505</v>
      </c>
      <c r="E829" s="1">
        <v>45667.250023148146</v>
      </c>
      <c r="F829">
        <v>20.3</v>
      </c>
    </row>
    <row r="830" spans="1:6" x14ac:dyDescent="0.2">
      <c r="A830">
        <v>834</v>
      </c>
      <c r="B830" t="s">
        <v>7</v>
      </c>
      <c r="C830">
        <v>40.640216000000002</v>
      </c>
      <c r="D830">
        <v>-111.280745</v>
      </c>
      <c r="E830" s="1">
        <v>45667.250023148146</v>
      </c>
      <c r="F830">
        <v>12.5</v>
      </c>
    </row>
    <row r="831" spans="1:6" x14ac:dyDescent="0.2">
      <c r="A831">
        <v>835</v>
      </c>
      <c r="B831" t="s">
        <v>8</v>
      </c>
      <c r="C831">
        <v>40.701123000000003</v>
      </c>
      <c r="D831">
        <v>-110.887579</v>
      </c>
      <c r="E831" s="1">
        <v>45667.250034722223</v>
      </c>
      <c r="F831">
        <v>7.4</v>
      </c>
    </row>
    <row r="832" spans="1:6" x14ac:dyDescent="0.2">
      <c r="A832">
        <v>836</v>
      </c>
      <c r="B832" t="s">
        <v>9</v>
      </c>
      <c r="C832">
        <v>41.346238</v>
      </c>
      <c r="D832">
        <v>-113.905283</v>
      </c>
      <c r="E832" s="1">
        <v>45667.2500462963</v>
      </c>
      <c r="F832">
        <v>18.3</v>
      </c>
    </row>
    <row r="833" spans="1:6" x14ac:dyDescent="0.2">
      <c r="A833">
        <v>837</v>
      </c>
      <c r="B833" t="s">
        <v>10</v>
      </c>
      <c r="C833">
        <v>37.692681</v>
      </c>
      <c r="D833">
        <v>-112.850196</v>
      </c>
      <c r="E833" s="1">
        <v>45667.250057870369</v>
      </c>
      <c r="F833">
        <v>11.3</v>
      </c>
    </row>
    <row r="834" spans="1:6" x14ac:dyDescent="0.2">
      <c r="A834">
        <v>838</v>
      </c>
      <c r="B834" t="s">
        <v>6</v>
      </c>
      <c r="C834">
        <v>40.4</v>
      </c>
      <c r="D834">
        <v>-111.8505</v>
      </c>
      <c r="E834" s="1">
        <v>45667.258576388886</v>
      </c>
      <c r="F834">
        <v>20.3</v>
      </c>
    </row>
    <row r="835" spans="1:6" x14ac:dyDescent="0.2">
      <c r="A835">
        <v>839</v>
      </c>
      <c r="B835" t="s">
        <v>7</v>
      </c>
      <c r="C835">
        <v>40.640216000000002</v>
      </c>
      <c r="D835">
        <v>-111.280745</v>
      </c>
      <c r="E835" s="1">
        <v>45667.258576388886</v>
      </c>
      <c r="F835">
        <v>12.5</v>
      </c>
    </row>
    <row r="836" spans="1:6" x14ac:dyDescent="0.2">
      <c r="A836">
        <v>840</v>
      </c>
      <c r="B836" t="s">
        <v>8</v>
      </c>
      <c r="C836">
        <v>40.701123000000003</v>
      </c>
      <c r="D836">
        <v>-110.887579</v>
      </c>
      <c r="E836" s="1">
        <v>45667.258587962962</v>
      </c>
      <c r="F836">
        <v>7.4</v>
      </c>
    </row>
    <row r="837" spans="1:6" x14ac:dyDescent="0.2">
      <c r="A837">
        <v>841</v>
      </c>
      <c r="B837" t="s">
        <v>9</v>
      </c>
      <c r="C837">
        <v>41.346238</v>
      </c>
      <c r="D837">
        <v>-113.905283</v>
      </c>
      <c r="E837" s="1">
        <v>45667.258599537039</v>
      </c>
      <c r="F837">
        <v>18.3</v>
      </c>
    </row>
    <row r="838" spans="1:6" x14ac:dyDescent="0.2">
      <c r="A838">
        <v>842</v>
      </c>
      <c r="B838" t="s">
        <v>10</v>
      </c>
      <c r="C838">
        <v>37.692681</v>
      </c>
      <c r="D838">
        <v>-112.850196</v>
      </c>
      <c r="E838" s="1">
        <v>45667.258611111109</v>
      </c>
      <c r="F838">
        <v>11.3</v>
      </c>
    </row>
    <row r="839" spans="1:6" x14ac:dyDescent="0.2">
      <c r="A839">
        <v>843</v>
      </c>
      <c r="B839" t="s">
        <v>6</v>
      </c>
      <c r="C839">
        <v>40.4</v>
      </c>
      <c r="D839">
        <v>-111.8505</v>
      </c>
      <c r="E839" s="1">
        <v>45667.288402777776</v>
      </c>
      <c r="F839">
        <v>20.6</v>
      </c>
    </row>
    <row r="840" spans="1:6" x14ac:dyDescent="0.2">
      <c r="A840">
        <v>844</v>
      </c>
      <c r="B840" t="s">
        <v>7</v>
      </c>
      <c r="C840">
        <v>40.640216000000002</v>
      </c>
      <c r="D840">
        <v>-111.280745</v>
      </c>
      <c r="E840" s="1">
        <v>45667.288402777776</v>
      </c>
      <c r="F840">
        <v>13.1</v>
      </c>
    </row>
    <row r="841" spans="1:6" x14ac:dyDescent="0.2">
      <c r="A841">
        <v>845</v>
      </c>
      <c r="B841" t="s">
        <v>8</v>
      </c>
      <c r="C841">
        <v>40.701123000000003</v>
      </c>
      <c r="D841">
        <v>-110.887579</v>
      </c>
      <c r="E841" s="1">
        <v>45667.288414351853</v>
      </c>
      <c r="F841">
        <v>8.1999999999999993</v>
      </c>
    </row>
    <row r="842" spans="1:6" x14ac:dyDescent="0.2">
      <c r="A842">
        <v>846</v>
      </c>
      <c r="B842" t="s">
        <v>9</v>
      </c>
      <c r="C842">
        <v>41.346238</v>
      </c>
      <c r="D842">
        <v>-113.905283</v>
      </c>
      <c r="E842" s="1">
        <v>45667.288425925923</v>
      </c>
      <c r="F842">
        <v>18.2</v>
      </c>
    </row>
    <row r="843" spans="1:6" x14ac:dyDescent="0.2">
      <c r="A843">
        <v>847</v>
      </c>
      <c r="B843" t="s">
        <v>10</v>
      </c>
      <c r="C843">
        <v>37.692681</v>
      </c>
      <c r="D843">
        <v>-112.850196</v>
      </c>
      <c r="E843" s="1">
        <v>45667.288437499999</v>
      </c>
      <c r="F843">
        <v>11.5</v>
      </c>
    </row>
    <row r="844" spans="1:6" x14ac:dyDescent="0.2">
      <c r="A844">
        <v>848</v>
      </c>
      <c r="B844" t="s">
        <v>6</v>
      </c>
      <c r="C844">
        <v>40.4</v>
      </c>
      <c r="D844">
        <v>-111.8505</v>
      </c>
      <c r="E844" s="1">
        <v>45667.300937499997</v>
      </c>
      <c r="F844">
        <v>20.6</v>
      </c>
    </row>
    <row r="845" spans="1:6" x14ac:dyDescent="0.2">
      <c r="A845">
        <v>849</v>
      </c>
      <c r="B845" t="s">
        <v>7</v>
      </c>
      <c r="C845">
        <v>40.640216000000002</v>
      </c>
      <c r="D845">
        <v>-111.280745</v>
      </c>
      <c r="E845" s="1">
        <v>45667.300949074073</v>
      </c>
      <c r="F845">
        <v>13.1</v>
      </c>
    </row>
    <row r="846" spans="1:6" x14ac:dyDescent="0.2">
      <c r="A846">
        <v>850</v>
      </c>
      <c r="B846" t="s">
        <v>8</v>
      </c>
      <c r="C846">
        <v>40.701123000000003</v>
      </c>
      <c r="D846">
        <v>-110.887579</v>
      </c>
      <c r="E846" s="1">
        <v>45667.300949074073</v>
      </c>
      <c r="F846">
        <v>8.3000000000000007</v>
      </c>
    </row>
    <row r="847" spans="1:6" x14ac:dyDescent="0.2">
      <c r="A847">
        <v>851</v>
      </c>
      <c r="B847" t="s">
        <v>9</v>
      </c>
      <c r="C847">
        <v>41.346238</v>
      </c>
      <c r="D847">
        <v>-113.905283</v>
      </c>
      <c r="E847" s="1">
        <v>45667.30096064815</v>
      </c>
      <c r="F847">
        <v>18.2</v>
      </c>
    </row>
    <row r="848" spans="1:6" x14ac:dyDescent="0.2">
      <c r="A848">
        <v>852</v>
      </c>
      <c r="B848" t="s">
        <v>10</v>
      </c>
      <c r="C848">
        <v>37.692681</v>
      </c>
      <c r="D848">
        <v>-112.850196</v>
      </c>
      <c r="E848" s="1">
        <v>45667.30097222222</v>
      </c>
      <c r="F848">
        <v>11.6</v>
      </c>
    </row>
    <row r="849" spans="1:6" x14ac:dyDescent="0.2">
      <c r="A849">
        <v>853</v>
      </c>
      <c r="B849" t="s">
        <v>6</v>
      </c>
      <c r="C849">
        <v>40.4</v>
      </c>
      <c r="D849">
        <v>-111.8505</v>
      </c>
      <c r="E849" s="1">
        <v>45667.327175925922</v>
      </c>
      <c r="F849">
        <v>20.5</v>
      </c>
    </row>
    <row r="850" spans="1:6" x14ac:dyDescent="0.2">
      <c r="A850">
        <v>854</v>
      </c>
      <c r="B850" t="s">
        <v>7</v>
      </c>
      <c r="C850">
        <v>40.640216000000002</v>
      </c>
      <c r="D850">
        <v>-111.280745</v>
      </c>
      <c r="E850" s="1">
        <v>45667.327187499999</v>
      </c>
      <c r="F850">
        <v>13</v>
      </c>
    </row>
    <row r="851" spans="1:6" x14ac:dyDescent="0.2">
      <c r="A851">
        <v>855</v>
      </c>
      <c r="B851" t="s">
        <v>8</v>
      </c>
      <c r="C851">
        <v>40.701123000000003</v>
      </c>
      <c r="D851">
        <v>-110.887579</v>
      </c>
      <c r="E851" s="1">
        <v>45667.327199074076</v>
      </c>
      <c r="F851">
        <v>9</v>
      </c>
    </row>
    <row r="852" spans="1:6" x14ac:dyDescent="0.2">
      <c r="A852">
        <v>856</v>
      </c>
      <c r="B852" t="s">
        <v>9</v>
      </c>
      <c r="C852">
        <v>41.346238</v>
      </c>
      <c r="D852">
        <v>-113.905283</v>
      </c>
      <c r="E852" s="1">
        <v>45667.327199074076</v>
      </c>
      <c r="F852">
        <v>18.600000000000001</v>
      </c>
    </row>
    <row r="853" spans="1:6" x14ac:dyDescent="0.2">
      <c r="A853">
        <v>857</v>
      </c>
      <c r="B853" t="s">
        <v>10</v>
      </c>
      <c r="C853">
        <v>37.692681</v>
      </c>
      <c r="D853">
        <v>-112.850196</v>
      </c>
      <c r="E853" s="1">
        <v>45667.327210648145</v>
      </c>
      <c r="F853">
        <v>12.4</v>
      </c>
    </row>
    <row r="854" spans="1:6" x14ac:dyDescent="0.2">
      <c r="A854">
        <v>858</v>
      </c>
      <c r="B854" t="s">
        <v>6</v>
      </c>
      <c r="C854">
        <v>40.4</v>
      </c>
      <c r="D854">
        <v>-111.8505</v>
      </c>
      <c r="E854" s="1">
        <v>45667.342939814815</v>
      </c>
      <c r="F854">
        <v>19.899999999999999</v>
      </c>
    </row>
    <row r="855" spans="1:6" x14ac:dyDescent="0.2">
      <c r="A855">
        <v>859</v>
      </c>
      <c r="B855" t="s">
        <v>7</v>
      </c>
      <c r="C855">
        <v>40.640216000000002</v>
      </c>
      <c r="D855">
        <v>-111.280745</v>
      </c>
      <c r="E855" s="1">
        <v>45667.342951388891</v>
      </c>
      <c r="F855">
        <v>12.2</v>
      </c>
    </row>
    <row r="856" spans="1:6" x14ac:dyDescent="0.2">
      <c r="A856">
        <v>860</v>
      </c>
      <c r="B856" t="s">
        <v>8</v>
      </c>
      <c r="C856">
        <v>40.701123000000003</v>
      </c>
      <c r="D856">
        <v>-110.887579</v>
      </c>
      <c r="E856" s="1">
        <v>45667.342962962961</v>
      </c>
      <c r="F856">
        <v>8.9</v>
      </c>
    </row>
    <row r="857" spans="1:6" x14ac:dyDescent="0.2">
      <c r="A857">
        <v>861</v>
      </c>
      <c r="B857" t="s">
        <v>9</v>
      </c>
      <c r="C857">
        <v>41.346238</v>
      </c>
      <c r="D857">
        <v>-113.905283</v>
      </c>
      <c r="E857" s="1">
        <v>45667.342974537038</v>
      </c>
      <c r="F857">
        <v>18.399999999999999</v>
      </c>
    </row>
    <row r="858" spans="1:6" x14ac:dyDescent="0.2">
      <c r="A858">
        <v>862</v>
      </c>
      <c r="B858" t="s">
        <v>10</v>
      </c>
      <c r="C858">
        <v>37.692681</v>
      </c>
      <c r="D858">
        <v>-112.850196</v>
      </c>
      <c r="E858" s="1">
        <v>45667.342986111114</v>
      </c>
      <c r="F858">
        <v>13</v>
      </c>
    </row>
    <row r="859" spans="1:6" x14ac:dyDescent="0.2">
      <c r="A859">
        <v>863</v>
      </c>
      <c r="B859" t="s">
        <v>6</v>
      </c>
      <c r="C859">
        <v>40.4</v>
      </c>
      <c r="D859">
        <v>-111.8505</v>
      </c>
      <c r="E859" s="1">
        <v>45667.350370370368</v>
      </c>
      <c r="F859">
        <v>20.2</v>
      </c>
    </row>
    <row r="860" spans="1:6" x14ac:dyDescent="0.2">
      <c r="A860">
        <v>864</v>
      </c>
      <c r="B860" t="s">
        <v>7</v>
      </c>
      <c r="C860">
        <v>40.640216000000002</v>
      </c>
      <c r="D860">
        <v>-111.280745</v>
      </c>
      <c r="E860" s="1">
        <v>45667.350381944445</v>
      </c>
      <c r="F860">
        <v>12.5</v>
      </c>
    </row>
    <row r="861" spans="1:6" x14ac:dyDescent="0.2">
      <c r="A861">
        <v>865</v>
      </c>
      <c r="B861" t="s">
        <v>8</v>
      </c>
      <c r="C861">
        <v>40.701123000000003</v>
      </c>
      <c r="D861">
        <v>-110.887579</v>
      </c>
      <c r="E861" s="1">
        <v>45667.350381944445</v>
      </c>
      <c r="F861">
        <v>9.4</v>
      </c>
    </row>
    <row r="862" spans="1:6" x14ac:dyDescent="0.2">
      <c r="A862">
        <v>866</v>
      </c>
      <c r="B862" t="s">
        <v>9</v>
      </c>
      <c r="C862">
        <v>41.346238</v>
      </c>
      <c r="D862">
        <v>-113.905283</v>
      </c>
      <c r="E862" s="1">
        <v>45667.350393518522</v>
      </c>
      <c r="F862">
        <v>17.600000000000001</v>
      </c>
    </row>
    <row r="863" spans="1:6" x14ac:dyDescent="0.2">
      <c r="A863">
        <v>867</v>
      </c>
      <c r="B863" t="s">
        <v>10</v>
      </c>
      <c r="C863">
        <v>37.692681</v>
      </c>
      <c r="D863">
        <v>-112.850196</v>
      </c>
      <c r="E863" s="1">
        <v>45667.350405092591</v>
      </c>
      <c r="F863">
        <v>13.6</v>
      </c>
    </row>
    <row r="864" spans="1:6" x14ac:dyDescent="0.2">
      <c r="A864">
        <v>868</v>
      </c>
      <c r="B864" t="s">
        <v>6</v>
      </c>
      <c r="C864">
        <v>40.4</v>
      </c>
      <c r="D864">
        <v>-111.8505</v>
      </c>
      <c r="E864" s="1">
        <v>45667.388090277775</v>
      </c>
      <c r="F864">
        <v>23.7</v>
      </c>
    </row>
    <row r="865" spans="1:6" x14ac:dyDescent="0.2">
      <c r="A865">
        <v>869</v>
      </c>
      <c r="B865" t="s">
        <v>7</v>
      </c>
      <c r="C865">
        <v>40.640216000000002</v>
      </c>
      <c r="D865">
        <v>-111.280745</v>
      </c>
      <c r="E865" s="1">
        <v>45667.388101851851</v>
      </c>
      <c r="F865">
        <v>13.1</v>
      </c>
    </row>
    <row r="866" spans="1:6" x14ac:dyDescent="0.2">
      <c r="A866">
        <v>870</v>
      </c>
      <c r="B866" t="s">
        <v>8</v>
      </c>
      <c r="C866">
        <v>40.701123000000003</v>
      </c>
      <c r="D866">
        <v>-110.887579</v>
      </c>
      <c r="E866" s="1">
        <v>45667.388101851851</v>
      </c>
      <c r="F866">
        <v>15.3</v>
      </c>
    </row>
    <row r="867" spans="1:6" x14ac:dyDescent="0.2">
      <c r="A867">
        <v>871</v>
      </c>
      <c r="B867" t="s">
        <v>9</v>
      </c>
      <c r="C867">
        <v>41.346238</v>
      </c>
      <c r="D867">
        <v>-113.905283</v>
      </c>
      <c r="E867" s="1">
        <v>45667.388113425928</v>
      </c>
      <c r="F867">
        <v>19.3</v>
      </c>
    </row>
    <row r="868" spans="1:6" x14ac:dyDescent="0.2">
      <c r="A868">
        <v>872</v>
      </c>
      <c r="B868" t="s">
        <v>10</v>
      </c>
      <c r="C868">
        <v>37.692681</v>
      </c>
      <c r="D868">
        <v>-112.850196</v>
      </c>
      <c r="E868" s="1">
        <v>45667.388124999998</v>
      </c>
      <c r="F868">
        <v>17.399999999999999</v>
      </c>
    </row>
    <row r="869" spans="1:6" x14ac:dyDescent="0.2">
      <c r="A869">
        <v>873</v>
      </c>
      <c r="B869" t="s">
        <v>6</v>
      </c>
      <c r="C869">
        <v>40.4</v>
      </c>
      <c r="D869">
        <v>-111.8505</v>
      </c>
      <c r="E869" s="1">
        <v>45667.417361111111</v>
      </c>
      <c r="F869">
        <v>26.2</v>
      </c>
    </row>
    <row r="870" spans="1:6" x14ac:dyDescent="0.2">
      <c r="A870">
        <v>874</v>
      </c>
      <c r="B870" t="s">
        <v>7</v>
      </c>
      <c r="C870">
        <v>40.640216000000002</v>
      </c>
      <c r="D870">
        <v>-111.280745</v>
      </c>
      <c r="E870" s="1">
        <v>45667.417372685188</v>
      </c>
      <c r="F870">
        <v>16.8</v>
      </c>
    </row>
    <row r="871" spans="1:6" x14ac:dyDescent="0.2">
      <c r="A871">
        <v>875</v>
      </c>
      <c r="B871" t="s">
        <v>8</v>
      </c>
      <c r="C871">
        <v>40.701123000000003</v>
      </c>
      <c r="D871">
        <v>-110.887579</v>
      </c>
      <c r="E871" s="1">
        <v>45667.417384259257</v>
      </c>
      <c r="F871">
        <v>19.5</v>
      </c>
    </row>
    <row r="872" spans="1:6" x14ac:dyDescent="0.2">
      <c r="A872">
        <v>876</v>
      </c>
      <c r="B872" t="s">
        <v>9</v>
      </c>
      <c r="C872">
        <v>41.346238</v>
      </c>
      <c r="D872">
        <v>-113.905283</v>
      </c>
      <c r="E872" s="1">
        <v>45667.417395833334</v>
      </c>
      <c r="F872">
        <v>22.4</v>
      </c>
    </row>
    <row r="873" spans="1:6" x14ac:dyDescent="0.2">
      <c r="A873">
        <v>877</v>
      </c>
      <c r="B873" t="s">
        <v>10</v>
      </c>
      <c r="C873">
        <v>37.692681</v>
      </c>
      <c r="D873">
        <v>-112.850196</v>
      </c>
      <c r="E873" s="1">
        <v>45667.417407407411</v>
      </c>
      <c r="F873">
        <v>20.5</v>
      </c>
    </row>
    <row r="874" spans="1:6" x14ac:dyDescent="0.2">
      <c r="A874">
        <v>878</v>
      </c>
      <c r="B874" t="s">
        <v>6</v>
      </c>
      <c r="C874">
        <v>40.4</v>
      </c>
      <c r="D874">
        <v>-111.8505</v>
      </c>
      <c r="E874" s="1">
        <v>45667.423761574071</v>
      </c>
      <c r="F874">
        <v>26.2</v>
      </c>
    </row>
    <row r="875" spans="1:6" x14ac:dyDescent="0.2">
      <c r="A875">
        <v>879</v>
      </c>
      <c r="B875" t="s">
        <v>7</v>
      </c>
      <c r="C875">
        <v>40.640216000000002</v>
      </c>
      <c r="D875">
        <v>-111.280745</v>
      </c>
      <c r="E875" s="1">
        <v>45667.423819444448</v>
      </c>
      <c r="F875">
        <v>16.8</v>
      </c>
    </row>
    <row r="876" spans="1:6" x14ac:dyDescent="0.2">
      <c r="A876">
        <v>880</v>
      </c>
      <c r="B876" t="s">
        <v>8</v>
      </c>
      <c r="C876">
        <v>40.701123000000003</v>
      </c>
      <c r="D876">
        <v>-110.887579</v>
      </c>
      <c r="E876" s="1">
        <v>45667.423831018517</v>
      </c>
      <c r="F876">
        <v>19.5</v>
      </c>
    </row>
    <row r="877" spans="1:6" x14ac:dyDescent="0.2">
      <c r="A877">
        <v>881</v>
      </c>
      <c r="B877" t="s">
        <v>9</v>
      </c>
      <c r="C877">
        <v>41.346238</v>
      </c>
      <c r="D877">
        <v>-113.905283</v>
      </c>
      <c r="E877" s="1">
        <v>45667.423842592594</v>
      </c>
      <c r="F877">
        <v>22.4</v>
      </c>
    </row>
    <row r="878" spans="1:6" x14ac:dyDescent="0.2">
      <c r="A878">
        <v>882</v>
      </c>
      <c r="B878" t="s">
        <v>10</v>
      </c>
      <c r="C878">
        <v>37.692681</v>
      </c>
      <c r="D878">
        <v>-112.850196</v>
      </c>
      <c r="E878" s="1">
        <v>45667.423854166664</v>
      </c>
      <c r="F878">
        <v>20.5</v>
      </c>
    </row>
    <row r="879" spans="1:6" x14ac:dyDescent="0.2">
      <c r="A879">
        <v>883</v>
      </c>
      <c r="B879" t="s">
        <v>6</v>
      </c>
      <c r="C879">
        <v>40.4</v>
      </c>
      <c r="D879">
        <v>-111.8505</v>
      </c>
      <c r="E879" s="1">
        <v>45667.427754629629</v>
      </c>
      <c r="F879">
        <v>27.1</v>
      </c>
    </row>
    <row r="880" spans="1:6" x14ac:dyDescent="0.2">
      <c r="A880">
        <v>884</v>
      </c>
      <c r="B880" t="s">
        <v>7</v>
      </c>
      <c r="C880">
        <v>40.640216000000002</v>
      </c>
      <c r="D880">
        <v>-111.280745</v>
      </c>
      <c r="E880" s="1">
        <v>45667.427766203706</v>
      </c>
      <c r="F880">
        <v>18.8</v>
      </c>
    </row>
    <row r="881" spans="1:6" x14ac:dyDescent="0.2">
      <c r="A881">
        <v>885</v>
      </c>
      <c r="B881" t="s">
        <v>8</v>
      </c>
      <c r="C881">
        <v>40.701123000000003</v>
      </c>
      <c r="D881">
        <v>-110.887579</v>
      </c>
      <c r="E881" s="1">
        <v>45667.427777777775</v>
      </c>
      <c r="F881">
        <v>20.5</v>
      </c>
    </row>
    <row r="882" spans="1:6" x14ac:dyDescent="0.2">
      <c r="A882">
        <v>886</v>
      </c>
      <c r="B882" t="s">
        <v>9</v>
      </c>
      <c r="C882">
        <v>41.346238</v>
      </c>
      <c r="D882">
        <v>-113.905283</v>
      </c>
      <c r="E882" s="1">
        <v>45667.427789351852</v>
      </c>
      <c r="F882">
        <v>23.2</v>
      </c>
    </row>
    <row r="883" spans="1:6" x14ac:dyDescent="0.2">
      <c r="A883">
        <v>887</v>
      </c>
      <c r="B883" t="s">
        <v>10</v>
      </c>
      <c r="C883">
        <v>37.692681</v>
      </c>
      <c r="D883">
        <v>-112.850196</v>
      </c>
      <c r="E883" s="1">
        <v>45667.427789351852</v>
      </c>
      <c r="F883">
        <v>21.4</v>
      </c>
    </row>
    <row r="884" spans="1:6" x14ac:dyDescent="0.2">
      <c r="A884">
        <v>888</v>
      </c>
      <c r="B884" t="s">
        <v>6</v>
      </c>
      <c r="C884">
        <v>40.4</v>
      </c>
      <c r="D884">
        <v>-111.8505</v>
      </c>
      <c r="E884" s="1">
        <v>45667.43377314815</v>
      </c>
      <c r="F884">
        <v>27.1</v>
      </c>
    </row>
    <row r="885" spans="1:6" x14ac:dyDescent="0.2">
      <c r="A885">
        <v>889</v>
      </c>
      <c r="B885" t="s">
        <v>7</v>
      </c>
      <c r="C885">
        <v>40.640216000000002</v>
      </c>
      <c r="D885">
        <v>-111.280745</v>
      </c>
      <c r="E885" s="1">
        <v>45667.43377314815</v>
      </c>
      <c r="F885">
        <v>18.8</v>
      </c>
    </row>
    <row r="886" spans="1:6" x14ac:dyDescent="0.2">
      <c r="A886">
        <v>890</v>
      </c>
      <c r="B886" t="s">
        <v>8</v>
      </c>
      <c r="C886">
        <v>40.701123000000003</v>
      </c>
      <c r="D886">
        <v>-110.887579</v>
      </c>
      <c r="E886" s="1">
        <v>45667.43378472222</v>
      </c>
      <c r="F886">
        <v>20.5</v>
      </c>
    </row>
    <row r="887" spans="1:6" x14ac:dyDescent="0.2">
      <c r="A887">
        <v>891</v>
      </c>
      <c r="B887" t="s">
        <v>9</v>
      </c>
      <c r="C887">
        <v>41.346238</v>
      </c>
      <c r="D887">
        <v>-113.905283</v>
      </c>
      <c r="E887" s="1">
        <v>45667.433796296296</v>
      </c>
      <c r="F887">
        <v>23.2</v>
      </c>
    </row>
    <row r="888" spans="1:6" x14ac:dyDescent="0.2">
      <c r="A888">
        <v>892</v>
      </c>
      <c r="B888" t="s">
        <v>10</v>
      </c>
      <c r="C888">
        <v>37.692681</v>
      </c>
      <c r="D888">
        <v>-112.850196</v>
      </c>
      <c r="E888" s="1">
        <v>45667.433807870373</v>
      </c>
      <c r="F888">
        <v>21.4</v>
      </c>
    </row>
    <row r="889" spans="1:6" x14ac:dyDescent="0.2">
      <c r="A889">
        <v>893</v>
      </c>
      <c r="B889" t="s">
        <v>6</v>
      </c>
      <c r="C889">
        <v>40.4</v>
      </c>
      <c r="D889">
        <v>-111.8505</v>
      </c>
      <c r="E889" s="1">
        <v>45667.474085648151</v>
      </c>
      <c r="F889">
        <v>30.1</v>
      </c>
    </row>
    <row r="890" spans="1:6" x14ac:dyDescent="0.2">
      <c r="A890">
        <v>894</v>
      </c>
      <c r="B890" t="s">
        <v>7</v>
      </c>
      <c r="C890">
        <v>40.640216000000002</v>
      </c>
      <c r="D890">
        <v>-111.280745</v>
      </c>
      <c r="E890" s="1">
        <v>45667.474097222221</v>
      </c>
      <c r="F890">
        <v>22.5</v>
      </c>
    </row>
    <row r="891" spans="1:6" x14ac:dyDescent="0.2">
      <c r="A891">
        <v>895</v>
      </c>
      <c r="B891" t="s">
        <v>8</v>
      </c>
      <c r="C891">
        <v>40.701123000000003</v>
      </c>
      <c r="D891">
        <v>-110.887579</v>
      </c>
      <c r="E891" s="1">
        <v>45667.474108796298</v>
      </c>
      <c r="F891">
        <v>23.8</v>
      </c>
    </row>
    <row r="892" spans="1:6" x14ac:dyDescent="0.2">
      <c r="A892">
        <v>896</v>
      </c>
      <c r="B892" t="s">
        <v>9</v>
      </c>
      <c r="C892">
        <v>41.346238</v>
      </c>
      <c r="D892">
        <v>-113.905283</v>
      </c>
      <c r="E892" s="1">
        <v>45667.474108796298</v>
      </c>
      <c r="F892">
        <v>28.1</v>
      </c>
    </row>
    <row r="893" spans="1:6" x14ac:dyDescent="0.2">
      <c r="A893">
        <v>897</v>
      </c>
      <c r="B893" t="s">
        <v>10</v>
      </c>
      <c r="C893">
        <v>37.692681</v>
      </c>
      <c r="D893">
        <v>-112.850196</v>
      </c>
      <c r="E893" s="1">
        <v>45667.474120370367</v>
      </c>
      <c r="F893">
        <v>24.6</v>
      </c>
    </row>
    <row r="894" spans="1:6" x14ac:dyDescent="0.2">
      <c r="A894">
        <v>898</v>
      </c>
      <c r="B894" t="s">
        <v>6</v>
      </c>
      <c r="C894">
        <v>40.4</v>
      </c>
      <c r="D894">
        <v>-111.8505</v>
      </c>
      <c r="E894" s="1">
        <v>45667.480833333335</v>
      </c>
      <c r="F894">
        <v>30.5</v>
      </c>
    </row>
    <row r="895" spans="1:6" x14ac:dyDescent="0.2">
      <c r="A895">
        <v>899</v>
      </c>
      <c r="B895" t="s">
        <v>7</v>
      </c>
      <c r="C895">
        <v>40.640216000000002</v>
      </c>
      <c r="D895">
        <v>-111.280745</v>
      </c>
      <c r="E895" s="1">
        <v>45667.480844907404</v>
      </c>
      <c r="F895">
        <v>23.1</v>
      </c>
    </row>
    <row r="896" spans="1:6" x14ac:dyDescent="0.2">
      <c r="A896">
        <v>900</v>
      </c>
      <c r="B896" t="s">
        <v>8</v>
      </c>
      <c r="C896">
        <v>40.701123000000003</v>
      </c>
      <c r="D896">
        <v>-110.887579</v>
      </c>
      <c r="E896" s="1">
        <v>45667.480856481481</v>
      </c>
      <c r="F896">
        <v>24.3</v>
      </c>
    </row>
    <row r="897" spans="1:6" x14ac:dyDescent="0.2">
      <c r="A897">
        <v>901</v>
      </c>
      <c r="B897" t="s">
        <v>9</v>
      </c>
      <c r="C897">
        <v>41.346238</v>
      </c>
      <c r="D897">
        <v>-113.905283</v>
      </c>
      <c r="E897" s="1">
        <v>45667.480868055558</v>
      </c>
      <c r="F897">
        <v>29.1</v>
      </c>
    </row>
    <row r="898" spans="1:6" x14ac:dyDescent="0.2">
      <c r="A898">
        <v>902</v>
      </c>
      <c r="B898" t="s">
        <v>10</v>
      </c>
      <c r="C898">
        <v>37.692681</v>
      </c>
      <c r="D898">
        <v>-112.850196</v>
      </c>
      <c r="E898" s="1">
        <v>45667.480879629627</v>
      </c>
      <c r="F898">
        <v>25.4</v>
      </c>
    </row>
    <row r="899" spans="1:6" x14ac:dyDescent="0.2">
      <c r="A899">
        <v>903</v>
      </c>
      <c r="B899" t="s">
        <v>6</v>
      </c>
      <c r="C899">
        <v>40.4</v>
      </c>
      <c r="D899">
        <v>-111.8505</v>
      </c>
      <c r="E899" s="1">
        <v>45667.484363425923</v>
      </c>
      <c r="F899">
        <v>30.5</v>
      </c>
    </row>
    <row r="900" spans="1:6" x14ac:dyDescent="0.2">
      <c r="A900">
        <v>904</v>
      </c>
      <c r="B900" t="s">
        <v>7</v>
      </c>
      <c r="C900">
        <v>40.640216000000002</v>
      </c>
      <c r="D900">
        <v>-111.280745</v>
      </c>
      <c r="E900" s="1">
        <v>45667.484375</v>
      </c>
      <c r="F900">
        <v>23.1</v>
      </c>
    </row>
    <row r="901" spans="1:6" x14ac:dyDescent="0.2">
      <c r="A901">
        <v>905</v>
      </c>
      <c r="B901" t="s">
        <v>8</v>
      </c>
      <c r="C901">
        <v>40.701123000000003</v>
      </c>
      <c r="D901">
        <v>-110.887579</v>
      </c>
      <c r="E901" s="1">
        <v>45667.484386574077</v>
      </c>
      <c r="F901">
        <v>24.3</v>
      </c>
    </row>
    <row r="902" spans="1:6" x14ac:dyDescent="0.2">
      <c r="A902">
        <v>906</v>
      </c>
      <c r="B902" t="s">
        <v>9</v>
      </c>
      <c r="C902">
        <v>41.346238</v>
      </c>
      <c r="D902">
        <v>-113.905283</v>
      </c>
      <c r="E902" s="1">
        <v>45667.484398148146</v>
      </c>
      <c r="F902">
        <v>29.1</v>
      </c>
    </row>
    <row r="903" spans="1:6" x14ac:dyDescent="0.2">
      <c r="A903">
        <v>907</v>
      </c>
      <c r="B903" t="s">
        <v>10</v>
      </c>
      <c r="C903">
        <v>37.692681</v>
      </c>
      <c r="D903">
        <v>-112.850196</v>
      </c>
      <c r="E903" s="1">
        <v>45667.484398148146</v>
      </c>
      <c r="F903">
        <v>25.4</v>
      </c>
    </row>
    <row r="904" spans="1:6" x14ac:dyDescent="0.2">
      <c r="A904">
        <v>908</v>
      </c>
      <c r="B904" t="s">
        <v>6</v>
      </c>
      <c r="C904">
        <v>40.4</v>
      </c>
      <c r="D904">
        <v>-111.8505</v>
      </c>
      <c r="E904" s="1">
        <v>45667.487881944442</v>
      </c>
      <c r="F904">
        <v>30.5</v>
      </c>
    </row>
    <row r="905" spans="1:6" x14ac:dyDescent="0.2">
      <c r="A905">
        <v>909</v>
      </c>
      <c r="B905" t="s">
        <v>7</v>
      </c>
      <c r="C905">
        <v>40.640216000000002</v>
      </c>
      <c r="D905">
        <v>-111.280745</v>
      </c>
      <c r="E905" s="1">
        <v>45667.487893518519</v>
      </c>
      <c r="F905">
        <v>23.1</v>
      </c>
    </row>
    <row r="906" spans="1:6" x14ac:dyDescent="0.2">
      <c r="A906">
        <v>910</v>
      </c>
      <c r="B906" t="s">
        <v>8</v>
      </c>
      <c r="C906">
        <v>40.701123000000003</v>
      </c>
      <c r="D906">
        <v>-110.887579</v>
      </c>
      <c r="E906" s="1">
        <v>45667.487905092596</v>
      </c>
      <c r="F906">
        <v>24.3</v>
      </c>
    </row>
    <row r="907" spans="1:6" x14ac:dyDescent="0.2">
      <c r="A907">
        <v>911</v>
      </c>
      <c r="B907" t="s">
        <v>9</v>
      </c>
      <c r="C907">
        <v>41.346238</v>
      </c>
      <c r="D907">
        <v>-113.905283</v>
      </c>
      <c r="E907" s="1">
        <v>45667.487916666665</v>
      </c>
      <c r="F907">
        <v>29.1</v>
      </c>
    </row>
    <row r="908" spans="1:6" x14ac:dyDescent="0.2">
      <c r="A908">
        <v>912</v>
      </c>
      <c r="B908" t="s">
        <v>10</v>
      </c>
      <c r="C908">
        <v>37.692681</v>
      </c>
      <c r="D908">
        <v>-112.850196</v>
      </c>
      <c r="E908" s="1">
        <v>45667.487916666665</v>
      </c>
      <c r="F908">
        <v>25.4</v>
      </c>
    </row>
    <row r="909" spans="1:6" x14ac:dyDescent="0.2">
      <c r="A909">
        <v>913</v>
      </c>
      <c r="B909" t="s">
        <v>6</v>
      </c>
      <c r="C909">
        <v>40.4</v>
      </c>
      <c r="D909">
        <v>-111.8505</v>
      </c>
      <c r="E909" s="1">
        <v>45667.491412037038</v>
      </c>
      <c r="F909">
        <v>31.1</v>
      </c>
    </row>
    <row r="910" spans="1:6" x14ac:dyDescent="0.2">
      <c r="A910">
        <v>914</v>
      </c>
      <c r="B910" t="s">
        <v>7</v>
      </c>
      <c r="C910">
        <v>40.640216000000002</v>
      </c>
      <c r="D910">
        <v>-111.280745</v>
      </c>
      <c r="E910" s="1">
        <v>45667.491423611114</v>
      </c>
      <c r="F910">
        <v>23.7</v>
      </c>
    </row>
    <row r="911" spans="1:6" x14ac:dyDescent="0.2">
      <c r="A911">
        <v>915</v>
      </c>
      <c r="B911" t="s">
        <v>8</v>
      </c>
      <c r="C911">
        <v>40.701123000000003</v>
      </c>
      <c r="D911">
        <v>-110.887579</v>
      </c>
      <c r="E911" s="1">
        <v>45667.491435185184</v>
      </c>
      <c r="F911">
        <v>25</v>
      </c>
    </row>
    <row r="912" spans="1:6" x14ac:dyDescent="0.2">
      <c r="A912">
        <v>916</v>
      </c>
      <c r="B912" t="s">
        <v>9</v>
      </c>
      <c r="C912">
        <v>41.346238</v>
      </c>
      <c r="D912">
        <v>-113.905283</v>
      </c>
      <c r="E912" s="1">
        <v>45667.491435185184</v>
      </c>
      <c r="F912">
        <v>30.1</v>
      </c>
    </row>
    <row r="913" spans="1:6" x14ac:dyDescent="0.2">
      <c r="A913">
        <v>917</v>
      </c>
      <c r="B913" t="s">
        <v>10</v>
      </c>
      <c r="C913">
        <v>37.692681</v>
      </c>
      <c r="D913">
        <v>-112.850196</v>
      </c>
      <c r="E913" s="1">
        <v>45667.491446759261</v>
      </c>
      <c r="F913">
        <v>25.8</v>
      </c>
    </row>
    <row r="914" spans="1:6" x14ac:dyDescent="0.2">
      <c r="A914">
        <v>918</v>
      </c>
      <c r="B914" t="s">
        <v>6</v>
      </c>
      <c r="C914">
        <v>40.4</v>
      </c>
      <c r="D914">
        <v>-111.8505</v>
      </c>
      <c r="E914" s="1">
        <v>45667.494930555556</v>
      </c>
      <c r="F914">
        <v>31.1</v>
      </c>
    </row>
    <row r="915" spans="1:6" x14ac:dyDescent="0.2">
      <c r="A915">
        <v>919</v>
      </c>
      <c r="B915" t="s">
        <v>7</v>
      </c>
      <c r="C915">
        <v>40.640216000000002</v>
      </c>
      <c r="D915">
        <v>-111.280745</v>
      </c>
      <c r="E915" s="1">
        <v>45667.494942129626</v>
      </c>
      <c r="F915">
        <v>23.7</v>
      </c>
    </row>
    <row r="916" spans="1:6" x14ac:dyDescent="0.2">
      <c r="A916">
        <v>920</v>
      </c>
      <c r="B916" t="s">
        <v>8</v>
      </c>
      <c r="C916">
        <v>40.701123000000003</v>
      </c>
      <c r="D916">
        <v>-110.887579</v>
      </c>
      <c r="E916" s="1">
        <v>45667.494953703703</v>
      </c>
      <c r="F916">
        <v>25</v>
      </c>
    </row>
    <row r="917" spans="1:6" x14ac:dyDescent="0.2">
      <c r="A917">
        <v>921</v>
      </c>
      <c r="B917" t="s">
        <v>9</v>
      </c>
      <c r="C917">
        <v>41.346238</v>
      </c>
      <c r="D917">
        <v>-113.905283</v>
      </c>
      <c r="E917" s="1">
        <v>45667.49496527778</v>
      </c>
      <c r="F917">
        <v>30.1</v>
      </c>
    </row>
    <row r="918" spans="1:6" x14ac:dyDescent="0.2">
      <c r="A918">
        <v>922</v>
      </c>
      <c r="B918" t="s">
        <v>10</v>
      </c>
      <c r="C918">
        <v>37.692681</v>
      </c>
      <c r="D918">
        <v>-112.850196</v>
      </c>
      <c r="E918" s="1">
        <v>45667.49496527778</v>
      </c>
      <c r="F918">
        <v>25.8</v>
      </c>
    </row>
    <row r="919" spans="1:6" x14ac:dyDescent="0.2">
      <c r="A919">
        <v>923</v>
      </c>
      <c r="B919" t="s">
        <v>6</v>
      </c>
      <c r="C919">
        <v>40.4</v>
      </c>
      <c r="D919">
        <v>-111.8505</v>
      </c>
      <c r="E919" s="1">
        <v>45667.498449074075</v>
      </c>
      <c r="F919">
        <v>31.1</v>
      </c>
    </row>
    <row r="920" spans="1:6" x14ac:dyDescent="0.2">
      <c r="A920">
        <v>924</v>
      </c>
      <c r="B920" t="s">
        <v>7</v>
      </c>
      <c r="C920">
        <v>40.640216000000002</v>
      </c>
      <c r="D920">
        <v>-111.280745</v>
      </c>
      <c r="E920" s="1">
        <v>45667.498460648145</v>
      </c>
      <c r="F920">
        <v>23.7</v>
      </c>
    </row>
    <row r="921" spans="1:6" x14ac:dyDescent="0.2">
      <c r="A921">
        <v>925</v>
      </c>
      <c r="B921" t="s">
        <v>8</v>
      </c>
      <c r="C921">
        <v>40.701123000000003</v>
      </c>
      <c r="D921">
        <v>-110.887579</v>
      </c>
      <c r="E921" s="1">
        <v>45667.498472222222</v>
      </c>
      <c r="F921">
        <v>25</v>
      </c>
    </row>
    <row r="922" spans="1:6" x14ac:dyDescent="0.2">
      <c r="A922">
        <v>926</v>
      </c>
      <c r="B922" t="s">
        <v>9</v>
      </c>
      <c r="C922">
        <v>41.346238</v>
      </c>
      <c r="D922">
        <v>-113.905283</v>
      </c>
      <c r="E922" s="1">
        <v>45667.498483796298</v>
      </c>
      <c r="F922">
        <v>30.1</v>
      </c>
    </row>
    <row r="923" spans="1:6" x14ac:dyDescent="0.2">
      <c r="A923">
        <v>927</v>
      </c>
      <c r="B923" t="s">
        <v>10</v>
      </c>
      <c r="C923">
        <v>37.692681</v>
      </c>
      <c r="D923">
        <v>-112.850196</v>
      </c>
      <c r="E923" s="1">
        <v>45667.498495370368</v>
      </c>
      <c r="F923">
        <v>25.8</v>
      </c>
    </row>
    <row r="924" spans="1:6" x14ac:dyDescent="0.2">
      <c r="A924">
        <v>928</v>
      </c>
      <c r="B924" t="s">
        <v>6</v>
      </c>
      <c r="C924">
        <v>40.4</v>
      </c>
      <c r="D924">
        <v>-111.8505</v>
      </c>
      <c r="E924" s="1">
        <v>45667.501967592594</v>
      </c>
      <c r="F924">
        <v>31.7</v>
      </c>
    </row>
    <row r="925" spans="1:6" x14ac:dyDescent="0.2">
      <c r="A925">
        <v>929</v>
      </c>
      <c r="B925" t="s">
        <v>7</v>
      </c>
      <c r="C925">
        <v>40.640216000000002</v>
      </c>
      <c r="D925">
        <v>-111.280745</v>
      </c>
      <c r="E925" s="1">
        <v>45667.501979166664</v>
      </c>
      <c r="F925">
        <v>23.9</v>
      </c>
    </row>
    <row r="926" spans="1:6" x14ac:dyDescent="0.2">
      <c r="A926">
        <v>930</v>
      </c>
      <c r="B926" t="s">
        <v>8</v>
      </c>
      <c r="C926">
        <v>40.701123000000003</v>
      </c>
      <c r="D926">
        <v>-110.887579</v>
      </c>
      <c r="E926" s="1">
        <v>45667.50199074074</v>
      </c>
      <c r="F926">
        <v>25.3</v>
      </c>
    </row>
    <row r="927" spans="1:6" x14ac:dyDescent="0.2">
      <c r="A927">
        <v>931</v>
      </c>
      <c r="B927" t="s">
        <v>9</v>
      </c>
      <c r="C927">
        <v>41.346238</v>
      </c>
      <c r="D927">
        <v>-113.905283</v>
      </c>
      <c r="E927" s="1">
        <v>45667.502002314817</v>
      </c>
      <c r="F927">
        <v>30.8</v>
      </c>
    </row>
    <row r="928" spans="1:6" x14ac:dyDescent="0.2">
      <c r="A928">
        <v>932</v>
      </c>
      <c r="B928" t="s">
        <v>10</v>
      </c>
      <c r="C928">
        <v>37.692681</v>
      </c>
      <c r="D928">
        <v>-112.850196</v>
      </c>
      <c r="E928" s="1">
        <v>45667.502013888887</v>
      </c>
      <c r="F928">
        <v>26.2</v>
      </c>
    </row>
    <row r="929" spans="1:6" x14ac:dyDescent="0.2">
      <c r="A929">
        <v>933</v>
      </c>
      <c r="B929" t="s">
        <v>6</v>
      </c>
      <c r="C929">
        <v>40.4</v>
      </c>
      <c r="D929">
        <v>-111.8505</v>
      </c>
      <c r="E929" s="1">
        <v>45667.505497685182</v>
      </c>
      <c r="F929">
        <v>31.7</v>
      </c>
    </row>
    <row r="930" spans="1:6" x14ac:dyDescent="0.2">
      <c r="A930">
        <v>934</v>
      </c>
      <c r="B930" t="s">
        <v>7</v>
      </c>
      <c r="C930">
        <v>40.640216000000002</v>
      </c>
      <c r="D930">
        <v>-111.280745</v>
      </c>
      <c r="E930" s="1">
        <v>45667.505497685182</v>
      </c>
      <c r="F930">
        <v>23.9</v>
      </c>
    </row>
    <row r="931" spans="1:6" x14ac:dyDescent="0.2">
      <c r="A931">
        <v>935</v>
      </c>
      <c r="B931" t="s">
        <v>8</v>
      </c>
      <c r="C931">
        <v>40.701123000000003</v>
      </c>
      <c r="D931">
        <v>-110.887579</v>
      </c>
      <c r="E931" s="1">
        <v>45667.505509259259</v>
      </c>
      <c r="F931">
        <v>25.3</v>
      </c>
    </row>
    <row r="932" spans="1:6" x14ac:dyDescent="0.2">
      <c r="A932">
        <v>936</v>
      </c>
      <c r="B932" t="s">
        <v>9</v>
      </c>
      <c r="C932">
        <v>41.346238</v>
      </c>
      <c r="D932">
        <v>-113.905283</v>
      </c>
      <c r="E932" s="1">
        <v>45667.505520833336</v>
      </c>
      <c r="F932">
        <v>30.8</v>
      </c>
    </row>
    <row r="933" spans="1:6" x14ac:dyDescent="0.2">
      <c r="A933">
        <v>937</v>
      </c>
      <c r="B933" t="s">
        <v>10</v>
      </c>
      <c r="C933">
        <v>37.692681</v>
      </c>
      <c r="D933">
        <v>-112.850196</v>
      </c>
      <c r="E933" s="1">
        <v>45667.505532407406</v>
      </c>
      <c r="F933">
        <v>26.2</v>
      </c>
    </row>
    <row r="934" spans="1:6" x14ac:dyDescent="0.2">
      <c r="A934">
        <v>938</v>
      </c>
      <c r="B934" t="s">
        <v>6</v>
      </c>
      <c r="C934">
        <v>40.4</v>
      </c>
      <c r="D934">
        <v>-111.8505</v>
      </c>
      <c r="E934" s="1">
        <v>45667.524016203701</v>
      </c>
      <c r="F934">
        <v>32.9</v>
      </c>
    </row>
    <row r="935" spans="1:6" x14ac:dyDescent="0.2">
      <c r="A935">
        <v>939</v>
      </c>
      <c r="B935" t="s">
        <v>7</v>
      </c>
      <c r="C935">
        <v>40.640216000000002</v>
      </c>
      <c r="D935">
        <v>-111.280745</v>
      </c>
      <c r="E935" s="1">
        <v>45667.524016203701</v>
      </c>
      <c r="F935">
        <v>24.7</v>
      </c>
    </row>
    <row r="936" spans="1:6" x14ac:dyDescent="0.2">
      <c r="A936">
        <v>940</v>
      </c>
      <c r="B936" t="s">
        <v>8</v>
      </c>
      <c r="C936">
        <v>40.701123000000003</v>
      </c>
      <c r="D936">
        <v>-110.887579</v>
      </c>
      <c r="E936" s="1">
        <v>45667.524027777778</v>
      </c>
      <c r="F936">
        <v>25.5</v>
      </c>
    </row>
    <row r="937" spans="1:6" x14ac:dyDescent="0.2">
      <c r="A937">
        <v>941</v>
      </c>
      <c r="B937" t="s">
        <v>9</v>
      </c>
      <c r="C937">
        <v>41.346238</v>
      </c>
      <c r="D937">
        <v>-113.905283</v>
      </c>
      <c r="E937" s="1">
        <v>45667.524039351854</v>
      </c>
      <c r="F937">
        <v>32.6</v>
      </c>
    </row>
    <row r="938" spans="1:6" x14ac:dyDescent="0.2">
      <c r="A938">
        <v>942</v>
      </c>
      <c r="B938" t="s">
        <v>10</v>
      </c>
      <c r="C938">
        <v>37.692681</v>
      </c>
      <c r="D938">
        <v>-112.850196</v>
      </c>
      <c r="E938" s="1">
        <v>45667.524050925924</v>
      </c>
      <c r="F938">
        <v>26.8</v>
      </c>
    </row>
    <row r="939" spans="1:6" x14ac:dyDescent="0.2">
      <c r="A939">
        <v>943</v>
      </c>
      <c r="B939" t="s">
        <v>6</v>
      </c>
      <c r="C939">
        <v>40.4</v>
      </c>
      <c r="D939">
        <v>-111.8505</v>
      </c>
      <c r="E939" s="1">
        <v>45667.52753472222</v>
      </c>
      <c r="F939">
        <v>32.9</v>
      </c>
    </row>
    <row r="940" spans="1:6" x14ac:dyDescent="0.2">
      <c r="A940">
        <v>944</v>
      </c>
      <c r="B940" t="s">
        <v>7</v>
      </c>
      <c r="C940">
        <v>40.640216000000002</v>
      </c>
      <c r="D940">
        <v>-111.280745</v>
      </c>
      <c r="E940" s="1">
        <v>45667.52753472222</v>
      </c>
      <c r="F940">
        <v>24.7</v>
      </c>
    </row>
    <row r="941" spans="1:6" x14ac:dyDescent="0.2">
      <c r="A941">
        <v>945</v>
      </c>
      <c r="B941" t="s">
        <v>8</v>
      </c>
      <c r="C941">
        <v>40.701123000000003</v>
      </c>
      <c r="D941">
        <v>-110.887579</v>
      </c>
      <c r="E941" s="1">
        <v>45667.527546296296</v>
      </c>
      <c r="F941">
        <v>25.5</v>
      </c>
    </row>
    <row r="942" spans="1:6" x14ac:dyDescent="0.2">
      <c r="A942">
        <v>946</v>
      </c>
      <c r="B942" t="s">
        <v>9</v>
      </c>
      <c r="C942">
        <v>41.346238</v>
      </c>
      <c r="D942">
        <v>-113.905283</v>
      </c>
      <c r="E942" s="1">
        <v>45667.527557870373</v>
      </c>
      <c r="F942">
        <v>32.6</v>
      </c>
    </row>
    <row r="943" spans="1:6" x14ac:dyDescent="0.2">
      <c r="A943">
        <v>947</v>
      </c>
      <c r="B943" t="s">
        <v>10</v>
      </c>
      <c r="C943">
        <v>37.692681</v>
      </c>
      <c r="D943">
        <v>-112.850196</v>
      </c>
      <c r="E943" s="1">
        <v>45667.527569444443</v>
      </c>
      <c r="F943">
        <v>26.8</v>
      </c>
    </row>
    <row r="944" spans="1:6" x14ac:dyDescent="0.2">
      <c r="A944">
        <v>948</v>
      </c>
      <c r="B944" t="s">
        <v>6</v>
      </c>
      <c r="C944">
        <v>40.4</v>
      </c>
      <c r="D944">
        <v>-111.8505</v>
      </c>
      <c r="E944" s="1">
        <v>45667.531053240738</v>
      </c>
      <c r="F944">
        <v>32.4</v>
      </c>
    </row>
    <row r="945" spans="1:6" x14ac:dyDescent="0.2">
      <c r="A945">
        <v>949</v>
      </c>
      <c r="B945" t="s">
        <v>7</v>
      </c>
      <c r="C945">
        <v>40.640216000000002</v>
      </c>
      <c r="D945">
        <v>-111.280745</v>
      </c>
      <c r="E945" s="1">
        <v>45667.531064814815</v>
      </c>
      <c r="F945">
        <v>24.8</v>
      </c>
    </row>
    <row r="946" spans="1:6" x14ac:dyDescent="0.2">
      <c r="A946">
        <v>950</v>
      </c>
      <c r="B946" t="s">
        <v>8</v>
      </c>
      <c r="C946">
        <v>40.701123000000003</v>
      </c>
      <c r="D946">
        <v>-110.887579</v>
      </c>
      <c r="E946" s="1">
        <v>45667.531064814815</v>
      </c>
      <c r="F946">
        <v>25.2</v>
      </c>
    </row>
    <row r="947" spans="1:6" x14ac:dyDescent="0.2">
      <c r="A947">
        <v>951</v>
      </c>
      <c r="B947" t="s">
        <v>9</v>
      </c>
      <c r="C947">
        <v>41.346238</v>
      </c>
      <c r="D947">
        <v>-113.905283</v>
      </c>
      <c r="E947" s="1">
        <v>45667.531076388892</v>
      </c>
      <c r="F947">
        <v>32</v>
      </c>
    </row>
    <row r="948" spans="1:6" x14ac:dyDescent="0.2">
      <c r="A948">
        <v>952</v>
      </c>
      <c r="B948" t="s">
        <v>10</v>
      </c>
      <c r="C948">
        <v>37.692681</v>
      </c>
      <c r="D948">
        <v>-112.850196</v>
      </c>
      <c r="E948" s="1">
        <v>45667.531087962961</v>
      </c>
      <c r="F948">
        <v>26.3</v>
      </c>
    </row>
    <row r="949" spans="1:6" x14ac:dyDescent="0.2">
      <c r="A949">
        <v>953</v>
      </c>
      <c r="B949" t="s">
        <v>6</v>
      </c>
      <c r="C949">
        <v>40.4</v>
      </c>
      <c r="D949">
        <v>-111.8505</v>
      </c>
      <c r="E949" s="1">
        <v>45667.534571759257</v>
      </c>
      <c r="F949">
        <v>32.799999999999997</v>
      </c>
    </row>
    <row r="950" spans="1:6" x14ac:dyDescent="0.2">
      <c r="A950">
        <v>954</v>
      </c>
      <c r="B950" t="s">
        <v>7</v>
      </c>
      <c r="C950">
        <v>40.640216000000002</v>
      </c>
      <c r="D950">
        <v>-111.280745</v>
      </c>
      <c r="E950" s="1">
        <v>45667.534583333334</v>
      </c>
      <c r="F950">
        <v>25</v>
      </c>
    </row>
    <row r="951" spans="1:6" x14ac:dyDescent="0.2">
      <c r="A951">
        <v>955</v>
      </c>
      <c r="B951" t="s">
        <v>8</v>
      </c>
      <c r="C951">
        <v>40.701123000000003</v>
      </c>
      <c r="D951">
        <v>-110.887579</v>
      </c>
      <c r="E951" s="1">
        <v>45667.534594907411</v>
      </c>
      <c r="F951">
        <v>25.3</v>
      </c>
    </row>
    <row r="952" spans="1:6" x14ac:dyDescent="0.2">
      <c r="A952">
        <v>956</v>
      </c>
      <c r="B952" t="s">
        <v>9</v>
      </c>
      <c r="C952">
        <v>41.346238</v>
      </c>
      <c r="D952">
        <v>-113.905283</v>
      </c>
      <c r="E952" s="1">
        <v>45667.534594907411</v>
      </c>
      <c r="F952">
        <v>32.6</v>
      </c>
    </row>
    <row r="953" spans="1:6" x14ac:dyDescent="0.2">
      <c r="A953">
        <v>957</v>
      </c>
      <c r="B953" t="s">
        <v>10</v>
      </c>
      <c r="C953">
        <v>37.692681</v>
      </c>
      <c r="D953">
        <v>-112.850196</v>
      </c>
      <c r="E953" s="1">
        <v>45667.53460648148</v>
      </c>
      <c r="F953">
        <v>26.6</v>
      </c>
    </row>
    <row r="954" spans="1:6" x14ac:dyDescent="0.2">
      <c r="A954">
        <v>958</v>
      </c>
      <c r="B954" t="s">
        <v>6</v>
      </c>
      <c r="C954">
        <v>40.4</v>
      </c>
      <c r="D954">
        <v>-111.8505</v>
      </c>
      <c r="E954" s="1">
        <v>45667.538090277776</v>
      </c>
      <c r="F954">
        <v>32.799999999999997</v>
      </c>
    </row>
    <row r="955" spans="1:6" x14ac:dyDescent="0.2">
      <c r="A955">
        <v>959</v>
      </c>
      <c r="B955" t="s">
        <v>7</v>
      </c>
      <c r="C955">
        <v>40.640216000000002</v>
      </c>
      <c r="D955">
        <v>-111.280745</v>
      </c>
      <c r="E955" s="1">
        <v>45667.538101851853</v>
      </c>
      <c r="F955">
        <v>25</v>
      </c>
    </row>
    <row r="956" spans="1:6" x14ac:dyDescent="0.2">
      <c r="A956">
        <v>960</v>
      </c>
      <c r="B956" t="s">
        <v>8</v>
      </c>
      <c r="C956">
        <v>40.701123000000003</v>
      </c>
      <c r="D956">
        <v>-110.887579</v>
      </c>
      <c r="E956" s="1">
        <v>45667.538113425922</v>
      </c>
      <c r="F956">
        <v>25.3</v>
      </c>
    </row>
    <row r="957" spans="1:6" x14ac:dyDescent="0.2">
      <c r="A957">
        <v>961</v>
      </c>
      <c r="B957" t="s">
        <v>9</v>
      </c>
      <c r="C957">
        <v>41.346238</v>
      </c>
      <c r="D957">
        <v>-113.905283</v>
      </c>
      <c r="E957" s="1">
        <v>45667.538113425922</v>
      </c>
      <c r="F957">
        <v>32.6</v>
      </c>
    </row>
    <row r="958" spans="1:6" x14ac:dyDescent="0.2">
      <c r="A958">
        <v>962</v>
      </c>
      <c r="B958" t="s">
        <v>10</v>
      </c>
      <c r="C958">
        <v>37.692681</v>
      </c>
      <c r="D958">
        <v>-112.850196</v>
      </c>
      <c r="E958" s="1">
        <v>45667.538124999999</v>
      </c>
      <c r="F958">
        <v>26.6</v>
      </c>
    </row>
    <row r="959" spans="1:6" x14ac:dyDescent="0.2">
      <c r="A959">
        <v>963</v>
      </c>
      <c r="B959" t="s">
        <v>6</v>
      </c>
      <c r="C959">
        <v>40.4</v>
      </c>
      <c r="D959">
        <v>-111.8505</v>
      </c>
      <c r="E959" s="1">
        <v>45667.541608796295</v>
      </c>
      <c r="F959">
        <v>32.799999999999997</v>
      </c>
    </row>
    <row r="960" spans="1:6" x14ac:dyDescent="0.2">
      <c r="A960">
        <v>964</v>
      </c>
      <c r="B960" t="s">
        <v>7</v>
      </c>
      <c r="C960">
        <v>40.640216000000002</v>
      </c>
      <c r="D960">
        <v>-111.280745</v>
      </c>
      <c r="E960" s="1">
        <v>45667.541620370372</v>
      </c>
      <c r="F960">
        <v>25</v>
      </c>
    </row>
    <row r="961" spans="1:6" x14ac:dyDescent="0.2">
      <c r="A961">
        <v>965</v>
      </c>
      <c r="B961" t="s">
        <v>8</v>
      </c>
      <c r="C961">
        <v>40.701123000000003</v>
      </c>
      <c r="D961">
        <v>-110.887579</v>
      </c>
      <c r="E961" s="1">
        <v>45667.541631944441</v>
      </c>
      <c r="F961">
        <v>25.3</v>
      </c>
    </row>
    <row r="962" spans="1:6" x14ac:dyDescent="0.2">
      <c r="A962">
        <v>966</v>
      </c>
      <c r="B962" t="s">
        <v>9</v>
      </c>
      <c r="C962">
        <v>41.346238</v>
      </c>
      <c r="D962">
        <v>-113.905283</v>
      </c>
      <c r="E962" s="1">
        <v>45667.541643518518</v>
      </c>
      <c r="F962">
        <v>32.6</v>
      </c>
    </row>
    <row r="963" spans="1:6" x14ac:dyDescent="0.2">
      <c r="A963">
        <v>967</v>
      </c>
      <c r="B963" t="s">
        <v>10</v>
      </c>
      <c r="C963">
        <v>37.692681</v>
      </c>
      <c r="D963">
        <v>-112.850196</v>
      </c>
      <c r="E963" s="1">
        <v>45667.541643518518</v>
      </c>
      <c r="F963">
        <v>26.6</v>
      </c>
    </row>
    <row r="964" spans="1:6" x14ac:dyDescent="0.2">
      <c r="A964">
        <v>968</v>
      </c>
      <c r="B964" t="s">
        <v>6</v>
      </c>
      <c r="C964">
        <v>40.4</v>
      </c>
      <c r="D964">
        <v>-111.8505</v>
      </c>
      <c r="E964" s="1">
        <v>45667.545138888891</v>
      </c>
      <c r="F964">
        <v>33.299999999999997</v>
      </c>
    </row>
    <row r="965" spans="1:6" x14ac:dyDescent="0.2">
      <c r="A965">
        <v>969</v>
      </c>
      <c r="B965" t="s">
        <v>7</v>
      </c>
      <c r="C965">
        <v>40.640216000000002</v>
      </c>
      <c r="D965">
        <v>-111.280745</v>
      </c>
      <c r="E965" s="1">
        <v>45667.54515046296</v>
      </c>
      <c r="F965">
        <v>25.6</v>
      </c>
    </row>
    <row r="966" spans="1:6" x14ac:dyDescent="0.2">
      <c r="A966">
        <v>970</v>
      </c>
      <c r="B966" t="s">
        <v>8</v>
      </c>
      <c r="C966">
        <v>40.701123000000003</v>
      </c>
      <c r="D966">
        <v>-110.887579</v>
      </c>
      <c r="E966" s="1">
        <v>45667.54515046296</v>
      </c>
      <c r="F966">
        <v>25.4</v>
      </c>
    </row>
    <row r="967" spans="1:6" x14ac:dyDescent="0.2">
      <c r="A967">
        <v>971</v>
      </c>
      <c r="B967" t="s">
        <v>9</v>
      </c>
      <c r="C967">
        <v>41.346238</v>
      </c>
      <c r="D967">
        <v>-113.905283</v>
      </c>
      <c r="E967" s="1">
        <v>45667.545162037037</v>
      </c>
      <c r="F967">
        <v>33.200000000000003</v>
      </c>
    </row>
    <row r="968" spans="1:6" x14ac:dyDescent="0.2">
      <c r="A968">
        <v>972</v>
      </c>
      <c r="B968" t="s">
        <v>10</v>
      </c>
      <c r="C968">
        <v>37.692681</v>
      </c>
      <c r="D968">
        <v>-112.850196</v>
      </c>
      <c r="E968" s="1">
        <v>45667.545173611114</v>
      </c>
      <c r="F968">
        <v>28.1</v>
      </c>
    </row>
    <row r="969" spans="1:6" x14ac:dyDescent="0.2">
      <c r="A969">
        <v>973</v>
      </c>
      <c r="B969" t="s">
        <v>6</v>
      </c>
      <c r="C969">
        <v>40.4</v>
      </c>
      <c r="D969">
        <v>-111.8505</v>
      </c>
      <c r="E969" s="1">
        <v>45667.548657407409</v>
      </c>
      <c r="F969">
        <v>33.299999999999997</v>
      </c>
    </row>
    <row r="970" spans="1:6" x14ac:dyDescent="0.2">
      <c r="A970">
        <v>974</v>
      </c>
      <c r="B970" t="s">
        <v>7</v>
      </c>
      <c r="C970">
        <v>40.640216000000002</v>
      </c>
      <c r="D970">
        <v>-111.280745</v>
      </c>
      <c r="E970" s="1">
        <v>45667.548668981479</v>
      </c>
      <c r="F970">
        <v>25.6</v>
      </c>
    </row>
    <row r="971" spans="1:6" x14ac:dyDescent="0.2">
      <c r="A971">
        <v>975</v>
      </c>
      <c r="B971" t="s">
        <v>8</v>
      </c>
      <c r="C971">
        <v>40.701123000000003</v>
      </c>
      <c r="D971">
        <v>-110.887579</v>
      </c>
      <c r="E971" s="1">
        <v>45667.548680555556</v>
      </c>
      <c r="F971">
        <v>25.4</v>
      </c>
    </row>
    <row r="972" spans="1:6" x14ac:dyDescent="0.2">
      <c r="A972">
        <v>976</v>
      </c>
      <c r="B972" t="s">
        <v>9</v>
      </c>
      <c r="C972">
        <v>41.346238</v>
      </c>
      <c r="D972">
        <v>-113.905283</v>
      </c>
      <c r="E972" s="1">
        <v>45667.548680555556</v>
      </c>
      <c r="F972">
        <v>33.200000000000003</v>
      </c>
    </row>
    <row r="973" spans="1:6" x14ac:dyDescent="0.2">
      <c r="A973">
        <v>977</v>
      </c>
      <c r="B973" t="s">
        <v>10</v>
      </c>
      <c r="C973">
        <v>37.692681</v>
      </c>
      <c r="D973">
        <v>-112.850196</v>
      </c>
      <c r="E973" s="1">
        <v>45667.548692129632</v>
      </c>
      <c r="F973">
        <v>28.1</v>
      </c>
    </row>
    <row r="974" spans="1:6" x14ac:dyDescent="0.2">
      <c r="A974">
        <v>978</v>
      </c>
      <c r="B974" t="s">
        <v>6</v>
      </c>
      <c r="C974">
        <v>40.4</v>
      </c>
      <c r="D974">
        <v>-111.8505</v>
      </c>
      <c r="E974" s="1">
        <v>45667.569953703707</v>
      </c>
      <c r="F974">
        <v>34.1</v>
      </c>
    </row>
    <row r="975" spans="1:6" x14ac:dyDescent="0.2">
      <c r="A975">
        <v>979</v>
      </c>
      <c r="B975" t="s">
        <v>7</v>
      </c>
      <c r="C975">
        <v>40.640216000000002</v>
      </c>
      <c r="D975">
        <v>-111.280745</v>
      </c>
      <c r="E975" s="1">
        <v>45667.569965277777</v>
      </c>
      <c r="F975">
        <v>26.4</v>
      </c>
    </row>
    <row r="976" spans="1:6" x14ac:dyDescent="0.2">
      <c r="A976">
        <v>980</v>
      </c>
      <c r="B976" t="s">
        <v>8</v>
      </c>
      <c r="C976">
        <v>40.701123000000003</v>
      </c>
      <c r="D976">
        <v>-110.887579</v>
      </c>
      <c r="E976" s="1">
        <v>45667.569965277777</v>
      </c>
      <c r="F976">
        <v>25.9</v>
      </c>
    </row>
    <row r="977" spans="1:6" x14ac:dyDescent="0.2">
      <c r="A977">
        <v>981</v>
      </c>
      <c r="B977" t="s">
        <v>9</v>
      </c>
      <c r="C977">
        <v>41.346238</v>
      </c>
      <c r="D977">
        <v>-113.905283</v>
      </c>
      <c r="E977" s="1">
        <v>45667.569976851853</v>
      </c>
      <c r="F977">
        <v>34</v>
      </c>
    </row>
    <row r="978" spans="1:6" x14ac:dyDescent="0.2">
      <c r="A978">
        <v>982</v>
      </c>
      <c r="B978" t="s">
        <v>10</v>
      </c>
      <c r="C978">
        <v>37.692681</v>
      </c>
      <c r="D978">
        <v>-112.850196</v>
      </c>
      <c r="E978" s="1">
        <v>45667.569988425923</v>
      </c>
      <c r="F978">
        <v>31.2</v>
      </c>
    </row>
    <row r="979" spans="1:6" x14ac:dyDescent="0.2">
      <c r="A979">
        <v>983</v>
      </c>
      <c r="B979" t="s">
        <v>6</v>
      </c>
      <c r="C979">
        <v>40.4</v>
      </c>
      <c r="D979">
        <v>-111.8505</v>
      </c>
      <c r="E979" s="1">
        <v>45667.587523148148</v>
      </c>
      <c r="F979">
        <v>35.299999999999997</v>
      </c>
    </row>
    <row r="980" spans="1:6" x14ac:dyDescent="0.2">
      <c r="A980">
        <v>984</v>
      </c>
      <c r="B980" t="s">
        <v>7</v>
      </c>
      <c r="C980">
        <v>40.640216000000002</v>
      </c>
      <c r="D980">
        <v>-111.280745</v>
      </c>
      <c r="E980" s="1">
        <v>45667.587534722225</v>
      </c>
      <c r="F980">
        <v>27</v>
      </c>
    </row>
    <row r="981" spans="1:6" x14ac:dyDescent="0.2">
      <c r="A981">
        <v>985</v>
      </c>
      <c r="B981" t="s">
        <v>8</v>
      </c>
      <c r="C981">
        <v>40.701123000000003</v>
      </c>
      <c r="D981">
        <v>-110.887579</v>
      </c>
      <c r="E981" s="1">
        <v>45667.587534722225</v>
      </c>
      <c r="F981">
        <v>26.1</v>
      </c>
    </row>
    <row r="982" spans="1:6" x14ac:dyDescent="0.2">
      <c r="A982">
        <v>986</v>
      </c>
      <c r="B982" t="s">
        <v>9</v>
      </c>
      <c r="C982">
        <v>41.346238</v>
      </c>
      <c r="D982">
        <v>-113.905283</v>
      </c>
      <c r="E982" s="1">
        <v>45667.587546296294</v>
      </c>
      <c r="F982">
        <v>34.6</v>
      </c>
    </row>
    <row r="983" spans="1:6" x14ac:dyDescent="0.2">
      <c r="A983">
        <v>987</v>
      </c>
      <c r="B983" t="s">
        <v>10</v>
      </c>
      <c r="C983">
        <v>37.692681</v>
      </c>
      <c r="D983">
        <v>-112.850196</v>
      </c>
      <c r="E983" s="1">
        <v>45667.587557870371</v>
      </c>
      <c r="F983">
        <v>32.700000000000003</v>
      </c>
    </row>
    <row r="984" spans="1:6" x14ac:dyDescent="0.2">
      <c r="A984">
        <v>988</v>
      </c>
      <c r="B984" t="s">
        <v>6</v>
      </c>
      <c r="C984">
        <v>40.4</v>
      </c>
      <c r="D984">
        <v>-111.8505</v>
      </c>
      <c r="E984" s="1">
        <v>45667.591631944444</v>
      </c>
      <c r="F984">
        <v>35.299999999999997</v>
      </c>
    </row>
    <row r="985" spans="1:6" x14ac:dyDescent="0.2">
      <c r="A985">
        <v>989</v>
      </c>
      <c r="B985" t="s">
        <v>7</v>
      </c>
      <c r="C985">
        <v>40.640216000000002</v>
      </c>
      <c r="D985">
        <v>-111.280745</v>
      </c>
      <c r="E985" s="1">
        <v>45667.591643518521</v>
      </c>
      <c r="F985">
        <v>27</v>
      </c>
    </row>
    <row r="986" spans="1:6" x14ac:dyDescent="0.2">
      <c r="A986">
        <v>990</v>
      </c>
      <c r="B986" t="s">
        <v>8</v>
      </c>
      <c r="C986">
        <v>40.701123000000003</v>
      </c>
      <c r="D986">
        <v>-110.887579</v>
      </c>
      <c r="E986" s="1">
        <v>45667.59165509259</v>
      </c>
      <c r="F986">
        <v>26.1</v>
      </c>
    </row>
    <row r="987" spans="1:6" x14ac:dyDescent="0.2">
      <c r="A987">
        <v>991</v>
      </c>
      <c r="B987" t="s">
        <v>9</v>
      </c>
      <c r="C987">
        <v>41.346238</v>
      </c>
      <c r="D987">
        <v>-113.905283</v>
      </c>
      <c r="E987" s="1">
        <v>45667.591666666667</v>
      </c>
      <c r="F987">
        <v>34.6</v>
      </c>
    </row>
    <row r="988" spans="1:6" x14ac:dyDescent="0.2">
      <c r="A988">
        <v>992</v>
      </c>
      <c r="B988" t="s">
        <v>10</v>
      </c>
      <c r="C988">
        <v>37.692681</v>
      </c>
      <c r="D988">
        <v>-112.850196</v>
      </c>
      <c r="E988" s="1">
        <v>45667.591678240744</v>
      </c>
      <c r="F988">
        <v>32.700000000000003</v>
      </c>
    </row>
    <row r="989" spans="1:6" x14ac:dyDescent="0.2">
      <c r="A989">
        <v>993</v>
      </c>
      <c r="B989" t="s">
        <v>6</v>
      </c>
      <c r="C989">
        <v>40.4</v>
      </c>
      <c r="D989">
        <v>-111.8505</v>
      </c>
      <c r="E989" s="1">
        <v>45667.59516203704</v>
      </c>
      <c r="F989">
        <v>35.6</v>
      </c>
    </row>
    <row r="990" spans="1:6" x14ac:dyDescent="0.2">
      <c r="A990">
        <v>994</v>
      </c>
      <c r="B990" t="s">
        <v>7</v>
      </c>
      <c r="C990">
        <v>40.640216000000002</v>
      </c>
      <c r="D990">
        <v>-111.280745</v>
      </c>
      <c r="E990" s="1">
        <v>45667.595173611109</v>
      </c>
      <c r="F990">
        <v>27.2</v>
      </c>
    </row>
    <row r="991" spans="1:6" x14ac:dyDescent="0.2">
      <c r="A991">
        <v>995</v>
      </c>
      <c r="B991" t="s">
        <v>8</v>
      </c>
      <c r="C991">
        <v>40.701123000000003</v>
      </c>
      <c r="D991">
        <v>-110.887579</v>
      </c>
      <c r="E991" s="1">
        <v>45667.595185185186</v>
      </c>
      <c r="F991">
        <v>25.9</v>
      </c>
    </row>
    <row r="992" spans="1:6" x14ac:dyDescent="0.2">
      <c r="A992">
        <v>996</v>
      </c>
      <c r="B992" t="s">
        <v>9</v>
      </c>
      <c r="C992">
        <v>41.346238</v>
      </c>
      <c r="D992">
        <v>-113.905283</v>
      </c>
      <c r="E992" s="1">
        <v>45667.595196759263</v>
      </c>
      <c r="F992">
        <v>34.700000000000003</v>
      </c>
    </row>
    <row r="993" spans="1:6" x14ac:dyDescent="0.2">
      <c r="A993">
        <v>997</v>
      </c>
      <c r="B993" t="s">
        <v>10</v>
      </c>
      <c r="C993">
        <v>37.692681</v>
      </c>
      <c r="D993">
        <v>-112.850196</v>
      </c>
      <c r="E993" s="1">
        <v>45667.595208333332</v>
      </c>
      <c r="F993">
        <v>33.4</v>
      </c>
    </row>
    <row r="994" spans="1:6" x14ac:dyDescent="0.2">
      <c r="A994">
        <v>998</v>
      </c>
      <c r="B994" t="s">
        <v>6</v>
      </c>
      <c r="C994">
        <v>40.4</v>
      </c>
      <c r="D994">
        <v>-111.8505</v>
      </c>
      <c r="E994" s="1">
        <v>45667.599270833336</v>
      </c>
      <c r="F994">
        <v>35.6</v>
      </c>
    </row>
    <row r="995" spans="1:6" x14ac:dyDescent="0.2">
      <c r="A995">
        <v>999</v>
      </c>
      <c r="B995" t="s">
        <v>7</v>
      </c>
      <c r="C995">
        <v>40.640216000000002</v>
      </c>
      <c r="D995">
        <v>-111.280745</v>
      </c>
      <c r="E995" s="1">
        <v>45667.599282407406</v>
      </c>
      <c r="F995">
        <v>27.2</v>
      </c>
    </row>
    <row r="996" spans="1:6" x14ac:dyDescent="0.2">
      <c r="A996">
        <v>1000</v>
      </c>
      <c r="B996" t="s">
        <v>8</v>
      </c>
      <c r="C996">
        <v>40.701123000000003</v>
      </c>
      <c r="D996">
        <v>-110.887579</v>
      </c>
      <c r="E996" s="1">
        <v>45667.599293981482</v>
      </c>
      <c r="F996">
        <v>25.9</v>
      </c>
    </row>
    <row r="997" spans="1:6" x14ac:dyDescent="0.2">
      <c r="A997">
        <v>1001</v>
      </c>
      <c r="B997" t="s">
        <v>9</v>
      </c>
      <c r="C997">
        <v>41.346238</v>
      </c>
      <c r="D997">
        <v>-113.905283</v>
      </c>
      <c r="E997" s="1">
        <v>45667.599305555559</v>
      </c>
      <c r="F997">
        <v>34.700000000000003</v>
      </c>
    </row>
    <row r="998" spans="1:6" x14ac:dyDescent="0.2">
      <c r="A998">
        <v>1002</v>
      </c>
      <c r="B998" t="s">
        <v>10</v>
      </c>
      <c r="C998">
        <v>37.692681</v>
      </c>
      <c r="D998">
        <v>-112.850196</v>
      </c>
      <c r="E998" s="1">
        <v>45667.599317129629</v>
      </c>
      <c r="F998">
        <v>33.4</v>
      </c>
    </row>
    <row r="999" spans="1:6" x14ac:dyDescent="0.2">
      <c r="A999">
        <v>1003</v>
      </c>
      <c r="B999" t="s">
        <v>6</v>
      </c>
      <c r="C999">
        <v>40.4</v>
      </c>
      <c r="D999">
        <v>-111.8505</v>
      </c>
      <c r="E999" s="1">
        <v>45667.602800925924</v>
      </c>
      <c r="F999">
        <v>35.6</v>
      </c>
    </row>
    <row r="1000" spans="1:6" x14ac:dyDescent="0.2">
      <c r="A1000">
        <v>1004</v>
      </c>
      <c r="B1000" t="s">
        <v>7</v>
      </c>
      <c r="C1000">
        <v>40.640216000000002</v>
      </c>
      <c r="D1000">
        <v>-111.280745</v>
      </c>
      <c r="E1000" s="1">
        <v>45667.602800925924</v>
      </c>
      <c r="F1000">
        <v>27.2</v>
      </c>
    </row>
    <row r="1001" spans="1:6" x14ac:dyDescent="0.2">
      <c r="A1001">
        <v>1005</v>
      </c>
      <c r="B1001" t="s">
        <v>8</v>
      </c>
      <c r="C1001">
        <v>40.701123000000003</v>
      </c>
      <c r="D1001">
        <v>-110.887579</v>
      </c>
      <c r="E1001" s="1">
        <v>45667.602812500001</v>
      </c>
      <c r="F1001">
        <v>25.9</v>
      </c>
    </row>
    <row r="1002" spans="1:6" x14ac:dyDescent="0.2">
      <c r="A1002">
        <v>1006</v>
      </c>
      <c r="B1002" t="s">
        <v>9</v>
      </c>
      <c r="C1002">
        <v>41.346238</v>
      </c>
      <c r="D1002">
        <v>-113.905283</v>
      </c>
      <c r="E1002" s="1">
        <v>45667.602824074071</v>
      </c>
      <c r="F1002">
        <v>34.700000000000003</v>
      </c>
    </row>
    <row r="1003" spans="1:6" x14ac:dyDescent="0.2">
      <c r="A1003">
        <v>1007</v>
      </c>
      <c r="B1003" t="s">
        <v>10</v>
      </c>
      <c r="C1003">
        <v>37.692681</v>
      </c>
      <c r="D1003">
        <v>-112.850196</v>
      </c>
      <c r="E1003" s="1">
        <v>45667.602835648147</v>
      </c>
      <c r="F1003">
        <v>33.4</v>
      </c>
    </row>
    <row r="1004" spans="1:6" x14ac:dyDescent="0.2">
      <c r="A1004">
        <v>1008</v>
      </c>
      <c r="B1004" t="s">
        <v>6</v>
      </c>
      <c r="C1004">
        <v>40.4</v>
      </c>
      <c r="D1004">
        <v>-111.8505</v>
      </c>
      <c r="E1004" s="1">
        <v>45667.606944444444</v>
      </c>
      <c r="F1004">
        <v>35.9</v>
      </c>
    </row>
    <row r="1005" spans="1:6" x14ac:dyDescent="0.2">
      <c r="A1005">
        <v>1009</v>
      </c>
      <c r="B1005" t="s">
        <v>7</v>
      </c>
      <c r="C1005">
        <v>40.640216000000002</v>
      </c>
      <c r="D1005">
        <v>-111.280745</v>
      </c>
      <c r="E1005" s="1">
        <v>45667.606956018521</v>
      </c>
      <c r="F1005">
        <v>27.2</v>
      </c>
    </row>
    <row r="1006" spans="1:6" x14ac:dyDescent="0.2">
      <c r="A1006">
        <v>1010</v>
      </c>
      <c r="B1006" t="s">
        <v>8</v>
      </c>
      <c r="C1006">
        <v>40.701123000000003</v>
      </c>
      <c r="D1006">
        <v>-110.887579</v>
      </c>
      <c r="E1006" s="1">
        <v>45667.60696759259</v>
      </c>
      <c r="F1006">
        <v>25.7</v>
      </c>
    </row>
    <row r="1007" spans="1:6" x14ac:dyDescent="0.2">
      <c r="A1007">
        <v>1011</v>
      </c>
      <c r="B1007" t="s">
        <v>9</v>
      </c>
      <c r="C1007">
        <v>41.346238</v>
      </c>
      <c r="D1007">
        <v>-113.905283</v>
      </c>
      <c r="E1007" s="1">
        <v>45667.606979166667</v>
      </c>
      <c r="F1007">
        <v>34.9</v>
      </c>
    </row>
    <row r="1008" spans="1:6" x14ac:dyDescent="0.2">
      <c r="A1008">
        <v>1012</v>
      </c>
      <c r="B1008" t="s">
        <v>10</v>
      </c>
      <c r="C1008">
        <v>37.692681</v>
      </c>
      <c r="D1008">
        <v>-112.850196</v>
      </c>
      <c r="E1008" s="1">
        <v>45667.606990740744</v>
      </c>
      <c r="F1008">
        <v>33.4</v>
      </c>
    </row>
    <row r="1009" spans="1:6" x14ac:dyDescent="0.2">
      <c r="A1009">
        <v>1013</v>
      </c>
      <c r="B1009" t="s">
        <v>6</v>
      </c>
      <c r="C1009">
        <v>40.4</v>
      </c>
      <c r="D1009">
        <v>-111.8505</v>
      </c>
      <c r="E1009" s="1">
        <v>45667.616689814815</v>
      </c>
      <c r="F1009">
        <v>36</v>
      </c>
    </row>
    <row r="1010" spans="1:6" x14ac:dyDescent="0.2">
      <c r="A1010">
        <v>1014</v>
      </c>
      <c r="B1010" t="s">
        <v>7</v>
      </c>
      <c r="C1010">
        <v>40.640216000000002</v>
      </c>
      <c r="D1010">
        <v>-111.280745</v>
      </c>
      <c r="E1010" s="1">
        <v>45667.616701388892</v>
      </c>
      <c r="F1010">
        <v>27.5</v>
      </c>
    </row>
    <row r="1011" spans="1:6" x14ac:dyDescent="0.2">
      <c r="A1011">
        <v>1015</v>
      </c>
      <c r="B1011" t="s">
        <v>8</v>
      </c>
      <c r="C1011">
        <v>40.701123000000003</v>
      </c>
      <c r="D1011">
        <v>-110.887579</v>
      </c>
      <c r="E1011" s="1">
        <v>45667.616712962961</v>
      </c>
      <c r="F1011">
        <v>25.6</v>
      </c>
    </row>
    <row r="1012" spans="1:6" x14ac:dyDescent="0.2">
      <c r="A1012">
        <v>1016</v>
      </c>
      <c r="B1012" t="s">
        <v>9</v>
      </c>
      <c r="C1012">
        <v>41.346238</v>
      </c>
      <c r="D1012">
        <v>-113.905283</v>
      </c>
      <c r="E1012" s="1">
        <v>45667.616712962961</v>
      </c>
      <c r="F1012">
        <v>35</v>
      </c>
    </row>
    <row r="1013" spans="1:6" x14ac:dyDescent="0.2">
      <c r="A1013">
        <v>1017</v>
      </c>
      <c r="B1013" t="s">
        <v>10</v>
      </c>
      <c r="C1013">
        <v>37.692681</v>
      </c>
      <c r="D1013">
        <v>-112.850196</v>
      </c>
      <c r="E1013" s="1">
        <v>45667.616724537038</v>
      </c>
      <c r="F1013">
        <v>33.5</v>
      </c>
    </row>
    <row r="1014" spans="1:6" x14ac:dyDescent="0.2">
      <c r="A1014">
        <v>1018</v>
      </c>
      <c r="B1014" t="s">
        <v>6</v>
      </c>
      <c r="C1014">
        <v>40.4</v>
      </c>
      <c r="D1014">
        <v>-111.8505</v>
      </c>
      <c r="E1014" s="1">
        <v>45667.627928240741</v>
      </c>
      <c r="F1014">
        <v>36.1</v>
      </c>
    </row>
    <row r="1015" spans="1:6" x14ac:dyDescent="0.2">
      <c r="A1015">
        <v>1019</v>
      </c>
      <c r="B1015" t="s">
        <v>7</v>
      </c>
      <c r="C1015">
        <v>40.640216000000002</v>
      </c>
      <c r="D1015">
        <v>-111.280745</v>
      </c>
      <c r="E1015" s="1">
        <v>45667.627939814818</v>
      </c>
      <c r="F1015">
        <v>27.5</v>
      </c>
    </row>
    <row r="1016" spans="1:6" x14ac:dyDescent="0.2">
      <c r="A1016">
        <v>1020</v>
      </c>
      <c r="B1016" t="s">
        <v>8</v>
      </c>
      <c r="C1016">
        <v>40.701123000000003</v>
      </c>
      <c r="D1016">
        <v>-110.887579</v>
      </c>
      <c r="E1016" s="1">
        <v>45667.627939814818</v>
      </c>
      <c r="F1016">
        <v>25.4</v>
      </c>
    </row>
    <row r="1017" spans="1:6" x14ac:dyDescent="0.2">
      <c r="A1017">
        <v>1021</v>
      </c>
      <c r="B1017" t="s">
        <v>9</v>
      </c>
      <c r="C1017">
        <v>41.346238</v>
      </c>
      <c r="D1017">
        <v>-113.905283</v>
      </c>
      <c r="E1017" s="1">
        <v>45667.627951388888</v>
      </c>
      <c r="F1017">
        <v>34.9</v>
      </c>
    </row>
    <row r="1018" spans="1:6" x14ac:dyDescent="0.2">
      <c r="A1018">
        <v>1022</v>
      </c>
      <c r="B1018" t="s">
        <v>10</v>
      </c>
      <c r="C1018">
        <v>37.692681</v>
      </c>
      <c r="D1018">
        <v>-112.850196</v>
      </c>
      <c r="E1018" s="1">
        <v>45667.627962962964</v>
      </c>
      <c r="F1018">
        <v>33</v>
      </c>
    </row>
    <row r="1019" spans="1:6" x14ac:dyDescent="0.2">
      <c r="A1019">
        <v>1023</v>
      </c>
      <c r="B1019" t="s">
        <v>6</v>
      </c>
      <c r="C1019">
        <v>40.4</v>
      </c>
      <c r="D1019">
        <v>-111.8505</v>
      </c>
      <c r="E1019" s="1">
        <v>45667.631932870368</v>
      </c>
      <c r="F1019">
        <v>36.1</v>
      </c>
    </row>
    <row r="1020" spans="1:6" x14ac:dyDescent="0.2">
      <c r="A1020">
        <v>1024</v>
      </c>
      <c r="B1020" t="s">
        <v>7</v>
      </c>
      <c r="C1020">
        <v>40.640216000000002</v>
      </c>
      <c r="D1020">
        <v>-111.280745</v>
      </c>
      <c r="E1020" s="1">
        <v>45667.631944444445</v>
      </c>
      <c r="F1020">
        <v>27.5</v>
      </c>
    </row>
    <row r="1021" spans="1:6" x14ac:dyDescent="0.2">
      <c r="A1021">
        <v>1025</v>
      </c>
      <c r="B1021" t="s">
        <v>8</v>
      </c>
      <c r="C1021">
        <v>40.701123000000003</v>
      </c>
      <c r="D1021">
        <v>-110.887579</v>
      </c>
      <c r="E1021" s="1">
        <v>45667.631956018522</v>
      </c>
      <c r="F1021">
        <v>25.4</v>
      </c>
    </row>
    <row r="1022" spans="1:6" x14ac:dyDescent="0.2">
      <c r="A1022">
        <v>1026</v>
      </c>
      <c r="B1022" t="s">
        <v>9</v>
      </c>
      <c r="C1022">
        <v>41.346238</v>
      </c>
      <c r="D1022">
        <v>-113.905283</v>
      </c>
      <c r="E1022" s="1">
        <v>45667.631967592592</v>
      </c>
      <c r="F1022">
        <v>34.9</v>
      </c>
    </row>
    <row r="1023" spans="1:6" x14ac:dyDescent="0.2">
      <c r="A1023">
        <v>1027</v>
      </c>
      <c r="B1023" t="s">
        <v>10</v>
      </c>
      <c r="C1023">
        <v>37.692681</v>
      </c>
      <c r="D1023">
        <v>-112.850196</v>
      </c>
      <c r="E1023" s="1">
        <v>45667.631979166668</v>
      </c>
      <c r="F1023">
        <v>33</v>
      </c>
    </row>
    <row r="1024" spans="1:6" x14ac:dyDescent="0.2">
      <c r="A1024">
        <v>1028</v>
      </c>
      <c r="B1024" t="s">
        <v>6</v>
      </c>
      <c r="C1024">
        <v>40.4</v>
      </c>
      <c r="D1024">
        <v>-111.8505</v>
      </c>
      <c r="E1024" s="1">
        <v>45667.636099537034</v>
      </c>
      <c r="F1024">
        <v>36.200000000000003</v>
      </c>
    </row>
    <row r="1025" spans="1:6" x14ac:dyDescent="0.2">
      <c r="A1025">
        <v>1029</v>
      </c>
      <c r="B1025" t="s">
        <v>7</v>
      </c>
      <c r="C1025">
        <v>40.640216000000002</v>
      </c>
      <c r="D1025">
        <v>-111.280745</v>
      </c>
      <c r="E1025" s="1">
        <v>45667.636111111111</v>
      </c>
      <c r="F1025">
        <v>27.6</v>
      </c>
    </row>
    <row r="1026" spans="1:6" x14ac:dyDescent="0.2">
      <c r="A1026">
        <v>1030</v>
      </c>
      <c r="B1026" t="s">
        <v>8</v>
      </c>
      <c r="C1026">
        <v>40.701123000000003</v>
      </c>
      <c r="D1026">
        <v>-110.887579</v>
      </c>
      <c r="E1026" s="1">
        <v>45667.636122685188</v>
      </c>
      <c r="F1026">
        <v>25.4</v>
      </c>
    </row>
    <row r="1027" spans="1:6" x14ac:dyDescent="0.2">
      <c r="A1027">
        <v>1031</v>
      </c>
      <c r="B1027" t="s">
        <v>9</v>
      </c>
      <c r="C1027">
        <v>41.346238</v>
      </c>
      <c r="D1027">
        <v>-113.905283</v>
      </c>
      <c r="E1027" s="1">
        <v>45667.636122685188</v>
      </c>
      <c r="F1027">
        <v>35</v>
      </c>
    </row>
    <row r="1028" spans="1:6" x14ac:dyDescent="0.2">
      <c r="A1028">
        <v>1032</v>
      </c>
      <c r="B1028" t="s">
        <v>10</v>
      </c>
      <c r="C1028">
        <v>37.692681</v>
      </c>
      <c r="D1028">
        <v>-112.850196</v>
      </c>
      <c r="E1028" s="1">
        <v>45667.636134259257</v>
      </c>
      <c r="F1028">
        <v>32.9</v>
      </c>
    </row>
    <row r="1029" spans="1:6" x14ac:dyDescent="0.2">
      <c r="A1029">
        <v>1033</v>
      </c>
      <c r="B1029" t="s">
        <v>6</v>
      </c>
      <c r="C1029">
        <v>40.4</v>
      </c>
      <c r="D1029">
        <v>-111.8505</v>
      </c>
      <c r="E1029" s="1">
        <v>45667.656354166669</v>
      </c>
      <c r="F1029">
        <v>35.9</v>
      </c>
    </row>
    <row r="1030" spans="1:6" x14ac:dyDescent="0.2">
      <c r="A1030">
        <v>1034</v>
      </c>
      <c r="B1030" t="s">
        <v>7</v>
      </c>
      <c r="C1030">
        <v>40.640216000000002</v>
      </c>
      <c r="D1030">
        <v>-111.280745</v>
      </c>
      <c r="E1030" s="1">
        <v>45667.656354166669</v>
      </c>
      <c r="F1030">
        <v>27.8</v>
      </c>
    </row>
    <row r="1031" spans="1:6" x14ac:dyDescent="0.2">
      <c r="A1031">
        <v>1035</v>
      </c>
      <c r="B1031" t="s">
        <v>8</v>
      </c>
      <c r="C1031">
        <v>40.701123000000003</v>
      </c>
      <c r="D1031">
        <v>-110.887579</v>
      </c>
      <c r="E1031" s="1">
        <v>45667.656365740739</v>
      </c>
      <c r="F1031">
        <v>26.1</v>
      </c>
    </row>
    <row r="1032" spans="1:6" x14ac:dyDescent="0.2">
      <c r="A1032">
        <v>1036</v>
      </c>
      <c r="B1032" t="s">
        <v>9</v>
      </c>
      <c r="C1032">
        <v>41.346238</v>
      </c>
      <c r="D1032">
        <v>-113.905283</v>
      </c>
      <c r="E1032" s="1">
        <v>45667.656377314815</v>
      </c>
      <c r="F1032">
        <v>35.6</v>
      </c>
    </row>
    <row r="1033" spans="1:6" x14ac:dyDescent="0.2">
      <c r="A1033">
        <v>1037</v>
      </c>
      <c r="B1033" t="s">
        <v>10</v>
      </c>
      <c r="C1033">
        <v>37.692681</v>
      </c>
      <c r="D1033">
        <v>-112.850196</v>
      </c>
      <c r="E1033" s="1">
        <v>45667.656388888892</v>
      </c>
      <c r="F1033">
        <v>31.8</v>
      </c>
    </row>
    <row r="1034" spans="1:6" x14ac:dyDescent="0.2">
      <c r="A1034">
        <v>1038</v>
      </c>
      <c r="B1034" t="s">
        <v>6</v>
      </c>
      <c r="C1034">
        <v>40.4</v>
      </c>
      <c r="D1034">
        <v>-111.8505</v>
      </c>
      <c r="E1034" s="1">
        <v>45667.670289351852</v>
      </c>
      <c r="F1034">
        <v>36.1</v>
      </c>
    </row>
    <row r="1035" spans="1:6" x14ac:dyDescent="0.2">
      <c r="A1035">
        <v>1039</v>
      </c>
      <c r="B1035" t="s">
        <v>7</v>
      </c>
      <c r="C1035">
        <v>40.640216000000002</v>
      </c>
      <c r="D1035">
        <v>-111.280745</v>
      </c>
      <c r="E1035" s="1">
        <v>45667.670300925929</v>
      </c>
      <c r="F1035">
        <v>27.6</v>
      </c>
    </row>
    <row r="1036" spans="1:6" x14ac:dyDescent="0.2">
      <c r="A1036">
        <v>1040</v>
      </c>
      <c r="B1036" t="s">
        <v>8</v>
      </c>
      <c r="C1036">
        <v>40.701123000000003</v>
      </c>
      <c r="D1036">
        <v>-110.887579</v>
      </c>
      <c r="E1036" s="1">
        <v>45667.670312499999</v>
      </c>
      <c r="F1036">
        <v>25.8</v>
      </c>
    </row>
    <row r="1037" spans="1:6" x14ac:dyDescent="0.2">
      <c r="A1037">
        <v>1041</v>
      </c>
      <c r="B1037" t="s">
        <v>9</v>
      </c>
      <c r="C1037">
        <v>41.346238</v>
      </c>
      <c r="D1037">
        <v>-113.905283</v>
      </c>
      <c r="E1037" s="1">
        <v>45667.670312499999</v>
      </c>
      <c r="F1037">
        <v>35.4</v>
      </c>
    </row>
    <row r="1038" spans="1:6" x14ac:dyDescent="0.2">
      <c r="A1038">
        <v>1042</v>
      </c>
      <c r="B1038" t="s">
        <v>10</v>
      </c>
      <c r="C1038">
        <v>37.692681</v>
      </c>
      <c r="D1038">
        <v>-112.850196</v>
      </c>
      <c r="E1038" s="1">
        <v>45667.670324074075</v>
      </c>
      <c r="F1038">
        <v>31.8</v>
      </c>
    </row>
    <row r="1039" spans="1:6" x14ac:dyDescent="0.2">
      <c r="A1039">
        <v>1043</v>
      </c>
      <c r="B1039" t="s">
        <v>6</v>
      </c>
      <c r="C1039">
        <v>40.4</v>
      </c>
      <c r="D1039">
        <v>-111.8505</v>
      </c>
      <c r="E1039" s="1">
        <v>45667.695277777777</v>
      </c>
      <c r="F1039">
        <v>35.799999999999997</v>
      </c>
    </row>
    <row r="1040" spans="1:6" x14ac:dyDescent="0.2">
      <c r="A1040">
        <v>1044</v>
      </c>
      <c r="B1040" t="s">
        <v>7</v>
      </c>
      <c r="C1040">
        <v>40.640216000000002</v>
      </c>
      <c r="D1040">
        <v>-111.280745</v>
      </c>
      <c r="E1040" s="1">
        <v>45667.695277777777</v>
      </c>
      <c r="F1040">
        <v>27.1</v>
      </c>
    </row>
    <row r="1041" spans="1:6" x14ac:dyDescent="0.2">
      <c r="A1041">
        <v>1045</v>
      </c>
      <c r="B1041" t="s">
        <v>8</v>
      </c>
      <c r="C1041">
        <v>40.701123000000003</v>
      </c>
      <c r="D1041">
        <v>-110.887579</v>
      </c>
      <c r="E1041" s="1">
        <v>45667.695289351854</v>
      </c>
      <c r="F1041">
        <v>23.8</v>
      </c>
    </row>
    <row r="1042" spans="1:6" x14ac:dyDescent="0.2">
      <c r="A1042">
        <v>1046</v>
      </c>
      <c r="B1042" t="s">
        <v>9</v>
      </c>
      <c r="C1042">
        <v>41.346238</v>
      </c>
      <c r="D1042">
        <v>-113.905283</v>
      </c>
      <c r="E1042" s="1">
        <v>45667.695300925923</v>
      </c>
      <c r="F1042">
        <v>35.1</v>
      </c>
    </row>
    <row r="1043" spans="1:6" x14ac:dyDescent="0.2">
      <c r="A1043">
        <v>1047</v>
      </c>
      <c r="B1043" t="s">
        <v>10</v>
      </c>
      <c r="C1043">
        <v>37.692681</v>
      </c>
      <c r="D1043">
        <v>-112.850196</v>
      </c>
      <c r="E1043" s="1">
        <v>45667.6953125</v>
      </c>
      <c r="F1043">
        <v>31.6</v>
      </c>
    </row>
    <row r="1044" spans="1:6" x14ac:dyDescent="0.2">
      <c r="A1044">
        <v>1048</v>
      </c>
      <c r="B1044" t="s">
        <v>6</v>
      </c>
      <c r="C1044">
        <v>40.4</v>
      </c>
      <c r="D1044">
        <v>-111.8505</v>
      </c>
      <c r="E1044" s="1">
        <v>45667.712650462963</v>
      </c>
      <c r="F1044">
        <v>33.4</v>
      </c>
    </row>
    <row r="1045" spans="1:6" x14ac:dyDescent="0.2">
      <c r="A1045">
        <v>1049</v>
      </c>
      <c r="B1045" t="s">
        <v>7</v>
      </c>
      <c r="C1045">
        <v>40.640216000000002</v>
      </c>
      <c r="D1045">
        <v>-111.280745</v>
      </c>
      <c r="E1045" s="1">
        <v>45667.71266203704</v>
      </c>
      <c r="F1045">
        <v>26.7</v>
      </c>
    </row>
    <row r="1046" spans="1:6" x14ac:dyDescent="0.2">
      <c r="A1046">
        <v>1050</v>
      </c>
      <c r="B1046" t="s">
        <v>8</v>
      </c>
      <c r="C1046">
        <v>40.701123000000003</v>
      </c>
      <c r="D1046">
        <v>-110.887579</v>
      </c>
      <c r="E1046" s="1">
        <v>45667.712673611109</v>
      </c>
      <c r="F1046">
        <v>20.9</v>
      </c>
    </row>
    <row r="1047" spans="1:6" x14ac:dyDescent="0.2">
      <c r="A1047">
        <v>1051</v>
      </c>
      <c r="B1047" t="s">
        <v>9</v>
      </c>
      <c r="C1047">
        <v>41.346238</v>
      </c>
      <c r="D1047">
        <v>-113.905283</v>
      </c>
      <c r="E1047" s="1">
        <v>45667.712673611109</v>
      </c>
      <c r="F1047">
        <v>34.6</v>
      </c>
    </row>
    <row r="1048" spans="1:6" x14ac:dyDescent="0.2">
      <c r="A1048">
        <v>1052</v>
      </c>
      <c r="B1048" t="s">
        <v>10</v>
      </c>
      <c r="C1048">
        <v>37.692681</v>
      </c>
      <c r="D1048">
        <v>-112.850196</v>
      </c>
      <c r="E1048" s="1">
        <v>45667.712685185186</v>
      </c>
      <c r="F1048">
        <v>30.4</v>
      </c>
    </row>
    <row r="1049" spans="1:6" x14ac:dyDescent="0.2">
      <c r="A1049">
        <v>1053</v>
      </c>
      <c r="B1049" t="s">
        <v>6</v>
      </c>
      <c r="C1049">
        <v>40.4</v>
      </c>
      <c r="D1049">
        <v>-111.8505</v>
      </c>
      <c r="E1049" s="1">
        <v>45667.718564814815</v>
      </c>
      <c r="F1049">
        <v>33.4</v>
      </c>
    </row>
    <row r="1050" spans="1:6" x14ac:dyDescent="0.2">
      <c r="A1050">
        <v>1054</v>
      </c>
      <c r="B1050" t="s">
        <v>7</v>
      </c>
      <c r="C1050">
        <v>40.640216000000002</v>
      </c>
      <c r="D1050">
        <v>-111.280745</v>
      </c>
      <c r="E1050" s="1">
        <v>45667.718576388892</v>
      </c>
      <c r="F1050">
        <v>26.7</v>
      </c>
    </row>
    <row r="1051" spans="1:6" x14ac:dyDescent="0.2">
      <c r="A1051">
        <v>1055</v>
      </c>
      <c r="B1051" t="s">
        <v>8</v>
      </c>
      <c r="C1051">
        <v>40.701123000000003</v>
      </c>
      <c r="D1051">
        <v>-110.887579</v>
      </c>
      <c r="E1051" s="1">
        <v>45667.718576388892</v>
      </c>
      <c r="F1051">
        <v>20.9</v>
      </c>
    </row>
    <row r="1052" spans="1:6" x14ac:dyDescent="0.2">
      <c r="A1052">
        <v>1056</v>
      </c>
      <c r="B1052" t="s">
        <v>9</v>
      </c>
      <c r="C1052">
        <v>41.346238</v>
      </c>
      <c r="D1052">
        <v>-113.905283</v>
      </c>
      <c r="E1052" s="1">
        <v>45667.718587962961</v>
      </c>
      <c r="F1052">
        <v>34.6</v>
      </c>
    </row>
    <row r="1053" spans="1:6" x14ac:dyDescent="0.2">
      <c r="A1053">
        <v>1057</v>
      </c>
      <c r="B1053" t="s">
        <v>10</v>
      </c>
      <c r="C1053">
        <v>37.692681</v>
      </c>
      <c r="D1053">
        <v>-112.850196</v>
      </c>
      <c r="E1053" s="1">
        <v>45667.718599537038</v>
      </c>
      <c r="F1053">
        <v>30.4</v>
      </c>
    </row>
    <row r="1054" spans="1:6" x14ac:dyDescent="0.2">
      <c r="A1054">
        <v>1058</v>
      </c>
      <c r="B1054" t="s">
        <v>6</v>
      </c>
      <c r="C1054">
        <v>40.4</v>
      </c>
      <c r="D1054">
        <v>-111.8505</v>
      </c>
      <c r="E1054" s="1">
        <v>45667.728310185186</v>
      </c>
      <c r="F1054">
        <v>32.4</v>
      </c>
    </row>
    <row r="1055" spans="1:6" x14ac:dyDescent="0.2">
      <c r="A1055">
        <v>1059</v>
      </c>
      <c r="B1055" t="s">
        <v>7</v>
      </c>
      <c r="C1055">
        <v>40.640216000000002</v>
      </c>
      <c r="D1055">
        <v>-111.280745</v>
      </c>
      <c r="E1055" s="1">
        <v>45667.728310185186</v>
      </c>
      <c r="F1055">
        <v>26.6</v>
      </c>
    </row>
    <row r="1056" spans="1:6" x14ac:dyDescent="0.2">
      <c r="A1056">
        <v>1060</v>
      </c>
      <c r="B1056" t="s">
        <v>8</v>
      </c>
      <c r="C1056">
        <v>40.701123000000003</v>
      </c>
      <c r="D1056">
        <v>-110.887579</v>
      </c>
      <c r="E1056" s="1">
        <v>45667.728321759256</v>
      </c>
      <c r="F1056">
        <v>19.899999999999999</v>
      </c>
    </row>
    <row r="1057" spans="1:6" x14ac:dyDescent="0.2">
      <c r="A1057">
        <v>1061</v>
      </c>
      <c r="B1057" t="s">
        <v>9</v>
      </c>
      <c r="C1057">
        <v>41.346238</v>
      </c>
      <c r="D1057">
        <v>-113.905283</v>
      </c>
      <c r="E1057" s="1">
        <v>45667.728344907409</v>
      </c>
      <c r="F1057">
        <v>34.299999999999997</v>
      </c>
    </row>
    <row r="1058" spans="1:6" x14ac:dyDescent="0.2">
      <c r="A1058">
        <v>1062</v>
      </c>
      <c r="B1058" t="s">
        <v>10</v>
      </c>
      <c r="C1058">
        <v>37.692681</v>
      </c>
      <c r="D1058">
        <v>-112.850196</v>
      </c>
      <c r="E1058" s="1">
        <v>45667.728344907409</v>
      </c>
      <c r="F1058">
        <v>28.8</v>
      </c>
    </row>
    <row r="1059" spans="1:6" x14ac:dyDescent="0.2">
      <c r="A1059">
        <v>1063</v>
      </c>
      <c r="B1059" t="s">
        <v>6</v>
      </c>
      <c r="C1059">
        <v>40.4</v>
      </c>
      <c r="D1059">
        <v>-111.8505</v>
      </c>
      <c r="E1059" s="1">
        <v>45667.731840277775</v>
      </c>
      <c r="F1059">
        <v>32.5</v>
      </c>
    </row>
    <row r="1060" spans="1:6" x14ac:dyDescent="0.2">
      <c r="A1060">
        <v>1064</v>
      </c>
      <c r="B1060" t="s">
        <v>7</v>
      </c>
      <c r="C1060">
        <v>40.640216000000002</v>
      </c>
      <c r="D1060">
        <v>-111.280745</v>
      </c>
      <c r="E1060" s="1">
        <v>45667.731840277775</v>
      </c>
      <c r="F1060">
        <v>27.2</v>
      </c>
    </row>
    <row r="1061" spans="1:6" x14ac:dyDescent="0.2">
      <c r="A1061">
        <v>1065</v>
      </c>
      <c r="B1061" t="s">
        <v>8</v>
      </c>
      <c r="C1061">
        <v>40.701123000000003</v>
      </c>
      <c r="D1061">
        <v>-110.887579</v>
      </c>
      <c r="E1061" s="1">
        <v>45667.731851851851</v>
      </c>
      <c r="F1061">
        <v>19.100000000000001</v>
      </c>
    </row>
    <row r="1062" spans="1:6" x14ac:dyDescent="0.2">
      <c r="A1062">
        <v>1066</v>
      </c>
      <c r="B1062" t="s">
        <v>9</v>
      </c>
      <c r="C1062">
        <v>41.346238</v>
      </c>
      <c r="D1062">
        <v>-113.905283</v>
      </c>
      <c r="E1062" s="1">
        <v>45667.731863425928</v>
      </c>
      <c r="F1062">
        <v>33.4</v>
      </c>
    </row>
    <row r="1063" spans="1:6" x14ac:dyDescent="0.2">
      <c r="A1063">
        <v>1067</v>
      </c>
      <c r="B1063" t="s">
        <v>10</v>
      </c>
      <c r="C1063">
        <v>37.692681</v>
      </c>
      <c r="D1063">
        <v>-112.850196</v>
      </c>
      <c r="E1063" s="1">
        <v>45667.731874999998</v>
      </c>
      <c r="F1063">
        <v>28.1</v>
      </c>
    </row>
    <row r="1064" spans="1:6" x14ac:dyDescent="0.2">
      <c r="A1064">
        <v>1068</v>
      </c>
      <c r="B1064" t="s">
        <v>6</v>
      </c>
      <c r="C1064">
        <v>40.4</v>
      </c>
      <c r="D1064">
        <v>-111.8505</v>
      </c>
      <c r="E1064" s="1">
        <v>45667.735358796293</v>
      </c>
      <c r="F1064">
        <v>32.5</v>
      </c>
    </row>
    <row r="1065" spans="1:6" x14ac:dyDescent="0.2">
      <c r="A1065">
        <v>1069</v>
      </c>
      <c r="B1065" t="s">
        <v>7</v>
      </c>
      <c r="C1065">
        <v>40.640216000000002</v>
      </c>
      <c r="D1065">
        <v>-111.280745</v>
      </c>
      <c r="E1065" s="1">
        <v>45667.73537037037</v>
      </c>
      <c r="F1065">
        <v>27.2</v>
      </c>
    </row>
    <row r="1066" spans="1:6" x14ac:dyDescent="0.2">
      <c r="A1066">
        <v>1070</v>
      </c>
      <c r="B1066" t="s">
        <v>8</v>
      </c>
      <c r="C1066">
        <v>40.701123000000003</v>
      </c>
      <c r="D1066">
        <v>-110.887579</v>
      </c>
      <c r="E1066" s="1">
        <v>45667.73537037037</v>
      </c>
      <c r="F1066">
        <v>19.100000000000001</v>
      </c>
    </row>
    <row r="1067" spans="1:6" x14ac:dyDescent="0.2">
      <c r="A1067">
        <v>1071</v>
      </c>
      <c r="B1067" t="s">
        <v>9</v>
      </c>
      <c r="C1067">
        <v>41.346238</v>
      </c>
      <c r="D1067">
        <v>-113.905283</v>
      </c>
      <c r="E1067" s="1">
        <v>45667.735381944447</v>
      </c>
      <c r="F1067">
        <v>33.4</v>
      </c>
    </row>
    <row r="1068" spans="1:6" x14ac:dyDescent="0.2">
      <c r="A1068">
        <v>1072</v>
      </c>
      <c r="B1068" t="s">
        <v>10</v>
      </c>
      <c r="C1068">
        <v>37.692681</v>
      </c>
      <c r="D1068">
        <v>-112.850196</v>
      </c>
      <c r="E1068" s="1">
        <v>45667.735393518517</v>
      </c>
      <c r="F1068">
        <v>28.1</v>
      </c>
    </row>
    <row r="1069" spans="1:6" x14ac:dyDescent="0.2">
      <c r="A1069">
        <v>1073</v>
      </c>
      <c r="B1069" t="s">
        <v>6</v>
      </c>
      <c r="C1069">
        <v>40.4</v>
      </c>
      <c r="D1069">
        <v>-111.8505</v>
      </c>
      <c r="E1069" s="1">
        <v>45667.739050925928</v>
      </c>
      <c r="F1069">
        <v>32.5</v>
      </c>
    </row>
    <row r="1070" spans="1:6" x14ac:dyDescent="0.2">
      <c r="A1070">
        <v>1074</v>
      </c>
      <c r="B1070" t="s">
        <v>7</v>
      </c>
      <c r="C1070">
        <v>40.640216000000002</v>
      </c>
      <c r="D1070">
        <v>-111.280745</v>
      </c>
      <c r="E1070" s="1">
        <v>45667.739062499997</v>
      </c>
      <c r="F1070">
        <v>27.2</v>
      </c>
    </row>
    <row r="1071" spans="1:6" x14ac:dyDescent="0.2">
      <c r="A1071">
        <v>1075</v>
      </c>
      <c r="B1071" t="s">
        <v>8</v>
      </c>
      <c r="C1071">
        <v>40.701123000000003</v>
      </c>
      <c r="D1071">
        <v>-110.887579</v>
      </c>
      <c r="E1071" s="1">
        <v>45667.739074074074</v>
      </c>
      <c r="F1071">
        <v>19.100000000000001</v>
      </c>
    </row>
    <row r="1072" spans="1:6" x14ac:dyDescent="0.2">
      <c r="A1072">
        <v>1076</v>
      </c>
      <c r="B1072" t="s">
        <v>9</v>
      </c>
      <c r="C1072">
        <v>41.346238</v>
      </c>
      <c r="D1072">
        <v>-113.905283</v>
      </c>
      <c r="E1072" s="1">
        <v>45667.739085648151</v>
      </c>
      <c r="F1072">
        <v>33.4</v>
      </c>
    </row>
    <row r="1073" spans="1:6" x14ac:dyDescent="0.2">
      <c r="A1073">
        <v>1077</v>
      </c>
      <c r="B1073" t="s">
        <v>10</v>
      </c>
      <c r="C1073">
        <v>37.692681</v>
      </c>
      <c r="D1073">
        <v>-112.850196</v>
      </c>
      <c r="E1073" s="1">
        <v>45667.739085648151</v>
      </c>
      <c r="F1073">
        <v>28.1</v>
      </c>
    </row>
    <row r="1074" spans="1:6" x14ac:dyDescent="0.2">
      <c r="A1074">
        <v>1078</v>
      </c>
      <c r="B1074" t="s">
        <v>6</v>
      </c>
      <c r="C1074">
        <v>40.4</v>
      </c>
      <c r="D1074">
        <v>-111.8505</v>
      </c>
      <c r="E1074" s="1">
        <v>45667.747766203705</v>
      </c>
      <c r="F1074">
        <v>32.6</v>
      </c>
    </row>
    <row r="1075" spans="1:6" x14ac:dyDescent="0.2">
      <c r="A1075">
        <v>1079</v>
      </c>
      <c r="B1075" t="s">
        <v>7</v>
      </c>
      <c r="C1075">
        <v>40.640216000000002</v>
      </c>
      <c r="D1075">
        <v>-111.280745</v>
      </c>
      <c r="E1075" s="1">
        <v>45667.747777777775</v>
      </c>
      <c r="F1075">
        <v>27.5</v>
      </c>
    </row>
    <row r="1076" spans="1:6" x14ac:dyDescent="0.2">
      <c r="A1076">
        <v>1080</v>
      </c>
      <c r="B1076" t="s">
        <v>8</v>
      </c>
      <c r="C1076">
        <v>40.701123000000003</v>
      </c>
      <c r="D1076">
        <v>-110.887579</v>
      </c>
      <c r="E1076" s="1">
        <v>45667.747789351852</v>
      </c>
      <c r="F1076">
        <v>18.600000000000001</v>
      </c>
    </row>
    <row r="1077" spans="1:6" x14ac:dyDescent="0.2">
      <c r="A1077">
        <v>1081</v>
      </c>
      <c r="B1077" t="s">
        <v>9</v>
      </c>
      <c r="C1077">
        <v>41.346238</v>
      </c>
      <c r="D1077">
        <v>-113.905283</v>
      </c>
      <c r="E1077" s="1">
        <v>45667.747800925928</v>
      </c>
      <c r="F1077">
        <v>32</v>
      </c>
    </row>
    <row r="1078" spans="1:6" x14ac:dyDescent="0.2">
      <c r="A1078">
        <v>1082</v>
      </c>
      <c r="B1078" t="s">
        <v>10</v>
      </c>
      <c r="C1078">
        <v>37.692681</v>
      </c>
      <c r="D1078">
        <v>-112.850196</v>
      </c>
      <c r="E1078" s="1">
        <v>45667.747812499998</v>
      </c>
      <c r="F1078">
        <v>27.3</v>
      </c>
    </row>
    <row r="1079" spans="1:6" x14ac:dyDescent="0.2">
      <c r="A1079">
        <v>1083</v>
      </c>
      <c r="B1079" t="s">
        <v>6</v>
      </c>
      <c r="C1079">
        <v>40.4</v>
      </c>
      <c r="D1079">
        <v>-111.8505</v>
      </c>
      <c r="E1079" s="1">
        <v>45667.751342592594</v>
      </c>
      <c r="F1079">
        <v>32.799999999999997</v>
      </c>
    </row>
    <row r="1080" spans="1:6" x14ac:dyDescent="0.2">
      <c r="A1080">
        <v>1084</v>
      </c>
      <c r="B1080" t="s">
        <v>7</v>
      </c>
      <c r="C1080">
        <v>40.640216000000002</v>
      </c>
      <c r="D1080">
        <v>-111.280745</v>
      </c>
      <c r="E1080" s="1">
        <v>45667.751354166663</v>
      </c>
      <c r="F1080">
        <v>27.8</v>
      </c>
    </row>
    <row r="1081" spans="1:6" x14ac:dyDescent="0.2">
      <c r="A1081">
        <v>1085</v>
      </c>
      <c r="B1081" t="s">
        <v>8</v>
      </c>
      <c r="C1081">
        <v>40.701123000000003</v>
      </c>
      <c r="D1081">
        <v>-110.887579</v>
      </c>
      <c r="E1081" s="1">
        <v>45667.751354166663</v>
      </c>
      <c r="F1081">
        <v>18.600000000000001</v>
      </c>
    </row>
    <row r="1082" spans="1:6" x14ac:dyDescent="0.2">
      <c r="A1082">
        <v>1086</v>
      </c>
      <c r="B1082" t="s">
        <v>9</v>
      </c>
      <c r="C1082">
        <v>41.346238</v>
      </c>
      <c r="D1082">
        <v>-113.905283</v>
      </c>
      <c r="E1082" s="1">
        <v>45667.75136574074</v>
      </c>
      <c r="F1082">
        <v>32.4</v>
      </c>
    </row>
    <row r="1083" spans="1:6" x14ac:dyDescent="0.2">
      <c r="A1083">
        <v>1087</v>
      </c>
      <c r="B1083" t="s">
        <v>10</v>
      </c>
      <c r="C1083">
        <v>37.692681</v>
      </c>
      <c r="D1083">
        <v>-112.850196</v>
      </c>
      <c r="E1083" s="1">
        <v>45667.751377314817</v>
      </c>
      <c r="F1083">
        <v>26.9</v>
      </c>
    </row>
    <row r="1084" spans="1:6" x14ac:dyDescent="0.2">
      <c r="A1084">
        <v>1088</v>
      </c>
      <c r="B1084" t="s">
        <v>6</v>
      </c>
      <c r="C1084">
        <v>40.4</v>
      </c>
      <c r="D1084">
        <v>-111.8505</v>
      </c>
      <c r="E1084" s="1">
        <v>45667.756215277775</v>
      </c>
      <c r="F1084">
        <v>32.799999999999997</v>
      </c>
    </row>
    <row r="1085" spans="1:6" x14ac:dyDescent="0.2">
      <c r="A1085">
        <v>1089</v>
      </c>
      <c r="B1085" t="s">
        <v>7</v>
      </c>
      <c r="C1085">
        <v>40.640216000000002</v>
      </c>
      <c r="D1085">
        <v>-111.280745</v>
      </c>
      <c r="E1085" s="1">
        <v>45667.756215277775</v>
      </c>
      <c r="F1085">
        <v>27.8</v>
      </c>
    </row>
    <row r="1086" spans="1:6" x14ac:dyDescent="0.2">
      <c r="A1086">
        <v>1090</v>
      </c>
      <c r="B1086" t="s">
        <v>8</v>
      </c>
      <c r="C1086">
        <v>40.701123000000003</v>
      </c>
      <c r="D1086">
        <v>-110.887579</v>
      </c>
      <c r="E1086" s="1">
        <v>45667.756226851852</v>
      </c>
      <c r="F1086">
        <v>18.600000000000001</v>
      </c>
    </row>
    <row r="1087" spans="1:6" x14ac:dyDescent="0.2">
      <c r="A1087">
        <v>1091</v>
      </c>
      <c r="B1087" t="s">
        <v>9</v>
      </c>
      <c r="C1087">
        <v>41.346238</v>
      </c>
      <c r="D1087">
        <v>-113.905283</v>
      </c>
      <c r="E1087" s="1">
        <v>45667.756238425929</v>
      </c>
      <c r="F1087">
        <v>32.4</v>
      </c>
    </row>
    <row r="1088" spans="1:6" x14ac:dyDescent="0.2">
      <c r="A1088">
        <v>1092</v>
      </c>
      <c r="B1088" t="s">
        <v>10</v>
      </c>
      <c r="C1088">
        <v>37.692681</v>
      </c>
      <c r="D1088">
        <v>-112.850196</v>
      </c>
      <c r="E1088" s="1">
        <v>45667.756249999999</v>
      </c>
      <c r="F1088">
        <v>26.9</v>
      </c>
    </row>
    <row r="1089" spans="1:6" x14ac:dyDescent="0.2">
      <c r="A1089">
        <v>1093</v>
      </c>
      <c r="B1089" t="s">
        <v>6</v>
      </c>
      <c r="C1089">
        <v>40.4</v>
      </c>
      <c r="D1089">
        <v>-111.8505</v>
      </c>
      <c r="E1089" s="1">
        <v>45667.766122685185</v>
      </c>
      <c r="F1089">
        <v>32.1</v>
      </c>
    </row>
    <row r="1090" spans="1:6" x14ac:dyDescent="0.2">
      <c r="A1090">
        <v>1094</v>
      </c>
      <c r="B1090" t="s">
        <v>7</v>
      </c>
      <c r="C1090">
        <v>40.640216000000002</v>
      </c>
      <c r="D1090">
        <v>-111.280745</v>
      </c>
      <c r="E1090" s="1">
        <v>45667.766122685185</v>
      </c>
      <c r="F1090">
        <v>28</v>
      </c>
    </row>
    <row r="1091" spans="1:6" x14ac:dyDescent="0.2">
      <c r="A1091">
        <v>1095</v>
      </c>
      <c r="B1091" t="s">
        <v>8</v>
      </c>
      <c r="C1091">
        <v>40.701123000000003</v>
      </c>
      <c r="D1091">
        <v>-110.887579</v>
      </c>
      <c r="E1091" s="1">
        <v>45667.766134259262</v>
      </c>
      <c r="F1091">
        <v>16.8</v>
      </c>
    </row>
    <row r="1092" spans="1:6" x14ac:dyDescent="0.2">
      <c r="A1092">
        <v>1096</v>
      </c>
      <c r="B1092" t="s">
        <v>9</v>
      </c>
      <c r="C1092">
        <v>41.346238</v>
      </c>
      <c r="D1092">
        <v>-113.905283</v>
      </c>
      <c r="E1092" s="1">
        <v>45667.766145833331</v>
      </c>
      <c r="F1092">
        <v>31.3</v>
      </c>
    </row>
    <row r="1093" spans="1:6" x14ac:dyDescent="0.2">
      <c r="A1093">
        <v>1097</v>
      </c>
      <c r="B1093" t="s">
        <v>10</v>
      </c>
      <c r="C1093">
        <v>37.692681</v>
      </c>
      <c r="D1093">
        <v>-112.850196</v>
      </c>
      <c r="E1093" s="1">
        <v>45667.766157407408</v>
      </c>
      <c r="F1093">
        <v>26.8</v>
      </c>
    </row>
    <row r="1094" spans="1:6" x14ac:dyDescent="0.2">
      <c r="A1094">
        <v>1098</v>
      </c>
      <c r="B1094" t="s">
        <v>6</v>
      </c>
      <c r="C1094">
        <v>40.4</v>
      </c>
      <c r="D1094">
        <v>-111.8505</v>
      </c>
      <c r="E1094" s="1">
        <v>45667.771284722221</v>
      </c>
      <c r="F1094">
        <v>32.5</v>
      </c>
    </row>
    <row r="1095" spans="1:6" x14ac:dyDescent="0.2">
      <c r="A1095">
        <v>1099</v>
      </c>
      <c r="B1095" t="s">
        <v>7</v>
      </c>
      <c r="C1095">
        <v>40.640216000000002</v>
      </c>
      <c r="D1095">
        <v>-111.280745</v>
      </c>
      <c r="E1095" s="1">
        <v>45667.771296296298</v>
      </c>
      <c r="F1095">
        <v>28.2</v>
      </c>
    </row>
    <row r="1096" spans="1:6" x14ac:dyDescent="0.2">
      <c r="A1096">
        <v>1100</v>
      </c>
      <c r="B1096" t="s">
        <v>8</v>
      </c>
      <c r="C1096">
        <v>40.701123000000003</v>
      </c>
      <c r="D1096">
        <v>-110.887579</v>
      </c>
      <c r="E1096" s="1">
        <v>45667.771307870367</v>
      </c>
      <c r="F1096">
        <v>16.7</v>
      </c>
    </row>
    <row r="1097" spans="1:6" x14ac:dyDescent="0.2">
      <c r="A1097">
        <v>1101</v>
      </c>
      <c r="B1097" t="s">
        <v>9</v>
      </c>
      <c r="C1097">
        <v>41.346238</v>
      </c>
      <c r="D1097">
        <v>-113.905283</v>
      </c>
      <c r="E1097" s="1">
        <v>45667.771307870367</v>
      </c>
      <c r="F1097">
        <v>31.4</v>
      </c>
    </row>
    <row r="1098" spans="1:6" x14ac:dyDescent="0.2">
      <c r="A1098">
        <v>1102</v>
      </c>
      <c r="B1098" t="s">
        <v>10</v>
      </c>
      <c r="C1098">
        <v>37.692681</v>
      </c>
      <c r="D1098">
        <v>-112.850196</v>
      </c>
      <c r="E1098" s="1">
        <v>45667.771319444444</v>
      </c>
      <c r="F1098">
        <v>26.6</v>
      </c>
    </row>
    <row r="1099" spans="1:6" x14ac:dyDescent="0.2">
      <c r="A1099">
        <v>1103</v>
      </c>
      <c r="B1099" t="s">
        <v>6</v>
      </c>
      <c r="C1099">
        <v>40.4</v>
      </c>
      <c r="D1099">
        <v>-111.8505</v>
      </c>
      <c r="E1099" s="1">
        <v>45667.799641203703</v>
      </c>
      <c r="F1099">
        <v>32.799999999999997</v>
      </c>
    </row>
    <row r="1100" spans="1:6" x14ac:dyDescent="0.2">
      <c r="A1100">
        <v>1104</v>
      </c>
      <c r="B1100" t="s">
        <v>7</v>
      </c>
      <c r="C1100">
        <v>40.640216000000002</v>
      </c>
      <c r="D1100">
        <v>-111.280745</v>
      </c>
      <c r="E1100" s="1">
        <v>45667.799641203703</v>
      </c>
      <c r="F1100">
        <v>28.4</v>
      </c>
    </row>
    <row r="1101" spans="1:6" x14ac:dyDescent="0.2">
      <c r="A1101">
        <v>1105</v>
      </c>
      <c r="B1101" t="s">
        <v>8</v>
      </c>
      <c r="C1101">
        <v>40.701123000000003</v>
      </c>
      <c r="D1101">
        <v>-110.887579</v>
      </c>
      <c r="E1101" s="1">
        <v>45667.79965277778</v>
      </c>
      <c r="F1101">
        <v>17.600000000000001</v>
      </c>
    </row>
    <row r="1102" spans="1:6" x14ac:dyDescent="0.2">
      <c r="A1102">
        <v>1106</v>
      </c>
      <c r="B1102" t="s">
        <v>9</v>
      </c>
      <c r="C1102">
        <v>41.346238</v>
      </c>
      <c r="D1102">
        <v>-113.905283</v>
      </c>
      <c r="E1102" s="1">
        <v>45667.799664351849</v>
      </c>
      <c r="F1102">
        <v>31.5</v>
      </c>
    </row>
    <row r="1103" spans="1:6" x14ac:dyDescent="0.2">
      <c r="A1103">
        <v>1107</v>
      </c>
      <c r="B1103" t="s">
        <v>10</v>
      </c>
      <c r="C1103">
        <v>37.692681</v>
      </c>
      <c r="D1103">
        <v>-112.850196</v>
      </c>
      <c r="E1103" s="1">
        <v>45667.799675925926</v>
      </c>
      <c r="F1103">
        <v>26.2</v>
      </c>
    </row>
    <row r="1104" spans="1:6" x14ac:dyDescent="0.2">
      <c r="A1104">
        <v>1108</v>
      </c>
      <c r="B1104" t="s">
        <v>6</v>
      </c>
      <c r="C1104">
        <v>40.4</v>
      </c>
      <c r="D1104">
        <v>-111.8505</v>
      </c>
      <c r="E1104" s="1">
        <v>45667.812523148146</v>
      </c>
      <c r="F1104">
        <v>33.1</v>
      </c>
    </row>
    <row r="1105" spans="1:6" x14ac:dyDescent="0.2">
      <c r="A1105">
        <v>1109</v>
      </c>
      <c r="B1105" t="s">
        <v>7</v>
      </c>
      <c r="C1105">
        <v>40.640216000000002</v>
      </c>
      <c r="D1105">
        <v>-111.280745</v>
      </c>
      <c r="E1105" s="1">
        <v>45667.812534722223</v>
      </c>
      <c r="F1105">
        <v>28.9</v>
      </c>
    </row>
    <row r="1106" spans="1:6" x14ac:dyDescent="0.2">
      <c r="A1106">
        <v>1110</v>
      </c>
      <c r="B1106" t="s">
        <v>8</v>
      </c>
      <c r="C1106">
        <v>40.701123000000003</v>
      </c>
      <c r="D1106">
        <v>-110.887579</v>
      </c>
      <c r="E1106" s="1">
        <v>45667.8125462963</v>
      </c>
      <c r="F1106">
        <v>17.8</v>
      </c>
    </row>
    <row r="1107" spans="1:6" x14ac:dyDescent="0.2">
      <c r="A1107">
        <v>1111</v>
      </c>
      <c r="B1107" t="s">
        <v>9</v>
      </c>
      <c r="C1107">
        <v>41.346238</v>
      </c>
      <c r="D1107">
        <v>-113.905283</v>
      </c>
      <c r="E1107" s="1">
        <v>45667.8125462963</v>
      </c>
      <c r="F1107">
        <v>31.5</v>
      </c>
    </row>
    <row r="1108" spans="1:6" x14ac:dyDescent="0.2">
      <c r="A1108">
        <v>1112</v>
      </c>
      <c r="B1108" t="s">
        <v>10</v>
      </c>
      <c r="C1108">
        <v>37.692681</v>
      </c>
      <c r="D1108">
        <v>-112.850196</v>
      </c>
      <c r="E1108" s="1">
        <v>45667.812557870369</v>
      </c>
      <c r="F1108">
        <v>26.2</v>
      </c>
    </row>
    <row r="1109" spans="1:6" x14ac:dyDescent="0.2">
      <c r="A1109">
        <v>1113</v>
      </c>
      <c r="B1109" t="s">
        <v>6</v>
      </c>
      <c r="C1109">
        <v>40.4</v>
      </c>
      <c r="D1109">
        <v>-111.8505</v>
      </c>
      <c r="E1109" s="1">
        <v>45667.816053240742</v>
      </c>
      <c r="F1109">
        <v>33.1</v>
      </c>
    </row>
    <row r="1110" spans="1:6" x14ac:dyDescent="0.2">
      <c r="A1110">
        <v>1114</v>
      </c>
      <c r="B1110" t="s">
        <v>7</v>
      </c>
      <c r="C1110">
        <v>40.640216000000002</v>
      </c>
      <c r="D1110">
        <v>-111.280745</v>
      </c>
      <c r="E1110" s="1">
        <v>45667.816064814811</v>
      </c>
      <c r="F1110">
        <v>28.9</v>
      </c>
    </row>
    <row r="1111" spans="1:6" x14ac:dyDescent="0.2">
      <c r="A1111">
        <v>1115</v>
      </c>
      <c r="B1111" t="s">
        <v>8</v>
      </c>
      <c r="C1111">
        <v>40.701123000000003</v>
      </c>
      <c r="D1111">
        <v>-110.887579</v>
      </c>
      <c r="E1111" s="1">
        <v>45667.816064814811</v>
      </c>
      <c r="F1111">
        <v>17.8</v>
      </c>
    </row>
    <row r="1112" spans="1:6" x14ac:dyDescent="0.2">
      <c r="A1112">
        <v>1116</v>
      </c>
      <c r="B1112" t="s">
        <v>9</v>
      </c>
      <c r="C1112">
        <v>41.346238</v>
      </c>
      <c r="D1112">
        <v>-113.905283</v>
      </c>
      <c r="E1112" s="1">
        <v>45667.816076388888</v>
      </c>
      <c r="F1112">
        <v>31.5</v>
      </c>
    </row>
    <row r="1113" spans="1:6" x14ac:dyDescent="0.2">
      <c r="A1113">
        <v>1117</v>
      </c>
      <c r="B1113" t="s">
        <v>10</v>
      </c>
      <c r="C1113">
        <v>37.692681</v>
      </c>
      <c r="D1113">
        <v>-112.850196</v>
      </c>
      <c r="E1113" s="1">
        <v>45667.816087962965</v>
      </c>
      <c r="F1113">
        <v>26.2</v>
      </c>
    </row>
    <row r="1114" spans="1:6" x14ac:dyDescent="0.2">
      <c r="A1114">
        <v>1118</v>
      </c>
      <c r="B1114" t="s">
        <v>6</v>
      </c>
      <c r="C1114">
        <v>40.4</v>
      </c>
      <c r="D1114">
        <v>-111.8505</v>
      </c>
      <c r="E1114" s="1">
        <v>45667.824305555558</v>
      </c>
      <c r="F1114">
        <v>33.299999999999997</v>
      </c>
    </row>
    <row r="1115" spans="1:6" x14ac:dyDescent="0.2">
      <c r="A1115">
        <v>1119</v>
      </c>
      <c r="B1115" t="s">
        <v>7</v>
      </c>
      <c r="C1115">
        <v>40.640216000000002</v>
      </c>
      <c r="D1115">
        <v>-111.280745</v>
      </c>
      <c r="E1115" s="1">
        <v>45667.824317129627</v>
      </c>
      <c r="F1115">
        <v>29.1</v>
      </c>
    </row>
    <row r="1116" spans="1:6" x14ac:dyDescent="0.2">
      <c r="A1116">
        <v>1120</v>
      </c>
      <c r="B1116" t="s">
        <v>8</v>
      </c>
      <c r="C1116">
        <v>40.701123000000003</v>
      </c>
      <c r="D1116">
        <v>-110.887579</v>
      </c>
      <c r="E1116" s="1">
        <v>45667.824328703704</v>
      </c>
      <c r="F1116">
        <v>17.8</v>
      </c>
    </row>
    <row r="1117" spans="1:6" x14ac:dyDescent="0.2">
      <c r="A1117">
        <v>1121</v>
      </c>
      <c r="B1117" t="s">
        <v>9</v>
      </c>
      <c r="C1117">
        <v>41.346238</v>
      </c>
      <c r="D1117">
        <v>-113.905283</v>
      </c>
      <c r="E1117" s="1">
        <v>45667.824340277781</v>
      </c>
      <c r="F1117">
        <v>31.5</v>
      </c>
    </row>
    <row r="1118" spans="1:6" x14ac:dyDescent="0.2">
      <c r="A1118">
        <v>1122</v>
      </c>
      <c r="B1118" t="s">
        <v>10</v>
      </c>
      <c r="C1118">
        <v>37.692681</v>
      </c>
      <c r="D1118">
        <v>-112.850196</v>
      </c>
      <c r="E1118" s="1">
        <v>45667.824340277781</v>
      </c>
      <c r="F1118">
        <v>26.4</v>
      </c>
    </row>
    <row r="1119" spans="1:6" x14ac:dyDescent="0.2">
      <c r="A1119">
        <v>1123</v>
      </c>
      <c r="B1119" t="s">
        <v>6</v>
      </c>
      <c r="C1119">
        <v>40.4</v>
      </c>
      <c r="D1119">
        <v>-111.8505</v>
      </c>
      <c r="E1119" s="1">
        <v>45667.827835648146</v>
      </c>
      <c r="F1119">
        <v>33.299999999999997</v>
      </c>
    </row>
    <row r="1120" spans="1:6" x14ac:dyDescent="0.2">
      <c r="A1120">
        <v>1124</v>
      </c>
      <c r="B1120" t="s">
        <v>7</v>
      </c>
      <c r="C1120">
        <v>40.640216000000002</v>
      </c>
      <c r="D1120">
        <v>-111.280745</v>
      </c>
      <c r="E1120" s="1">
        <v>45667.827847222223</v>
      </c>
      <c r="F1120">
        <v>29.1</v>
      </c>
    </row>
    <row r="1121" spans="1:6" x14ac:dyDescent="0.2">
      <c r="A1121">
        <v>1125</v>
      </c>
      <c r="B1121" t="s">
        <v>8</v>
      </c>
      <c r="C1121">
        <v>40.701123000000003</v>
      </c>
      <c r="D1121">
        <v>-110.887579</v>
      </c>
      <c r="E1121" s="1">
        <v>45667.8278587963</v>
      </c>
      <c r="F1121">
        <v>17.8</v>
      </c>
    </row>
    <row r="1122" spans="1:6" x14ac:dyDescent="0.2">
      <c r="A1122">
        <v>1126</v>
      </c>
      <c r="B1122" t="s">
        <v>9</v>
      </c>
      <c r="C1122">
        <v>41.346238</v>
      </c>
      <c r="D1122">
        <v>-113.905283</v>
      </c>
      <c r="E1122" s="1">
        <v>45667.827870370369</v>
      </c>
      <c r="F1122">
        <v>31.5</v>
      </c>
    </row>
    <row r="1123" spans="1:6" x14ac:dyDescent="0.2">
      <c r="A1123">
        <v>1127</v>
      </c>
      <c r="B1123" t="s">
        <v>10</v>
      </c>
      <c r="C1123">
        <v>37.692681</v>
      </c>
      <c r="D1123">
        <v>-112.850196</v>
      </c>
      <c r="E1123" s="1">
        <v>45667.827870370369</v>
      </c>
      <c r="F1123">
        <v>26.4</v>
      </c>
    </row>
    <row r="1124" spans="1:6" x14ac:dyDescent="0.2">
      <c r="A1124">
        <v>1128</v>
      </c>
      <c r="B1124" t="s">
        <v>6</v>
      </c>
      <c r="C1124">
        <v>40.4</v>
      </c>
      <c r="D1124">
        <v>-111.8505</v>
      </c>
      <c r="E1124" s="1">
        <v>45667.832175925927</v>
      </c>
      <c r="F1124">
        <v>33.299999999999997</v>
      </c>
    </row>
    <row r="1125" spans="1:6" x14ac:dyDescent="0.2">
      <c r="A1125">
        <v>1129</v>
      </c>
      <c r="B1125" t="s">
        <v>7</v>
      </c>
      <c r="C1125">
        <v>40.640216000000002</v>
      </c>
      <c r="D1125">
        <v>-111.280745</v>
      </c>
      <c r="E1125" s="1">
        <v>45667.832187499997</v>
      </c>
      <c r="F1125">
        <v>29.1</v>
      </c>
    </row>
    <row r="1126" spans="1:6" x14ac:dyDescent="0.2">
      <c r="A1126">
        <v>1130</v>
      </c>
      <c r="B1126" t="s">
        <v>8</v>
      </c>
      <c r="C1126">
        <v>40.701123000000003</v>
      </c>
      <c r="D1126">
        <v>-110.887579</v>
      </c>
      <c r="E1126" s="1">
        <v>45667.832199074073</v>
      </c>
      <c r="F1126">
        <v>17.8</v>
      </c>
    </row>
    <row r="1127" spans="1:6" x14ac:dyDescent="0.2">
      <c r="A1127">
        <v>1131</v>
      </c>
      <c r="B1127" t="s">
        <v>9</v>
      </c>
      <c r="C1127">
        <v>41.346238</v>
      </c>
      <c r="D1127">
        <v>-113.905283</v>
      </c>
      <c r="E1127" s="1">
        <v>45667.83221064815</v>
      </c>
      <c r="F1127">
        <v>31.5</v>
      </c>
    </row>
    <row r="1128" spans="1:6" x14ac:dyDescent="0.2">
      <c r="A1128">
        <v>1132</v>
      </c>
      <c r="B1128" t="s">
        <v>10</v>
      </c>
      <c r="C1128">
        <v>37.692681</v>
      </c>
      <c r="D1128">
        <v>-112.850196</v>
      </c>
      <c r="E1128" s="1">
        <v>45667.83222222222</v>
      </c>
      <c r="F1128">
        <v>26.4</v>
      </c>
    </row>
    <row r="1129" spans="1:6" x14ac:dyDescent="0.2">
      <c r="A1129">
        <v>1133</v>
      </c>
      <c r="B1129" t="s">
        <v>6</v>
      </c>
      <c r="C1129">
        <v>40.4</v>
      </c>
      <c r="D1129">
        <v>-111.8505</v>
      </c>
      <c r="E1129" s="1">
        <v>45667.835706018515</v>
      </c>
      <c r="F1129">
        <v>33.5</v>
      </c>
    </row>
    <row r="1130" spans="1:6" x14ac:dyDescent="0.2">
      <c r="A1130">
        <v>1134</v>
      </c>
      <c r="B1130" t="s">
        <v>7</v>
      </c>
      <c r="C1130">
        <v>40.640216000000002</v>
      </c>
      <c r="D1130">
        <v>-111.280745</v>
      </c>
      <c r="E1130" s="1">
        <v>45667.835717592592</v>
      </c>
      <c r="F1130">
        <v>29.3</v>
      </c>
    </row>
    <row r="1131" spans="1:6" x14ac:dyDescent="0.2">
      <c r="A1131">
        <v>1135</v>
      </c>
      <c r="B1131" t="s">
        <v>8</v>
      </c>
      <c r="C1131">
        <v>40.701123000000003</v>
      </c>
      <c r="D1131">
        <v>-110.887579</v>
      </c>
      <c r="E1131" s="1">
        <v>45667.835717592592</v>
      </c>
      <c r="F1131">
        <v>17.899999999999999</v>
      </c>
    </row>
    <row r="1132" spans="1:6" x14ac:dyDescent="0.2">
      <c r="A1132">
        <v>1136</v>
      </c>
      <c r="B1132" t="s">
        <v>9</v>
      </c>
      <c r="C1132">
        <v>41.346238</v>
      </c>
      <c r="D1132">
        <v>-113.905283</v>
      </c>
      <c r="E1132" s="1">
        <v>45667.835729166669</v>
      </c>
      <c r="F1132">
        <v>31.6</v>
      </c>
    </row>
    <row r="1133" spans="1:6" x14ac:dyDescent="0.2">
      <c r="A1133">
        <v>1137</v>
      </c>
      <c r="B1133" t="s">
        <v>10</v>
      </c>
      <c r="C1133">
        <v>37.692681</v>
      </c>
      <c r="D1133">
        <v>-112.850196</v>
      </c>
      <c r="E1133" s="1">
        <v>45667.835740740738</v>
      </c>
      <c r="F1133">
        <v>26.9</v>
      </c>
    </row>
    <row r="1134" spans="1:6" x14ac:dyDescent="0.2">
      <c r="A1134">
        <v>1138</v>
      </c>
      <c r="B1134" t="s">
        <v>6</v>
      </c>
      <c r="C1134">
        <v>40.4</v>
      </c>
      <c r="D1134">
        <v>-111.8505</v>
      </c>
      <c r="E1134" s="1">
        <v>45667.839224537034</v>
      </c>
      <c r="F1134">
        <v>33.5</v>
      </c>
    </row>
    <row r="1135" spans="1:6" x14ac:dyDescent="0.2">
      <c r="A1135">
        <v>1139</v>
      </c>
      <c r="B1135" t="s">
        <v>7</v>
      </c>
      <c r="C1135">
        <v>40.640216000000002</v>
      </c>
      <c r="D1135">
        <v>-111.280745</v>
      </c>
      <c r="E1135" s="1">
        <v>45667.839236111111</v>
      </c>
      <c r="F1135">
        <v>29.3</v>
      </c>
    </row>
    <row r="1136" spans="1:6" x14ac:dyDescent="0.2">
      <c r="A1136">
        <v>1140</v>
      </c>
      <c r="B1136" t="s">
        <v>8</v>
      </c>
      <c r="C1136">
        <v>40.701123000000003</v>
      </c>
      <c r="D1136">
        <v>-110.887579</v>
      </c>
      <c r="E1136" s="1">
        <v>45667.839247685188</v>
      </c>
      <c r="F1136">
        <v>17.899999999999999</v>
      </c>
    </row>
    <row r="1137" spans="1:6" x14ac:dyDescent="0.2">
      <c r="A1137">
        <v>1141</v>
      </c>
      <c r="B1137" t="s">
        <v>9</v>
      </c>
      <c r="C1137">
        <v>41.346238</v>
      </c>
      <c r="D1137">
        <v>-113.905283</v>
      </c>
      <c r="E1137" s="1">
        <v>45667.839259259257</v>
      </c>
      <c r="F1137">
        <v>31.6</v>
      </c>
    </row>
    <row r="1138" spans="1:6" x14ac:dyDescent="0.2">
      <c r="A1138">
        <v>1142</v>
      </c>
      <c r="B1138" t="s">
        <v>10</v>
      </c>
      <c r="C1138">
        <v>37.692681</v>
      </c>
      <c r="D1138">
        <v>-112.850196</v>
      </c>
      <c r="E1138" s="1">
        <v>45667.839259259257</v>
      </c>
      <c r="F1138">
        <v>26.9</v>
      </c>
    </row>
    <row r="1139" spans="1:6" x14ac:dyDescent="0.2">
      <c r="A1139">
        <v>1143</v>
      </c>
      <c r="B1139" t="s">
        <v>6</v>
      </c>
      <c r="C1139">
        <v>40.4</v>
      </c>
      <c r="D1139">
        <v>-111.8505</v>
      </c>
      <c r="E1139" s="1">
        <v>45667.845185185186</v>
      </c>
      <c r="F1139">
        <v>33.799999999999997</v>
      </c>
    </row>
    <row r="1140" spans="1:6" x14ac:dyDescent="0.2">
      <c r="A1140">
        <v>1144</v>
      </c>
      <c r="B1140" t="s">
        <v>7</v>
      </c>
      <c r="C1140">
        <v>40.640216000000002</v>
      </c>
      <c r="D1140">
        <v>-111.280745</v>
      </c>
      <c r="E1140" s="1">
        <v>45667.845196759263</v>
      </c>
      <c r="F1140">
        <v>29.5</v>
      </c>
    </row>
    <row r="1141" spans="1:6" x14ac:dyDescent="0.2">
      <c r="A1141">
        <v>1145</v>
      </c>
      <c r="B1141" t="s">
        <v>8</v>
      </c>
      <c r="C1141">
        <v>40.701123000000003</v>
      </c>
      <c r="D1141">
        <v>-110.887579</v>
      </c>
      <c r="E1141" s="1">
        <v>45667.845196759263</v>
      </c>
      <c r="F1141">
        <v>18</v>
      </c>
    </row>
    <row r="1142" spans="1:6" x14ac:dyDescent="0.2">
      <c r="A1142">
        <v>1146</v>
      </c>
      <c r="B1142" t="s">
        <v>9</v>
      </c>
      <c r="C1142">
        <v>41.346238</v>
      </c>
      <c r="D1142">
        <v>-113.905283</v>
      </c>
      <c r="E1142" s="1">
        <v>45667.845208333332</v>
      </c>
      <c r="F1142">
        <v>31.5</v>
      </c>
    </row>
    <row r="1143" spans="1:6" x14ac:dyDescent="0.2">
      <c r="A1143">
        <v>1147</v>
      </c>
      <c r="B1143" t="s">
        <v>10</v>
      </c>
      <c r="C1143">
        <v>37.692681</v>
      </c>
      <c r="D1143">
        <v>-112.850196</v>
      </c>
      <c r="E1143" s="1">
        <v>45667.845219907409</v>
      </c>
      <c r="F1143">
        <v>27.3</v>
      </c>
    </row>
    <row r="1144" spans="1:6" x14ac:dyDescent="0.2">
      <c r="A1144">
        <v>1148</v>
      </c>
      <c r="B1144" t="s">
        <v>6</v>
      </c>
      <c r="C1144">
        <v>40.4</v>
      </c>
      <c r="D1144">
        <v>-111.8505</v>
      </c>
      <c r="E1144" s="1">
        <v>45667.848715277774</v>
      </c>
      <c r="F1144">
        <v>33.799999999999997</v>
      </c>
    </row>
    <row r="1145" spans="1:6" x14ac:dyDescent="0.2">
      <c r="A1145">
        <v>1149</v>
      </c>
      <c r="B1145" t="s">
        <v>7</v>
      </c>
      <c r="C1145">
        <v>40.640216000000002</v>
      </c>
      <c r="D1145">
        <v>-111.280745</v>
      </c>
      <c r="E1145" s="1">
        <v>45667.848726851851</v>
      </c>
      <c r="F1145">
        <v>29.5</v>
      </c>
    </row>
    <row r="1146" spans="1:6" x14ac:dyDescent="0.2">
      <c r="A1146">
        <v>1150</v>
      </c>
      <c r="B1146" t="s">
        <v>8</v>
      </c>
      <c r="C1146">
        <v>40.701123000000003</v>
      </c>
      <c r="D1146">
        <v>-110.887579</v>
      </c>
      <c r="E1146" s="1">
        <v>45667.848738425928</v>
      </c>
      <c r="F1146">
        <v>18</v>
      </c>
    </row>
    <row r="1147" spans="1:6" x14ac:dyDescent="0.2">
      <c r="A1147">
        <v>1151</v>
      </c>
      <c r="B1147" t="s">
        <v>9</v>
      </c>
      <c r="C1147">
        <v>41.346238</v>
      </c>
      <c r="D1147">
        <v>-113.905283</v>
      </c>
      <c r="E1147" s="1">
        <v>45667.848749999997</v>
      </c>
      <c r="F1147">
        <v>31.5</v>
      </c>
    </row>
    <row r="1148" spans="1:6" x14ac:dyDescent="0.2">
      <c r="A1148">
        <v>1152</v>
      </c>
      <c r="B1148" t="s">
        <v>10</v>
      </c>
      <c r="C1148">
        <v>37.692681</v>
      </c>
      <c r="D1148">
        <v>-112.850196</v>
      </c>
      <c r="E1148" s="1">
        <v>45667.848749999997</v>
      </c>
      <c r="F1148">
        <v>27.3</v>
      </c>
    </row>
    <row r="1149" spans="1:6" x14ac:dyDescent="0.2">
      <c r="A1149">
        <v>1153</v>
      </c>
      <c r="B1149" t="s">
        <v>6</v>
      </c>
      <c r="C1149">
        <v>40.4</v>
      </c>
      <c r="D1149">
        <v>-111.8505</v>
      </c>
      <c r="E1149" s="1">
        <v>45667.859733796293</v>
      </c>
      <c r="F1149">
        <v>33.799999999999997</v>
      </c>
    </row>
    <row r="1150" spans="1:6" x14ac:dyDescent="0.2">
      <c r="A1150">
        <v>1154</v>
      </c>
      <c r="B1150" t="s">
        <v>7</v>
      </c>
      <c r="C1150">
        <v>40.640216000000002</v>
      </c>
      <c r="D1150">
        <v>-111.280745</v>
      </c>
      <c r="E1150" s="1">
        <v>45667.85974537037</v>
      </c>
      <c r="F1150">
        <v>29.9</v>
      </c>
    </row>
    <row r="1151" spans="1:6" x14ac:dyDescent="0.2">
      <c r="A1151">
        <v>1155</v>
      </c>
      <c r="B1151" t="s">
        <v>8</v>
      </c>
      <c r="C1151">
        <v>40.701123000000003</v>
      </c>
      <c r="D1151">
        <v>-110.887579</v>
      </c>
      <c r="E1151" s="1">
        <v>45667.859756944446</v>
      </c>
      <c r="F1151">
        <v>18.2</v>
      </c>
    </row>
    <row r="1152" spans="1:6" x14ac:dyDescent="0.2">
      <c r="A1152">
        <v>1156</v>
      </c>
      <c r="B1152" t="s">
        <v>9</v>
      </c>
      <c r="C1152">
        <v>41.346238</v>
      </c>
      <c r="D1152">
        <v>-113.905283</v>
      </c>
      <c r="E1152" s="1">
        <v>45667.859756944446</v>
      </c>
      <c r="F1152">
        <v>31.6</v>
      </c>
    </row>
    <row r="1153" spans="1:6" x14ac:dyDescent="0.2">
      <c r="A1153">
        <v>1157</v>
      </c>
      <c r="B1153" t="s">
        <v>10</v>
      </c>
      <c r="C1153">
        <v>37.692681</v>
      </c>
      <c r="D1153">
        <v>-112.850196</v>
      </c>
      <c r="E1153" s="1">
        <v>45667.859768518516</v>
      </c>
      <c r="F1153">
        <v>27.3</v>
      </c>
    </row>
    <row r="1154" spans="1:6" x14ac:dyDescent="0.2">
      <c r="A1154">
        <v>1158</v>
      </c>
      <c r="B1154" t="s">
        <v>6</v>
      </c>
      <c r="C1154">
        <v>40.4</v>
      </c>
      <c r="D1154">
        <v>-111.8505</v>
      </c>
      <c r="E1154" s="1">
        <v>45667.866481481484</v>
      </c>
      <c r="F1154">
        <v>34.1</v>
      </c>
    </row>
    <row r="1155" spans="1:6" x14ac:dyDescent="0.2">
      <c r="A1155">
        <v>1159</v>
      </c>
      <c r="B1155" t="s">
        <v>7</v>
      </c>
      <c r="C1155">
        <v>40.640216000000002</v>
      </c>
      <c r="D1155">
        <v>-111.280745</v>
      </c>
      <c r="E1155" s="1">
        <v>45667.866493055553</v>
      </c>
      <c r="F1155">
        <v>30.2</v>
      </c>
    </row>
    <row r="1156" spans="1:6" x14ac:dyDescent="0.2">
      <c r="A1156">
        <v>1160</v>
      </c>
      <c r="B1156" t="s">
        <v>8</v>
      </c>
      <c r="C1156">
        <v>40.701123000000003</v>
      </c>
      <c r="D1156">
        <v>-110.887579</v>
      </c>
      <c r="E1156" s="1">
        <v>45667.86650462963</v>
      </c>
      <c r="F1156">
        <v>16.8</v>
      </c>
    </row>
    <row r="1157" spans="1:6" x14ac:dyDescent="0.2">
      <c r="A1157">
        <v>1161</v>
      </c>
      <c r="B1157" t="s">
        <v>9</v>
      </c>
      <c r="C1157">
        <v>41.346238</v>
      </c>
      <c r="D1157">
        <v>-113.905283</v>
      </c>
      <c r="E1157" s="1">
        <v>45667.866516203707</v>
      </c>
      <c r="F1157">
        <v>31.7</v>
      </c>
    </row>
    <row r="1158" spans="1:6" x14ac:dyDescent="0.2">
      <c r="A1158">
        <v>1162</v>
      </c>
      <c r="B1158" t="s">
        <v>10</v>
      </c>
      <c r="C1158">
        <v>37.692681</v>
      </c>
      <c r="D1158">
        <v>-112.850196</v>
      </c>
      <c r="E1158" s="1">
        <v>45667.866527777776</v>
      </c>
      <c r="F1158">
        <v>27.8</v>
      </c>
    </row>
    <row r="1159" spans="1:6" x14ac:dyDescent="0.2">
      <c r="A1159">
        <v>1163</v>
      </c>
      <c r="B1159" t="s">
        <v>6</v>
      </c>
      <c r="C1159">
        <v>40.4</v>
      </c>
      <c r="D1159">
        <v>-111.8505</v>
      </c>
      <c r="E1159" s="1">
        <v>45667.883287037039</v>
      </c>
      <c r="F1159">
        <v>34.299999999999997</v>
      </c>
    </row>
    <row r="1160" spans="1:6" x14ac:dyDescent="0.2">
      <c r="A1160">
        <v>1164</v>
      </c>
      <c r="B1160" t="s">
        <v>7</v>
      </c>
      <c r="C1160">
        <v>40.640216000000002</v>
      </c>
      <c r="D1160">
        <v>-111.280745</v>
      </c>
      <c r="E1160" s="1">
        <v>45667.883298611108</v>
      </c>
      <c r="F1160">
        <v>30</v>
      </c>
    </row>
    <row r="1161" spans="1:6" x14ac:dyDescent="0.2">
      <c r="A1161">
        <v>1165</v>
      </c>
      <c r="B1161" t="s">
        <v>8</v>
      </c>
      <c r="C1161">
        <v>40.701123000000003</v>
      </c>
      <c r="D1161">
        <v>-110.887579</v>
      </c>
      <c r="E1161" s="1">
        <v>45667.883298611108</v>
      </c>
      <c r="F1161">
        <v>17</v>
      </c>
    </row>
    <row r="1162" spans="1:6" x14ac:dyDescent="0.2">
      <c r="A1162">
        <v>1166</v>
      </c>
      <c r="B1162" t="s">
        <v>9</v>
      </c>
      <c r="C1162">
        <v>41.346238</v>
      </c>
      <c r="D1162">
        <v>-113.905283</v>
      </c>
      <c r="E1162" s="1">
        <v>45667.883310185185</v>
      </c>
      <c r="F1162">
        <v>31.8</v>
      </c>
    </row>
    <row r="1163" spans="1:6" x14ac:dyDescent="0.2">
      <c r="A1163">
        <v>1167</v>
      </c>
      <c r="B1163" t="s">
        <v>10</v>
      </c>
      <c r="C1163">
        <v>37.692681</v>
      </c>
      <c r="D1163">
        <v>-112.850196</v>
      </c>
      <c r="E1163" s="1">
        <v>45667.883321759262</v>
      </c>
      <c r="F1163">
        <v>28.3</v>
      </c>
    </row>
    <row r="1164" spans="1:6" x14ac:dyDescent="0.2">
      <c r="A1164">
        <v>1168</v>
      </c>
      <c r="B1164" t="s">
        <v>6</v>
      </c>
      <c r="C1164">
        <v>40.4</v>
      </c>
      <c r="D1164">
        <v>-111.8505</v>
      </c>
      <c r="E1164" s="1">
        <v>45667.887037037035</v>
      </c>
      <c r="F1164">
        <v>34.299999999999997</v>
      </c>
    </row>
    <row r="1165" spans="1:6" x14ac:dyDescent="0.2">
      <c r="A1165">
        <v>1169</v>
      </c>
      <c r="B1165" t="s">
        <v>7</v>
      </c>
      <c r="C1165">
        <v>40.640216000000002</v>
      </c>
      <c r="D1165">
        <v>-111.280745</v>
      </c>
      <c r="E1165" s="1">
        <v>45667.887048611112</v>
      </c>
      <c r="F1165">
        <v>29.8</v>
      </c>
    </row>
    <row r="1166" spans="1:6" x14ac:dyDescent="0.2">
      <c r="A1166">
        <v>1170</v>
      </c>
      <c r="B1166" t="s">
        <v>8</v>
      </c>
      <c r="C1166">
        <v>40.701123000000003</v>
      </c>
      <c r="D1166">
        <v>-110.887579</v>
      </c>
      <c r="E1166" s="1">
        <v>45667.887048611112</v>
      </c>
      <c r="F1166">
        <v>17.5</v>
      </c>
    </row>
    <row r="1167" spans="1:6" x14ac:dyDescent="0.2">
      <c r="A1167">
        <v>1171</v>
      </c>
      <c r="B1167" t="s">
        <v>9</v>
      </c>
      <c r="C1167">
        <v>41.346238</v>
      </c>
      <c r="D1167">
        <v>-113.905283</v>
      </c>
      <c r="E1167" s="1">
        <v>45667.887060185189</v>
      </c>
      <c r="F1167">
        <v>31.6</v>
      </c>
    </row>
    <row r="1168" spans="1:6" x14ac:dyDescent="0.2">
      <c r="A1168">
        <v>1172</v>
      </c>
      <c r="B1168" t="s">
        <v>10</v>
      </c>
      <c r="C1168">
        <v>37.692681</v>
      </c>
      <c r="D1168">
        <v>-112.850196</v>
      </c>
      <c r="E1168" s="1">
        <v>45667.887071759258</v>
      </c>
      <c r="F1168">
        <v>28.6</v>
      </c>
    </row>
    <row r="1169" spans="1:6" x14ac:dyDescent="0.2">
      <c r="A1169">
        <v>1173</v>
      </c>
      <c r="B1169" t="s">
        <v>6</v>
      </c>
      <c r="C1169">
        <v>40.4</v>
      </c>
      <c r="D1169">
        <v>-111.8505</v>
      </c>
      <c r="E1169" s="1">
        <v>45667.893807870372</v>
      </c>
      <c r="F1169">
        <v>34.700000000000003</v>
      </c>
    </row>
    <row r="1170" spans="1:6" x14ac:dyDescent="0.2">
      <c r="A1170">
        <v>1174</v>
      </c>
      <c r="B1170" t="s">
        <v>7</v>
      </c>
      <c r="C1170">
        <v>40.640216000000002</v>
      </c>
      <c r="D1170">
        <v>-111.280745</v>
      </c>
      <c r="E1170" s="1">
        <v>45667.893819444442</v>
      </c>
      <c r="F1170">
        <v>29.7</v>
      </c>
    </row>
    <row r="1171" spans="1:6" x14ac:dyDescent="0.2">
      <c r="A1171">
        <v>1175</v>
      </c>
      <c r="B1171" t="s">
        <v>8</v>
      </c>
      <c r="C1171">
        <v>40.701123000000003</v>
      </c>
      <c r="D1171">
        <v>-110.887579</v>
      </c>
      <c r="E1171" s="1">
        <v>45667.893819444442</v>
      </c>
      <c r="F1171">
        <v>13.9</v>
      </c>
    </row>
    <row r="1172" spans="1:6" x14ac:dyDescent="0.2">
      <c r="A1172">
        <v>1176</v>
      </c>
      <c r="B1172" t="s">
        <v>9</v>
      </c>
      <c r="C1172">
        <v>41.346238</v>
      </c>
      <c r="D1172">
        <v>-113.905283</v>
      </c>
      <c r="E1172" s="1">
        <v>45667.893831018519</v>
      </c>
      <c r="F1172">
        <v>31.5</v>
      </c>
    </row>
    <row r="1173" spans="1:6" x14ac:dyDescent="0.2">
      <c r="A1173">
        <v>1177</v>
      </c>
      <c r="B1173" t="s">
        <v>10</v>
      </c>
      <c r="C1173">
        <v>37.692681</v>
      </c>
      <c r="D1173">
        <v>-112.850196</v>
      </c>
      <c r="E1173" s="1">
        <v>45667.893842592595</v>
      </c>
      <c r="F1173">
        <v>28.9</v>
      </c>
    </row>
    <row r="1174" spans="1:6" x14ac:dyDescent="0.2">
      <c r="A1174">
        <v>1178</v>
      </c>
      <c r="B1174" t="s">
        <v>6</v>
      </c>
      <c r="C1174">
        <v>40.4</v>
      </c>
      <c r="D1174">
        <v>-111.8505</v>
      </c>
      <c r="E1174" s="1">
        <v>45667.906273148146</v>
      </c>
      <c r="F1174">
        <v>33.1</v>
      </c>
    </row>
    <row r="1175" spans="1:6" x14ac:dyDescent="0.2">
      <c r="A1175">
        <v>1179</v>
      </c>
      <c r="B1175" t="s">
        <v>7</v>
      </c>
      <c r="C1175">
        <v>40.640216000000002</v>
      </c>
      <c r="D1175">
        <v>-111.280745</v>
      </c>
      <c r="E1175" s="1">
        <v>45667.906284722223</v>
      </c>
      <c r="F1175">
        <v>28.3</v>
      </c>
    </row>
    <row r="1176" spans="1:6" x14ac:dyDescent="0.2">
      <c r="A1176">
        <v>1180</v>
      </c>
      <c r="B1176" t="s">
        <v>8</v>
      </c>
      <c r="C1176">
        <v>40.701123000000003</v>
      </c>
      <c r="D1176">
        <v>-110.887579</v>
      </c>
      <c r="E1176" s="1">
        <v>45667.906284722223</v>
      </c>
      <c r="F1176">
        <v>13.6</v>
      </c>
    </row>
    <row r="1177" spans="1:6" x14ac:dyDescent="0.2">
      <c r="A1177">
        <v>1181</v>
      </c>
      <c r="B1177" t="s">
        <v>9</v>
      </c>
      <c r="C1177">
        <v>41.346238</v>
      </c>
      <c r="D1177">
        <v>-113.905283</v>
      </c>
      <c r="E1177" s="1">
        <v>45667.9062962963</v>
      </c>
      <c r="F1177">
        <v>31.3</v>
      </c>
    </row>
    <row r="1178" spans="1:6" x14ac:dyDescent="0.2">
      <c r="A1178">
        <v>1182</v>
      </c>
      <c r="B1178" t="s">
        <v>10</v>
      </c>
      <c r="C1178">
        <v>37.692681</v>
      </c>
      <c r="D1178">
        <v>-112.850196</v>
      </c>
      <c r="E1178" s="1">
        <v>45667.906307870369</v>
      </c>
      <c r="F1178">
        <v>28.4</v>
      </c>
    </row>
    <row r="1179" spans="1:6" x14ac:dyDescent="0.2">
      <c r="A1179">
        <v>1183</v>
      </c>
      <c r="B1179" t="s">
        <v>6</v>
      </c>
      <c r="C1179">
        <v>40.4</v>
      </c>
      <c r="D1179">
        <v>-111.8505</v>
      </c>
      <c r="E1179" s="1">
        <v>45667.914849537039</v>
      </c>
      <c r="F1179">
        <v>33.1</v>
      </c>
    </row>
    <row r="1180" spans="1:6" x14ac:dyDescent="0.2">
      <c r="A1180">
        <v>1184</v>
      </c>
      <c r="B1180" t="s">
        <v>7</v>
      </c>
      <c r="C1180">
        <v>40.640216000000002</v>
      </c>
      <c r="D1180">
        <v>-111.280745</v>
      </c>
      <c r="E1180" s="1">
        <v>45667.914861111109</v>
      </c>
      <c r="F1180">
        <v>28.3</v>
      </c>
    </row>
    <row r="1181" spans="1:6" x14ac:dyDescent="0.2">
      <c r="A1181">
        <v>1185</v>
      </c>
      <c r="B1181" t="s">
        <v>8</v>
      </c>
      <c r="C1181">
        <v>40.701123000000003</v>
      </c>
      <c r="D1181">
        <v>-110.887579</v>
      </c>
      <c r="E1181" s="1">
        <v>45667.914861111109</v>
      </c>
      <c r="F1181">
        <v>13.6</v>
      </c>
    </row>
    <row r="1182" spans="1:6" x14ac:dyDescent="0.2">
      <c r="A1182">
        <v>1186</v>
      </c>
      <c r="B1182" t="s">
        <v>9</v>
      </c>
      <c r="C1182">
        <v>41.346238</v>
      </c>
      <c r="D1182">
        <v>-113.905283</v>
      </c>
      <c r="E1182" s="1">
        <v>45667.914872685185</v>
      </c>
      <c r="F1182">
        <v>31.3</v>
      </c>
    </row>
    <row r="1183" spans="1:6" x14ac:dyDescent="0.2">
      <c r="A1183">
        <v>1187</v>
      </c>
      <c r="B1183" t="s">
        <v>10</v>
      </c>
      <c r="C1183">
        <v>37.692681</v>
      </c>
      <c r="D1183">
        <v>-112.850196</v>
      </c>
      <c r="E1183" s="1">
        <v>45667.914884259262</v>
      </c>
      <c r="F1183">
        <v>28.4</v>
      </c>
    </row>
    <row r="1184" spans="1:6" x14ac:dyDescent="0.2">
      <c r="A1184">
        <v>1188</v>
      </c>
      <c r="B1184" t="s">
        <v>6</v>
      </c>
      <c r="C1184">
        <v>40.4</v>
      </c>
      <c r="D1184">
        <v>-111.8505</v>
      </c>
      <c r="E1184" s="1">
        <v>45667.928888888891</v>
      </c>
      <c r="F1184">
        <v>33.5</v>
      </c>
    </row>
    <row r="1185" spans="1:6" x14ac:dyDescent="0.2">
      <c r="A1185">
        <v>1189</v>
      </c>
      <c r="B1185" t="s">
        <v>7</v>
      </c>
      <c r="C1185">
        <v>40.640216000000002</v>
      </c>
      <c r="D1185">
        <v>-111.280745</v>
      </c>
      <c r="E1185" s="1">
        <v>45667.928888888891</v>
      </c>
      <c r="F1185">
        <v>26.7</v>
      </c>
    </row>
    <row r="1186" spans="1:6" x14ac:dyDescent="0.2">
      <c r="A1186">
        <v>1190</v>
      </c>
      <c r="B1186" t="s">
        <v>8</v>
      </c>
      <c r="C1186">
        <v>40.701123000000003</v>
      </c>
      <c r="D1186">
        <v>-110.887579</v>
      </c>
      <c r="E1186" s="1">
        <v>45667.928900462961</v>
      </c>
      <c r="F1186">
        <v>14.6</v>
      </c>
    </row>
    <row r="1187" spans="1:6" x14ac:dyDescent="0.2">
      <c r="A1187">
        <v>1191</v>
      </c>
      <c r="B1187" t="s">
        <v>9</v>
      </c>
      <c r="C1187">
        <v>41.346238</v>
      </c>
      <c r="D1187">
        <v>-113.905283</v>
      </c>
      <c r="E1187" s="1">
        <v>45667.928912037038</v>
      </c>
      <c r="F1187">
        <v>29.4</v>
      </c>
    </row>
    <row r="1188" spans="1:6" x14ac:dyDescent="0.2">
      <c r="A1188">
        <v>1192</v>
      </c>
      <c r="B1188" t="s">
        <v>10</v>
      </c>
      <c r="C1188">
        <v>37.692681</v>
      </c>
      <c r="D1188">
        <v>-112.850196</v>
      </c>
      <c r="E1188" s="1">
        <v>45667.928923611114</v>
      </c>
      <c r="F1188">
        <v>27.6</v>
      </c>
    </row>
    <row r="1189" spans="1:6" x14ac:dyDescent="0.2">
      <c r="A1189">
        <v>1193</v>
      </c>
      <c r="B1189" t="s">
        <v>6</v>
      </c>
      <c r="C1189">
        <v>40.4</v>
      </c>
      <c r="D1189">
        <v>-111.8505</v>
      </c>
      <c r="E1189" s="1">
        <v>45667.93240740741</v>
      </c>
      <c r="F1189">
        <v>33.5</v>
      </c>
    </row>
    <row r="1190" spans="1:6" x14ac:dyDescent="0.2">
      <c r="A1190">
        <v>1194</v>
      </c>
      <c r="B1190" t="s">
        <v>7</v>
      </c>
      <c r="C1190">
        <v>40.640216000000002</v>
      </c>
      <c r="D1190">
        <v>-111.280745</v>
      </c>
      <c r="E1190" s="1">
        <v>45667.93241898148</v>
      </c>
      <c r="F1190">
        <v>26.7</v>
      </c>
    </row>
    <row r="1191" spans="1:6" x14ac:dyDescent="0.2">
      <c r="A1191">
        <v>1195</v>
      </c>
      <c r="B1191" t="s">
        <v>8</v>
      </c>
      <c r="C1191">
        <v>40.701123000000003</v>
      </c>
      <c r="D1191">
        <v>-110.887579</v>
      </c>
      <c r="E1191" s="1">
        <v>45667.93241898148</v>
      </c>
      <c r="F1191">
        <v>14.6</v>
      </c>
    </row>
    <row r="1192" spans="1:6" x14ac:dyDescent="0.2">
      <c r="A1192">
        <v>1196</v>
      </c>
      <c r="B1192" t="s">
        <v>9</v>
      </c>
      <c r="C1192">
        <v>41.346238</v>
      </c>
      <c r="D1192">
        <v>-113.905283</v>
      </c>
      <c r="E1192" s="1">
        <v>45667.932430555556</v>
      </c>
      <c r="F1192">
        <v>29.4</v>
      </c>
    </row>
    <row r="1193" spans="1:6" x14ac:dyDescent="0.2">
      <c r="A1193">
        <v>1197</v>
      </c>
      <c r="B1193" t="s">
        <v>10</v>
      </c>
      <c r="C1193">
        <v>37.692681</v>
      </c>
      <c r="D1193">
        <v>-112.850196</v>
      </c>
      <c r="E1193" s="1">
        <v>45667.932442129626</v>
      </c>
      <c r="F1193">
        <v>27.6</v>
      </c>
    </row>
    <row r="1194" spans="1:6" x14ac:dyDescent="0.2">
      <c r="A1194">
        <v>1198</v>
      </c>
      <c r="B1194" t="s">
        <v>6</v>
      </c>
      <c r="C1194">
        <v>40.4</v>
      </c>
      <c r="D1194">
        <v>-111.8505</v>
      </c>
      <c r="E1194" s="1">
        <v>45667.935925925929</v>
      </c>
      <c r="F1194">
        <v>33.5</v>
      </c>
    </row>
    <row r="1195" spans="1:6" x14ac:dyDescent="0.2">
      <c r="A1195">
        <v>1199</v>
      </c>
      <c r="B1195" t="s">
        <v>7</v>
      </c>
      <c r="C1195">
        <v>40.640216000000002</v>
      </c>
      <c r="D1195">
        <v>-111.280745</v>
      </c>
      <c r="E1195" s="1">
        <v>45667.935937499999</v>
      </c>
      <c r="F1195">
        <v>26.7</v>
      </c>
    </row>
    <row r="1196" spans="1:6" x14ac:dyDescent="0.2">
      <c r="A1196">
        <v>1200</v>
      </c>
      <c r="B1196" t="s">
        <v>8</v>
      </c>
      <c r="C1196">
        <v>40.701123000000003</v>
      </c>
      <c r="D1196">
        <v>-110.887579</v>
      </c>
      <c r="E1196" s="1">
        <v>45667.935949074075</v>
      </c>
      <c r="F1196">
        <v>14.6</v>
      </c>
    </row>
    <row r="1197" spans="1:6" x14ac:dyDescent="0.2">
      <c r="A1197">
        <v>1201</v>
      </c>
      <c r="B1197" t="s">
        <v>9</v>
      </c>
      <c r="C1197">
        <v>41.346238</v>
      </c>
      <c r="D1197">
        <v>-113.905283</v>
      </c>
      <c r="E1197" s="1">
        <v>45667.935949074075</v>
      </c>
      <c r="F1197">
        <v>29.4</v>
      </c>
    </row>
    <row r="1198" spans="1:6" x14ac:dyDescent="0.2">
      <c r="A1198">
        <v>1202</v>
      </c>
      <c r="B1198" t="s">
        <v>10</v>
      </c>
      <c r="C1198">
        <v>37.692681</v>
      </c>
      <c r="D1198">
        <v>-112.850196</v>
      </c>
      <c r="E1198" s="1">
        <v>45667.935960648145</v>
      </c>
      <c r="F1198">
        <v>27.6</v>
      </c>
    </row>
    <row r="1199" spans="1:6" x14ac:dyDescent="0.2">
      <c r="A1199">
        <v>1203</v>
      </c>
      <c r="B1199" t="s">
        <v>6</v>
      </c>
      <c r="C1199">
        <v>40.4</v>
      </c>
      <c r="D1199">
        <v>-111.8505</v>
      </c>
      <c r="E1199" s="1">
        <v>45667.939444444448</v>
      </c>
      <c r="F1199">
        <v>33.700000000000003</v>
      </c>
    </row>
    <row r="1200" spans="1:6" x14ac:dyDescent="0.2">
      <c r="A1200">
        <v>1204</v>
      </c>
      <c r="B1200" t="s">
        <v>7</v>
      </c>
      <c r="C1200">
        <v>40.640216000000002</v>
      </c>
      <c r="D1200">
        <v>-111.280745</v>
      </c>
      <c r="E1200" s="1">
        <v>45667.939456018517</v>
      </c>
      <c r="F1200">
        <v>26.8</v>
      </c>
    </row>
    <row r="1201" spans="1:6" x14ac:dyDescent="0.2">
      <c r="A1201">
        <v>1205</v>
      </c>
      <c r="B1201" t="s">
        <v>8</v>
      </c>
      <c r="C1201">
        <v>40.701123000000003</v>
      </c>
      <c r="D1201">
        <v>-110.887579</v>
      </c>
      <c r="E1201" s="1">
        <v>45667.939467592594</v>
      </c>
      <c r="F1201">
        <v>15.8</v>
      </c>
    </row>
    <row r="1202" spans="1:6" x14ac:dyDescent="0.2">
      <c r="A1202">
        <v>1206</v>
      </c>
      <c r="B1202" t="s">
        <v>9</v>
      </c>
      <c r="C1202">
        <v>41.346238</v>
      </c>
      <c r="D1202">
        <v>-113.905283</v>
      </c>
      <c r="E1202" s="1">
        <v>45667.939479166664</v>
      </c>
      <c r="F1202">
        <v>28.6</v>
      </c>
    </row>
    <row r="1203" spans="1:6" x14ac:dyDescent="0.2">
      <c r="A1203">
        <v>1207</v>
      </c>
      <c r="B1203" t="s">
        <v>10</v>
      </c>
      <c r="C1203">
        <v>37.692681</v>
      </c>
      <c r="D1203">
        <v>-112.850196</v>
      </c>
      <c r="E1203" s="1">
        <v>45667.939479166664</v>
      </c>
      <c r="F1203">
        <v>27.5</v>
      </c>
    </row>
    <row r="1204" spans="1:6" x14ac:dyDescent="0.2">
      <c r="A1204">
        <v>1208</v>
      </c>
      <c r="B1204" t="s">
        <v>6</v>
      </c>
      <c r="C1204">
        <v>40.4</v>
      </c>
      <c r="D1204">
        <v>-111.8505</v>
      </c>
      <c r="E1204" s="1">
        <v>45667.942962962959</v>
      </c>
      <c r="F1204">
        <v>33.700000000000003</v>
      </c>
    </row>
    <row r="1205" spans="1:6" x14ac:dyDescent="0.2">
      <c r="A1205">
        <v>1209</v>
      </c>
      <c r="B1205" t="s">
        <v>7</v>
      </c>
      <c r="C1205">
        <v>40.640216000000002</v>
      </c>
      <c r="D1205">
        <v>-111.280745</v>
      </c>
      <c r="E1205" s="1">
        <v>45667.942974537036</v>
      </c>
      <c r="F1205">
        <v>26.8</v>
      </c>
    </row>
    <row r="1206" spans="1:6" x14ac:dyDescent="0.2">
      <c r="A1206">
        <v>1210</v>
      </c>
      <c r="B1206" t="s">
        <v>8</v>
      </c>
      <c r="C1206">
        <v>40.701123000000003</v>
      </c>
      <c r="D1206">
        <v>-110.887579</v>
      </c>
      <c r="E1206" s="1">
        <v>45667.942986111113</v>
      </c>
      <c r="F1206">
        <v>15.8</v>
      </c>
    </row>
    <row r="1207" spans="1:6" x14ac:dyDescent="0.2">
      <c r="A1207">
        <v>1211</v>
      </c>
      <c r="B1207" t="s">
        <v>9</v>
      </c>
      <c r="C1207">
        <v>41.346238</v>
      </c>
      <c r="D1207">
        <v>-113.905283</v>
      </c>
      <c r="E1207" s="1">
        <v>45667.942997685182</v>
      </c>
      <c r="F1207">
        <v>28.6</v>
      </c>
    </row>
    <row r="1208" spans="1:6" x14ac:dyDescent="0.2">
      <c r="A1208">
        <v>1212</v>
      </c>
      <c r="B1208" t="s">
        <v>10</v>
      </c>
      <c r="C1208">
        <v>37.692681</v>
      </c>
      <c r="D1208">
        <v>-112.850196</v>
      </c>
      <c r="E1208" s="1">
        <v>45667.943009259259</v>
      </c>
      <c r="F1208">
        <v>27.5</v>
      </c>
    </row>
    <row r="1209" spans="1:6" x14ac:dyDescent="0.2">
      <c r="A1209">
        <v>1213</v>
      </c>
      <c r="B1209" t="s">
        <v>6</v>
      </c>
      <c r="C1209">
        <v>40.4</v>
      </c>
      <c r="D1209">
        <v>-111.8505</v>
      </c>
      <c r="E1209" s="1">
        <v>45667.946493055555</v>
      </c>
      <c r="F1209">
        <v>33.700000000000003</v>
      </c>
    </row>
    <row r="1210" spans="1:6" x14ac:dyDescent="0.2">
      <c r="A1210">
        <v>1214</v>
      </c>
      <c r="B1210" t="s">
        <v>7</v>
      </c>
      <c r="C1210">
        <v>40.640216000000002</v>
      </c>
      <c r="D1210">
        <v>-111.280745</v>
      </c>
      <c r="E1210" s="1">
        <v>45667.946493055555</v>
      </c>
      <c r="F1210">
        <v>26.8</v>
      </c>
    </row>
    <row r="1211" spans="1:6" x14ac:dyDescent="0.2">
      <c r="A1211">
        <v>1215</v>
      </c>
      <c r="B1211" t="s">
        <v>8</v>
      </c>
      <c r="C1211">
        <v>40.701123000000003</v>
      </c>
      <c r="D1211">
        <v>-110.887579</v>
      </c>
      <c r="E1211" s="1">
        <v>45667.946504629632</v>
      </c>
      <c r="F1211">
        <v>15.8</v>
      </c>
    </row>
    <row r="1212" spans="1:6" x14ac:dyDescent="0.2">
      <c r="A1212">
        <v>1216</v>
      </c>
      <c r="B1212" t="s">
        <v>9</v>
      </c>
      <c r="C1212">
        <v>41.346238</v>
      </c>
      <c r="D1212">
        <v>-113.905283</v>
      </c>
      <c r="E1212" s="1">
        <v>45667.946516203701</v>
      </c>
      <c r="F1212">
        <v>28.6</v>
      </c>
    </row>
    <row r="1213" spans="1:6" x14ac:dyDescent="0.2">
      <c r="A1213">
        <v>1217</v>
      </c>
      <c r="B1213" t="s">
        <v>10</v>
      </c>
      <c r="C1213">
        <v>37.692681</v>
      </c>
      <c r="D1213">
        <v>-112.850196</v>
      </c>
      <c r="E1213" s="1">
        <v>45667.946527777778</v>
      </c>
      <c r="F1213">
        <v>27.5</v>
      </c>
    </row>
    <row r="1214" spans="1:6" x14ac:dyDescent="0.2">
      <c r="A1214">
        <v>1218</v>
      </c>
      <c r="B1214" t="s">
        <v>6</v>
      </c>
      <c r="C1214">
        <v>40.4</v>
      </c>
      <c r="D1214">
        <v>-111.8505</v>
      </c>
      <c r="E1214" s="1">
        <v>45667.950011574074</v>
      </c>
      <c r="F1214">
        <v>33.799999999999997</v>
      </c>
    </row>
    <row r="1215" spans="1:6" x14ac:dyDescent="0.2">
      <c r="A1215">
        <v>1219</v>
      </c>
      <c r="B1215" t="s">
        <v>7</v>
      </c>
      <c r="C1215">
        <v>40.640216000000002</v>
      </c>
      <c r="D1215">
        <v>-111.280745</v>
      </c>
      <c r="E1215" s="1">
        <v>45667.950011574074</v>
      </c>
      <c r="F1215">
        <v>27.1</v>
      </c>
    </row>
    <row r="1216" spans="1:6" x14ac:dyDescent="0.2">
      <c r="A1216">
        <v>1220</v>
      </c>
      <c r="B1216" t="s">
        <v>8</v>
      </c>
      <c r="C1216">
        <v>40.701123000000003</v>
      </c>
      <c r="D1216">
        <v>-110.887579</v>
      </c>
      <c r="E1216" s="1">
        <v>45667.950023148151</v>
      </c>
      <c r="F1216">
        <v>17</v>
      </c>
    </row>
    <row r="1217" spans="1:6" x14ac:dyDescent="0.2">
      <c r="A1217">
        <v>1221</v>
      </c>
      <c r="B1217" t="s">
        <v>9</v>
      </c>
      <c r="C1217">
        <v>41.346238</v>
      </c>
      <c r="D1217">
        <v>-113.905283</v>
      </c>
      <c r="E1217" s="1">
        <v>45667.95003472222</v>
      </c>
      <c r="F1217">
        <v>27.9</v>
      </c>
    </row>
    <row r="1218" spans="1:6" x14ac:dyDescent="0.2">
      <c r="A1218">
        <v>1222</v>
      </c>
      <c r="B1218" t="s">
        <v>10</v>
      </c>
      <c r="C1218">
        <v>37.692681</v>
      </c>
      <c r="D1218">
        <v>-112.850196</v>
      </c>
      <c r="E1218" s="1">
        <v>45667.950046296297</v>
      </c>
      <c r="F1218">
        <v>26.8</v>
      </c>
    </row>
    <row r="1219" spans="1:6" x14ac:dyDescent="0.2">
      <c r="A1219">
        <v>1223</v>
      </c>
      <c r="B1219" t="s">
        <v>6</v>
      </c>
      <c r="C1219">
        <v>40.4</v>
      </c>
      <c r="D1219">
        <v>-111.8505</v>
      </c>
      <c r="E1219" s="1">
        <v>45667.953530092593</v>
      </c>
      <c r="F1219">
        <v>33.799999999999997</v>
      </c>
    </row>
    <row r="1220" spans="1:6" x14ac:dyDescent="0.2">
      <c r="A1220">
        <v>1224</v>
      </c>
      <c r="B1220" t="s">
        <v>7</v>
      </c>
      <c r="C1220">
        <v>40.640216000000002</v>
      </c>
      <c r="D1220">
        <v>-111.280745</v>
      </c>
      <c r="E1220" s="1">
        <v>45667.953541666669</v>
      </c>
      <c r="F1220">
        <v>27.1</v>
      </c>
    </row>
    <row r="1221" spans="1:6" x14ac:dyDescent="0.2">
      <c r="A1221">
        <v>1225</v>
      </c>
      <c r="B1221" t="s">
        <v>8</v>
      </c>
      <c r="C1221">
        <v>40.701123000000003</v>
      </c>
      <c r="D1221">
        <v>-110.887579</v>
      </c>
      <c r="E1221" s="1">
        <v>45667.953541666669</v>
      </c>
      <c r="F1221">
        <v>17</v>
      </c>
    </row>
    <row r="1222" spans="1:6" x14ac:dyDescent="0.2">
      <c r="A1222">
        <v>1226</v>
      </c>
      <c r="B1222" t="s">
        <v>9</v>
      </c>
      <c r="C1222">
        <v>41.346238</v>
      </c>
      <c r="D1222">
        <v>-113.905283</v>
      </c>
      <c r="E1222" s="1">
        <v>45667.953553240739</v>
      </c>
      <c r="F1222">
        <v>27.9</v>
      </c>
    </row>
    <row r="1223" spans="1:6" x14ac:dyDescent="0.2">
      <c r="A1223">
        <v>1227</v>
      </c>
      <c r="B1223" t="s">
        <v>10</v>
      </c>
      <c r="C1223">
        <v>37.692681</v>
      </c>
      <c r="D1223">
        <v>-112.850196</v>
      </c>
      <c r="E1223" s="1">
        <v>45667.953564814816</v>
      </c>
      <c r="F1223">
        <v>26.8</v>
      </c>
    </row>
    <row r="1224" spans="1:6" x14ac:dyDescent="0.2">
      <c r="A1224">
        <v>1228</v>
      </c>
      <c r="B1224" t="s">
        <v>6</v>
      </c>
      <c r="C1224">
        <v>40.4</v>
      </c>
      <c r="D1224">
        <v>-111.8505</v>
      </c>
      <c r="E1224" s="1">
        <v>45667.957048611112</v>
      </c>
      <c r="F1224">
        <v>33.799999999999997</v>
      </c>
    </row>
    <row r="1225" spans="1:6" x14ac:dyDescent="0.2">
      <c r="A1225">
        <v>1229</v>
      </c>
      <c r="B1225" t="s">
        <v>7</v>
      </c>
      <c r="C1225">
        <v>40.640216000000002</v>
      </c>
      <c r="D1225">
        <v>-111.280745</v>
      </c>
      <c r="E1225" s="1">
        <v>45667.957060185188</v>
      </c>
      <c r="F1225">
        <v>27.1</v>
      </c>
    </row>
    <row r="1226" spans="1:6" x14ac:dyDescent="0.2">
      <c r="A1226">
        <v>1230</v>
      </c>
      <c r="B1226" t="s">
        <v>8</v>
      </c>
      <c r="C1226">
        <v>40.701123000000003</v>
      </c>
      <c r="D1226">
        <v>-110.887579</v>
      </c>
      <c r="E1226" s="1">
        <v>45667.957071759258</v>
      </c>
      <c r="F1226">
        <v>17</v>
      </c>
    </row>
    <row r="1227" spans="1:6" x14ac:dyDescent="0.2">
      <c r="A1227">
        <v>1231</v>
      </c>
      <c r="B1227" t="s">
        <v>9</v>
      </c>
      <c r="C1227">
        <v>41.346238</v>
      </c>
      <c r="D1227">
        <v>-113.905283</v>
      </c>
      <c r="E1227" s="1">
        <v>45667.957071759258</v>
      </c>
      <c r="F1227">
        <v>27.9</v>
      </c>
    </row>
    <row r="1228" spans="1:6" x14ac:dyDescent="0.2">
      <c r="A1228">
        <v>1232</v>
      </c>
      <c r="B1228" t="s">
        <v>10</v>
      </c>
      <c r="C1228">
        <v>37.692681</v>
      </c>
      <c r="D1228">
        <v>-112.850196</v>
      </c>
      <c r="E1228" s="1">
        <v>45667.957083333335</v>
      </c>
      <c r="F1228">
        <v>26.8</v>
      </c>
    </row>
    <row r="1229" spans="1:6" x14ac:dyDescent="0.2">
      <c r="A1229">
        <v>1233</v>
      </c>
      <c r="B1229" t="s">
        <v>6</v>
      </c>
      <c r="C1229">
        <v>40.4</v>
      </c>
      <c r="D1229">
        <v>-111.8505</v>
      </c>
      <c r="E1229" s="1">
        <v>45667.96056712963</v>
      </c>
      <c r="F1229">
        <v>34</v>
      </c>
    </row>
    <row r="1230" spans="1:6" x14ac:dyDescent="0.2">
      <c r="A1230">
        <v>1234</v>
      </c>
      <c r="B1230" t="s">
        <v>7</v>
      </c>
      <c r="C1230">
        <v>40.640216000000002</v>
      </c>
      <c r="D1230">
        <v>-111.280745</v>
      </c>
      <c r="E1230" s="1">
        <v>45667.960578703707</v>
      </c>
      <c r="F1230">
        <v>27.2</v>
      </c>
    </row>
    <row r="1231" spans="1:6" x14ac:dyDescent="0.2">
      <c r="A1231">
        <v>1235</v>
      </c>
      <c r="B1231" t="s">
        <v>8</v>
      </c>
      <c r="C1231">
        <v>40.701123000000003</v>
      </c>
      <c r="D1231">
        <v>-110.887579</v>
      </c>
      <c r="E1231" s="1">
        <v>45667.960590277777</v>
      </c>
      <c r="F1231">
        <v>17.899999999999999</v>
      </c>
    </row>
    <row r="1232" spans="1:6" x14ac:dyDescent="0.2">
      <c r="A1232">
        <v>1236</v>
      </c>
      <c r="B1232" t="s">
        <v>9</v>
      </c>
      <c r="C1232">
        <v>41.346238</v>
      </c>
      <c r="D1232">
        <v>-113.905283</v>
      </c>
      <c r="E1232" s="1">
        <v>45667.960601851853</v>
      </c>
      <c r="F1232">
        <v>27.4</v>
      </c>
    </row>
    <row r="1233" spans="1:6" x14ac:dyDescent="0.2">
      <c r="A1233">
        <v>1237</v>
      </c>
      <c r="B1233" t="s">
        <v>10</v>
      </c>
      <c r="C1233">
        <v>37.692681</v>
      </c>
      <c r="D1233">
        <v>-112.850196</v>
      </c>
      <c r="E1233" s="1">
        <v>45667.960601851853</v>
      </c>
      <c r="F1233">
        <v>25.3</v>
      </c>
    </row>
    <row r="1234" spans="1:6" x14ac:dyDescent="0.2">
      <c r="A1234">
        <v>1238</v>
      </c>
      <c r="B1234" t="s">
        <v>6</v>
      </c>
      <c r="C1234">
        <v>40.4</v>
      </c>
      <c r="D1234">
        <v>-111.8505</v>
      </c>
      <c r="E1234" s="1">
        <v>45667.964085648149</v>
      </c>
      <c r="F1234">
        <v>34</v>
      </c>
    </row>
    <row r="1235" spans="1:6" x14ac:dyDescent="0.2">
      <c r="A1235">
        <v>1239</v>
      </c>
      <c r="B1235" t="s">
        <v>7</v>
      </c>
      <c r="C1235">
        <v>40.640216000000002</v>
      </c>
      <c r="D1235">
        <v>-111.280745</v>
      </c>
      <c r="E1235" s="1">
        <v>45667.964097222219</v>
      </c>
      <c r="F1235">
        <v>27.2</v>
      </c>
    </row>
    <row r="1236" spans="1:6" x14ac:dyDescent="0.2">
      <c r="A1236">
        <v>1240</v>
      </c>
      <c r="B1236" t="s">
        <v>8</v>
      </c>
      <c r="C1236">
        <v>40.701123000000003</v>
      </c>
      <c r="D1236">
        <v>-110.887579</v>
      </c>
      <c r="E1236" s="1">
        <v>45667.964108796295</v>
      </c>
      <c r="F1236">
        <v>17.899999999999999</v>
      </c>
    </row>
    <row r="1237" spans="1:6" x14ac:dyDescent="0.2">
      <c r="A1237">
        <v>1241</v>
      </c>
      <c r="B1237" t="s">
        <v>9</v>
      </c>
      <c r="C1237">
        <v>41.346238</v>
      </c>
      <c r="D1237">
        <v>-113.905283</v>
      </c>
      <c r="E1237" s="1">
        <v>45667.964120370372</v>
      </c>
      <c r="F1237">
        <v>27.4</v>
      </c>
    </row>
    <row r="1238" spans="1:6" x14ac:dyDescent="0.2">
      <c r="A1238">
        <v>1242</v>
      </c>
      <c r="B1238" t="s">
        <v>10</v>
      </c>
      <c r="C1238">
        <v>37.692681</v>
      </c>
      <c r="D1238">
        <v>-112.850196</v>
      </c>
      <c r="E1238" s="1">
        <v>45667.964131944442</v>
      </c>
      <c r="F1238">
        <v>25.3</v>
      </c>
    </row>
    <row r="1239" spans="1:6" x14ac:dyDescent="0.2">
      <c r="A1239">
        <v>1243</v>
      </c>
      <c r="B1239" t="s">
        <v>6</v>
      </c>
      <c r="C1239">
        <v>40.4</v>
      </c>
      <c r="D1239">
        <v>-111.8505</v>
      </c>
      <c r="E1239" s="1">
        <v>45667.967615740738</v>
      </c>
      <c r="F1239">
        <v>34</v>
      </c>
    </row>
    <row r="1240" spans="1:6" x14ac:dyDescent="0.2">
      <c r="A1240">
        <v>1244</v>
      </c>
      <c r="B1240" t="s">
        <v>7</v>
      </c>
      <c r="C1240">
        <v>40.640216000000002</v>
      </c>
      <c r="D1240">
        <v>-111.280745</v>
      </c>
      <c r="E1240" s="1">
        <v>45667.967615740738</v>
      </c>
      <c r="F1240">
        <v>27.2</v>
      </c>
    </row>
    <row r="1241" spans="1:6" x14ac:dyDescent="0.2">
      <c r="A1241">
        <v>1245</v>
      </c>
      <c r="B1241" t="s">
        <v>8</v>
      </c>
      <c r="C1241">
        <v>40.701123000000003</v>
      </c>
      <c r="D1241">
        <v>-110.887579</v>
      </c>
      <c r="E1241" s="1">
        <v>45667.967627314814</v>
      </c>
      <c r="F1241">
        <v>17.899999999999999</v>
      </c>
    </row>
    <row r="1242" spans="1:6" x14ac:dyDescent="0.2">
      <c r="A1242">
        <v>1246</v>
      </c>
      <c r="B1242" t="s">
        <v>9</v>
      </c>
      <c r="C1242">
        <v>41.346238</v>
      </c>
      <c r="D1242">
        <v>-113.905283</v>
      </c>
      <c r="E1242" s="1">
        <v>45667.967638888891</v>
      </c>
      <c r="F1242">
        <v>27.4</v>
      </c>
    </row>
    <row r="1243" spans="1:6" x14ac:dyDescent="0.2">
      <c r="A1243">
        <v>1247</v>
      </c>
      <c r="B1243" t="s">
        <v>10</v>
      </c>
      <c r="C1243">
        <v>37.692681</v>
      </c>
      <c r="D1243">
        <v>-112.850196</v>
      </c>
      <c r="E1243" s="1">
        <v>45667.967650462961</v>
      </c>
      <c r="F1243">
        <v>25.3</v>
      </c>
    </row>
    <row r="1244" spans="1:6" x14ac:dyDescent="0.2">
      <c r="A1244">
        <v>1248</v>
      </c>
      <c r="B1244" t="s">
        <v>6</v>
      </c>
      <c r="C1244">
        <v>40.4</v>
      </c>
      <c r="D1244">
        <v>-111.8505</v>
      </c>
      <c r="E1244" s="1">
        <v>45667.971134259256</v>
      </c>
      <c r="F1244">
        <v>34.299999999999997</v>
      </c>
    </row>
    <row r="1245" spans="1:6" x14ac:dyDescent="0.2">
      <c r="A1245">
        <v>1249</v>
      </c>
      <c r="B1245" t="s">
        <v>7</v>
      </c>
      <c r="C1245">
        <v>40.640216000000002</v>
      </c>
      <c r="D1245">
        <v>-111.280745</v>
      </c>
      <c r="E1245" s="1">
        <v>45667.971145833333</v>
      </c>
      <c r="F1245">
        <v>27.5</v>
      </c>
    </row>
    <row r="1246" spans="1:6" x14ac:dyDescent="0.2">
      <c r="A1246">
        <v>1250</v>
      </c>
      <c r="B1246" t="s">
        <v>8</v>
      </c>
      <c r="C1246">
        <v>40.701123000000003</v>
      </c>
      <c r="D1246">
        <v>-110.887579</v>
      </c>
      <c r="E1246" s="1">
        <v>45667.971145833333</v>
      </c>
      <c r="F1246">
        <v>18.5</v>
      </c>
    </row>
    <row r="1247" spans="1:6" x14ac:dyDescent="0.2">
      <c r="A1247">
        <v>1251</v>
      </c>
      <c r="B1247" t="s">
        <v>9</v>
      </c>
      <c r="C1247">
        <v>41.346238</v>
      </c>
      <c r="D1247">
        <v>-113.905283</v>
      </c>
      <c r="E1247" s="1">
        <v>45667.97115740741</v>
      </c>
      <c r="F1247">
        <v>27.5</v>
      </c>
    </row>
    <row r="1248" spans="1:6" x14ac:dyDescent="0.2">
      <c r="A1248">
        <v>1252</v>
      </c>
      <c r="B1248" t="s">
        <v>10</v>
      </c>
      <c r="C1248">
        <v>37.692681</v>
      </c>
      <c r="D1248">
        <v>-112.850196</v>
      </c>
      <c r="E1248" s="1">
        <v>45667.971168981479</v>
      </c>
      <c r="F1248">
        <v>24.3</v>
      </c>
    </row>
    <row r="1249" spans="1:6" x14ac:dyDescent="0.2">
      <c r="A1249">
        <v>1253</v>
      </c>
      <c r="B1249" t="s">
        <v>6</v>
      </c>
      <c r="C1249">
        <v>40.4</v>
      </c>
      <c r="D1249">
        <v>-111.8505</v>
      </c>
      <c r="E1249" s="1">
        <v>45667.974652777775</v>
      </c>
      <c r="F1249">
        <v>34.299999999999997</v>
      </c>
    </row>
    <row r="1250" spans="1:6" x14ac:dyDescent="0.2">
      <c r="A1250">
        <v>1254</v>
      </c>
      <c r="B1250" t="s">
        <v>7</v>
      </c>
      <c r="C1250">
        <v>40.640216000000002</v>
      </c>
      <c r="D1250">
        <v>-111.280745</v>
      </c>
      <c r="E1250" s="1">
        <v>45667.974664351852</v>
      </c>
      <c r="F1250">
        <v>27.5</v>
      </c>
    </row>
    <row r="1251" spans="1:6" x14ac:dyDescent="0.2">
      <c r="A1251">
        <v>1255</v>
      </c>
      <c r="B1251" t="s">
        <v>8</v>
      </c>
      <c r="C1251">
        <v>40.701123000000003</v>
      </c>
      <c r="D1251">
        <v>-110.887579</v>
      </c>
      <c r="E1251" s="1">
        <v>45667.974675925929</v>
      </c>
      <c r="F1251">
        <v>18.5</v>
      </c>
    </row>
    <row r="1252" spans="1:6" x14ac:dyDescent="0.2">
      <c r="A1252">
        <v>1256</v>
      </c>
      <c r="B1252" t="s">
        <v>9</v>
      </c>
      <c r="C1252">
        <v>41.346238</v>
      </c>
      <c r="D1252">
        <v>-113.905283</v>
      </c>
      <c r="E1252" s="1">
        <v>45667.974675925929</v>
      </c>
      <c r="F1252">
        <v>27.5</v>
      </c>
    </row>
    <row r="1253" spans="1:6" x14ac:dyDescent="0.2">
      <c r="A1253">
        <v>1257</v>
      </c>
      <c r="B1253" t="s">
        <v>10</v>
      </c>
      <c r="C1253">
        <v>37.692681</v>
      </c>
      <c r="D1253">
        <v>-112.850196</v>
      </c>
      <c r="E1253" s="1">
        <v>45667.974687499998</v>
      </c>
      <c r="F1253">
        <v>24.3</v>
      </c>
    </row>
    <row r="1254" spans="1:6" x14ac:dyDescent="0.2">
      <c r="A1254">
        <v>1258</v>
      </c>
      <c r="B1254" t="s">
        <v>6</v>
      </c>
      <c r="C1254">
        <v>40.4</v>
      </c>
      <c r="D1254">
        <v>-111.8505</v>
      </c>
      <c r="E1254" s="1">
        <v>45667.978171296294</v>
      </c>
      <c r="F1254">
        <v>34.299999999999997</v>
      </c>
    </row>
    <row r="1255" spans="1:6" x14ac:dyDescent="0.2">
      <c r="A1255">
        <v>1259</v>
      </c>
      <c r="B1255" t="s">
        <v>7</v>
      </c>
      <c r="C1255">
        <v>40.640216000000002</v>
      </c>
      <c r="D1255">
        <v>-111.280745</v>
      </c>
      <c r="E1255" s="1">
        <v>45667.978182870371</v>
      </c>
      <c r="F1255">
        <v>27.5</v>
      </c>
    </row>
    <row r="1256" spans="1:6" x14ac:dyDescent="0.2">
      <c r="A1256">
        <v>1260</v>
      </c>
      <c r="B1256" t="s">
        <v>8</v>
      </c>
      <c r="C1256">
        <v>40.701123000000003</v>
      </c>
      <c r="D1256">
        <v>-110.887579</v>
      </c>
      <c r="E1256" s="1">
        <v>45667.978194444448</v>
      </c>
      <c r="F1256">
        <v>18.5</v>
      </c>
    </row>
    <row r="1257" spans="1:6" x14ac:dyDescent="0.2">
      <c r="A1257">
        <v>1261</v>
      </c>
      <c r="B1257" t="s">
        <v>9</v>
      </c>
      <c r="C1257">
        <v>41.346238</v>
      </c>
      <c r="D1257">
        <v>-113.905283</v>
      </c>
      <c r="E1257" s="1">
        <v>45667.978194444448</v>
      </c>
      <c r="F1257">
        <v>27.5</v>
      </c>
    </row>
    <row r="1258" spans="1:6" x14ac:dyDescent="0.2">
      <c r="A1258">
        <v>1262</v>
      </c>
      <c r="B1258" t="s">
        <v>10</v>
      </c>
      <c r="C1258">
        <v>37.692681</v>
      </c>
      <c r="D1258">
        <v>-112.850196</v>
      </c>
      <c r="E1258" s="1">
        <v>45667.978206018517</v>
      </c>
      <c r="F1258">
        <v>24.3</v>
      </c>
    </row>
    <row r="1259" spans="1:6" x14ac:dyDescent="0.2">
      <c r="A1259">
        <v>1263</v>
      </c>
      <c r="B1259" t="s">
        <v>6</v>
      </c>
      <c r="C1259">
        <v>40.4</v>
      </c>
      <c r="D1259">
        <v>-111.8505</v>
      </c>
      <c r="E1259" s="1">
        <v>45667.981689814813</v>
      </c>
      <c r="F1259">
        <v>34.6</v>
      </c>
    </row>
    <row r="1260" spans="1:6" x14ac:dyDescent="0.2">
      <c r="A1260">
        <v>1264</v>
      </c>
      <c r="B1260" t="s">
        <v>7</v>
      </c>
      <c r="C1260">
        <v>40.640216000000002</v>
      </c>
      <c r="D1260">
        <v>-111.280745</v>
      </c>
      <c r="E1260" s="1">
        <v>45667.98170138889</v>
      </c>
      <c r="F1260">
        <v>27.7</v>
      </c>
    </row>
    <row r="1261" spans="1:6" x14ac:dyDescent="0.2">
      <c r="A1261">
        <v>1265</v>
      </c>
      <c r="B1261" t="s">
        <v>8</v>
      </c>
      <c r="C1261">
        <v>40.701123000000003</v>
      </c>
      <c r="D1261">
        <v>-110.887579</v>
      </c>
      <c r="E1261" s="1">
        <v>45667.981712962966</v>
      </c>
      <c r="F1261">
        <v>18.8</v>
      </c>
    </row>
    <row r="1262" spans="1:6" x14ac:dyDescent="0.2">
      <c r="A1262">
        <v>1266</v>
      </c>
      <c r="B1262" t="s">
        <v>9</v>
      </c>
      <c r="C1262">
        <v>41.346238</v>
      </c>
      <c r="D1262">
        <v>-113.905283</v>
      </c>
      <c r="E1262" s="1">
        <v>45667.981724537036</v>
      </c>
      <c r="F1262">
        <v>29.1</v>
      </c>
    </row>
    <row r="1263" spans="1:6" x14ac:dyDescent="0.2">
      <c r="A1263">
        <v>1267</v>
      </c>
      <c r="B1263" t="s">
        <v>10</v>
      </c>
      <c r="C1263">
        <v>37.692681</v>
      </c>
      <c r="D1263">
        <v>-112.850196</v>
      </c>
      <c r="E1263" s="1">
        <v>45667.981724537036</v>
      </c>
      <c r="F1263">
        <v>23.9</v>
      </c>
    </row>
    <row r="1264" spans="1:6" x14ac:dyDescent="0.2">
      <c r="A1264">
        <v>1268</v>
      </c>
      <c r="B1264" t="s">
        <v>6</v>
      </c>
      <c r="C1264">
        <v>40.4</v>
      </c>
      <c r="D1264">
        <v>-111.8505</v>
      </c>
      <c r="E1264" s="1">
        <v>45667.985208333332</v>
      </c>
      <c r="F1264">
        <v>34.6</v>
      </c>
    </row>
    <row r="1265" spans="1:6" x14ac:dyDescent="0.2">
      <c r="A1265">
        <v>1269</v>
      </c>
      <c r="B1265" t="s">
        <v>7</v>
      </c>
      <c r="C1265">
        <v>40.640216000000002</v>
      </c>
      <c r="D1265">
        <v>-111.280745</v>
      </c>
      <c r="E1265" s="1">
        <v>45667.985219907408</v>
      </c>
      <c r="F1265">
        <v>27.7</v>
      </c>
    </row>
    <row r="1266" spans="1:6" x14ac:dyDescent="0.2">
      <c r="A1266">
        <v>1270</v>
      </c>
      <c r="B1266" t="s">
        <v>8</v>
      </c>
      <c r="C1266">
        <v>40.701123000000003</v>
      </c>
      <c r="D1266">
        <v>-110.887579</v>
      </c>
      <c r="E1266" s="1">
        <v>45667.985231481478</v>
      </c>
      <c r="F1266">
        <v>18.8</v>
      </c>
    </row>
    <row r="1267" spans="1:6" x14ac:dyDescent="0.2">
      <c r="A1267">
        <v>1271</v>
      </c>
      <c r="B1267" t="s">
        <v>9</v>
      </c>
      <c r="C1267">
        <v>41.346238</v>
      </c>
      <c r="D1267">
        <v>-113.905283</v>
      </c>
      <c r="E1267" s="1">
        <v>45667.985243055555</v>
      </c>
      <c r="F1267">
        <v>29.1</v>
      </c>
    </row>
    <row r="1268" spans="1:6" x14ac:dyDescent="0.2">
      <c r="A1268">
        <v>1272</v>
      </c>
      <c r="B1268" t="s">
        <v>10</v>
      </c>
      <c r="C1268">
        <v>37.692681</v>
      </c>
      <c r="D1268">
        <v>-112.850196</v>
      </c>
      <c r="E1268" s="1">
        <v>45667.985254629632</v>
      </c>
      <c r="F1268">
        <v>23.9</v>
      </c>
    </row>
    <row r="1269" spans="1:6" x14ac:dyDescent="0.2">
      <c r="A1269">
        <v>1273</v>
      </c>
      <c r="B1269" t="s">
        <v>6</v>
      </c>
      <c r="C1269">
        <v>40.4</v>
      </c>
      <c r="D1269">
        <v>-111.8505</v>
      </c>
      <c r="E1269" s="1">
        <v>45667.988738425927</v>
      </c>
      <c r="F1269">
        <v>34.6</v>
      </c>
    </row>
    <row r="1270" spans="1:6" x14ac:dyDescent="0.2">
      <c r="A1270">
        <v>1274</v>
      </c>
      <c r="B1270" t="s">
        <v>7</v>
      </c>
      <c r="C1270">
        <v>40.640216000000002</v>
      </c>
      <c r="D1270">
        <v>-111.280745</v>
      </c>
      <c r="E1270" s="1">
        <v>45667.988749999997</v>
      </c>
      <c r="F1270">
        <v>27.7</v>
      </c>
    </row>
    <row r="1271" spans="1:6" x14ac:dyDescent="0.2">
      <c r="A1271">
        <v>1275</v>
      </c>
      <c r="B1271" t="s">
        <v>8</v>
      </c>
      <c r="C1271">
        <v>40.701123000000003</v>
      </c>
      <c r="D1271">
        <v>-110.887579</v>
      </c>
      <c r="E1271" s="1">
        <v>45667.988749999997</v>
      </c>
      <c r="F1271">
        <v>18.8</v>
      </c>
    </row>
    <row r="1272" spans="1:6" x14ac:dyDescent="0.2">
      <c r="A1272">
        <v>1276</v>
      </c>
      <c r="B1272" t="s">
        <v>9</v>
      </c>
      <c r="C1272">
        <v>41.346238</v>
      </c>
      <c r="D1272">
        <v>-113.905283</v>
      </c>
      <c r="E1272" s="1">
        <v>45667.988761574074</v>
      </c>
      <c r="F1272">
        <v>29.1</v>
      </c>
    </row>
    <row r="1273" spans="1:6" x14ac:dyDescent="0.2">
      <c r="A1273">
        <v>1277</v>
      </c>
      <c r="B1273" t="s">
        <v>10</v>
      </c>
      <c r="C1273">
        <v>37.692681</v>
      </c>
      <c r="D1273">
        <v>-112.850196</v>
      </c>
      <c r="E1273" s="1">
        <v>45667.98877314815</v>
      </c>
      <c r="F1273">
        <v>23.9</v>
      </c>
    </row>
    <row r="1274" spans="1:6" x14ac:dyDescent="0.2">
      <c r="A1274">
        <v>1278</v>
      </c>
      <c r="B1274" t="s">
        <v>6</v>
      </c>
      <c r="C1274">
        <v>40.4</v>
      </c>
      <c r="D1274">
        <v>-111.8505</v>
      </c>
      <c r="E1274" s="1">
        <v>45667.992256944446</v>
      </c>
      <c r="F1274">
        <v>34.4</v>
      </c>
    </row>
    <row r="1275" spans="1:6" x14ac:dyDescent="0.2">
      <c r="A1275">
        <v>1279</v>
      </c>
      <c r="B1275" t="s">
        <v>7</v>
      </c>
      <c r="C1275">
        <v>40.640216000000002</v>
      </c>
      <c r="D1275">
        <v>-111.280745</v>
      </c>
      <c r="E1275" s="1">
        <v>45667.992268518516</v>
      </c>
      <c r="F1275">
        <v>27.9</v>
      </c>
    </row>
    <row r="1276" spans="1:6" x14ac:dyDescent="0.2">
      <c r="A1276">
        <v>1280</v>
      </c>
      <c r="B1276" t="s">
        <v>8</v>
      </c>
      <c r="C1276">
        <v>40.701123000000003</v>
      </c>
      <c r="D1276">
        <v>-110.887579</v>
      </c>
      <c r="E1276" s="1">
        <v>45667.992268518516</v>
      </c>
      <c r="F1276">
        <v>19</v>
      </c>
    </row>
    <row r="1277" spans="1:6" x14ac:dyDescent="0.2">
      <c r="A1277">
        <v>1281</v>
      </c>
      <c r="B1277" t="s">
        <v>9</v>
      </c>
      <c r="C1277">
        <v>41.346238</v>
      </c>
      <c r="D1277">
        <v>-113.905283</v>
      </c>
      <c r="E1277" s="1">
        <v>45667.992280092592</v>
      </c>
      <c r="F1277">
        <v>30.4</v>
      </c>
    </row>
    <row r="1278" spans="1:6" x14ac:dyDescent="0.2">
      <c r="A1278">
        <v>1282</v>
      </c>
      <c r="B1278" t="s">
        <v>10</v>
      </c>
      <c r="C1278">
        <v>37.692681</v>
      </c>
      <c r="D1278">
        <v>-112.850196</v>
      </c>
      <c r="E1278" s="1">
        <v>45667.992291666669</v>
      </c>
      <c r="F1278">
        <v>23.5</v>
      </c>
    </row>
    <row r="1279" spans="1:6" x14ac:dyDescent="0.2">
      <c r="A1279">
        <v>1283</v>
      </c>
      <c r="B1279" t="s">
        <v>6</v>
      </c>
      <c r="C1279">
        <v>40.4</v>
      </c>
      <c r="D1279">
        <v>-111.8505</v>
      </c>
      <c r="E1279" s="1">
        <v>45667.995775462965</v>
      </c>
      <c r="F1279">
        <v>34.4</v>
      </c>
    </row>
    <row r="1280" spans="1:6" x14ac:dyDescent="0.2">
      <c r="A1280">
        <v>1284</v>
      </c>
      <c r="B1280" t="s">
        <v>7</v>
      </c>
      <c r="C1280">
        <v>40.640216000000002</v>
      </c>
      <c r="D1280">
        <v>-111.280745</v>
      </c>
      <c r="E1280" s="1">
        <v>45667.995787037034</v>
      </c>
      <c r="F1280">
        <v>27.9</v>
      </c>
    </row>
    <row r="1281" spans="1:6" x14ac:dyDescent="0.2">
      <c r="A1281">
        <v>1285</v>
      </c>
      <c r="B1281" t="s">
        <v>8</v>
      </c>
      <c r="C1281">
        <v>40.701123000000003</v>
      </c>
      <c r="D1281">
        <v>-110.887579</v>
      </c>
      <c r="E1281" s="1">
        <v>45667.995798611111</v>
      </c>
      <c r="F1281">
        <v>19</v>
      </c>
    </row>
    <row r="1282" spans="1:6" x14ac:dyDescent="0.2">
      <c r="A1282">
        <v>1286</v>
      </c>
      <c r="B1282" t="s">
        <v>9</v>
      </c>
      <c r="C1282">
        <v>41.346238</v>
      </c>
      <c r="D1282">
        <v>-113.905283</v>
      </c>
      <c r="E1282" s="1">
        <v>45667.995798611111</v>
      </c>
      <c r="F1282">
        <v>30.4</v>
      </c>
    </row>
    <row r="1283" spans="1:6" x14ac:dyDescent="0.2">
      <c r="A1283">
        <v>1287</v>
      </c>
      <c r="B1283" t="s">
        <v>10</v>
      </c>
      <c r="C1283">
        <v>37.692681</v>
      </c>
      <c r="D1283">
        <v>-112.850196</v>
      </c>
      <c r="E1283" s="1">
        <v>45667.995810185188</v>
      </c>
      <c r="F1283">
        <v>23.5</v>
      </c>
    </row>
    <row r="1284" spans="1:6" x14ac:dyDescent="0.2">
      <c r="A1284">
        <v>1288</v>
      </c>
      <c r="B1284" t="s">
        <v>6</v>
      </c>
      <c r="C1284">
        <v>40.4</v>
      </c>
      <c r="D1284">
        <v>-111.8505</v>
      </c>
      <c r="E1284" s="1">
        <v>45667.999293981484</v>
      </c>
      <c r="F1284">
        <v>34.4</v>
      </c>
    </row>
    <row r="1285" spans="1:6" x14ac:dyDescent="0.2">
      <c r="A1285">
        <v>1289</v>
      </c>
      <c r="B1285" t="s">
        <v>7</v>
      </c>
      <c r="C1285">
        <v>40.640216000000002</v>
      </c>
      <c r="D1285">
        <v>-111.280745</v>
      </c>
      <c r="E1285" s="1">
        <v>45667.999305555553</v>
      </c>
      <c r="F1285">
        <v>27.9</v>
      </c>
    </row>
    <row r="1286" spans="1:6" x14ac:dyDescent="0.2">
      <c r="A1286">
        <v>1290</v>
      </c>
      <c r="B1286" t="s">
        <v>8</v>
      </c>
      <c r="C1286">
        <v>40.701123000000003</v>
      </c>
      <c r="D1286">
        <v>-110.887579</v>
      </c>
      <c r="E1286" s="1">
        <v>45667.99931712963</v>
      </c>
      <c r="F1286">
        <v>19</v>
      </c>
    </row>
    <row r="1287" spans="1:6" x14ac:dyDescent="0.2">
      <c r="A1287">
        <v>1291</v>
      </c>
      <c r="B1287" t="s">
        <v>9</v>
      </c>
      <c r="C1287">
        <v>41.346238</v>
      </c>
      <c r="D1287">
        <v>-113.905283</v>
      </c>
      <c r="E1287" s="1">
        <v>45667.999328703707</v>
      </c>
      <c r="F1287">
        <v>30.4</v>
      </c>
    </row>
    <row r="1288" spans="1:6" x14ac:dyDescent="0.2">
      <c r="A1288">
        <v>1292</v>
      </c>
      <c r="B1288" t="s">
        <v>10</v>
      </c>
      <c r="C1288">
        <v>37.692681</v>
      </c>
      <c r="D1288">
        <v>-112.850196</v>
      </c>
      <c r="E1288" s="1">
        <v>45667.999340277776</v>
      </c>
      <c r="F1288">
        <v>23.5</v>
      </c>
    </row>
    <row r="1289" spans="1:6" x14ac:dyDescent="0.2">
      <c r="A1289">
        <v>1293</v>
      </c>
      <c r="B1289" t="s">
        <v>6</v>
      </c>
      <c r="C1289">
        <v>40.4</v>
      </c>
      <c r="D1289">
        <v>-111.8505</v>
      </c>
      <c r="E1289" s="1">
        <v>45668.002824074072</v>
      </c>
      <c r="F1289">
        <v>34.299999999999997</v>
      </c>
    </row>
    <row r="1290" spans="1:6" x14ac:dyDescent="0.2">
      <c r="A1290">
        <v>1294</v>
      </c>
      <c r="B1290" t="s">
        <v>7</v>
      </c>
      <c r="C1290">
        <v>40.640216000000002</v>
      </c>
      <c r="D1290">
        <v>-111.280745</v>
      </c>
      <c r="E1290" s="1">
        <v>45668.002824074072</v>
      </c>
      <c r="F1290">
        <v>28.3</v>
      </c>
    </row>
    <row r="1291" spans="1:6" x14ac:dyDescent="0.2">
      <c r="A1291">
        <v>1295</v>
      </c>
      <c r="B1291" t="s">
        <v>8</v>
      </c>
      <c r="C1291">
        <v>40.701123000000003</v>
      </c>
      <c r="D1291">
        <v>-110.887579</v>
      </c>
      <c r="E1291" s="1">
        <v>45668.002835648149</v>
      </c>
      <c r="F1291">
        <v>18.8</v>
      </c>
    </row>
    <row r="1292" spans="1:6" x14ac:dyDescent="0.2">
      <c r="A1292">
        <v>1296</v>
      </c>
      <c r="B1292" t="s">
        <v>9</v>
      </c>
      <c r="C1292">
        <v>41.346238</v>
      </c>
      <c r="D1292">
        <v>-113.905283</v>
      </c>
      <c r="E1292" s="1">
        <v>45668.002847222226</v>
      </c>
      <c r="F1292">
        <v>30.6</v>
      </c>
    </row>
    <row r="1293" spans="1:6" x14ac:dyDescent="0.2">
      <c r="A1293">
        <v>1297</v>
      </c>
      <c r="B1293" t="s">
        <v>10</v>
      </c>
      <c r="C1293">
        <v>37.692681</v>
      </c>
      <c r="D1293">
        <v>-112.850196</v>
      </c>
      <c r="E1293" s="1">
        <v>45668.002858796295</v>
      </c>
      <c r="F1293">
        <v>23.2</v>
      </c>
    </row>
    <row r="1294" spans="1:6" x14ac:dyDescent="0.2">
      <c r="A1294">
        <v>1298</v>
      </c>
      <c r="B1294" t="s">
        <v>6</v>
      </c>
      <c r="C1294">
        <v>40.4</v>
      </c>
      <c r="D1294">
        <v>-111.8505</v>
      </c>
      <c r="E1294" s="1">
        <v>45668.006342592591</v>
      </c>
      <c r="F1294">
        <v>32.700000000000003</v>
      </c>
    </row>
    <row r="1295" spans="1:6" x14ac:dyDescent="0.2">
      <c r="A1295">
        <v>1299</v>
      </c>
      <c r="B1295" t="s">
        <v>7</v>
      </c>
      <c r="C1295">
        <v>40.640216000000002</v>
      </c>
      <c r="D1295">
        <v>-111.280745</v>
      </c>
      <c r="E1295" s="1">
        <v>45668.006342592591</v>
      </c>
      <c r="F1295">
        <v>28.5</v>
      </c>
    </row>
    <row r="1296" spans="1:6" x14ac:dyDescent="0.2">
      <c r="A1296">
        <v>1300</v>
      </c>
      <c r="B1296" t="s">
        <v>8</v>
      </c>
      <c r="C1296">
        <v>40.701123000000003</v>
      </c>
      <c r="D1296">
        <v>-110.887579</v>
      </c>
      <c r="E1296" s="1">
        <v>45668.006412037037</v>
      </c>
      <c r="F1296">
        <v>20.100000000000001</v>
      </c>
    </row>
    <row r="1297" spans="1:6" x14ac:dyDescent="0.2">
      <c r="A1297">
        <v>1301</v>
      </c>
      <c r="B1297" t="s">
        <v>9</v>
      </c>
      <c r="C1297">
        <v>41.346238</v>
      </c>
      <c r="D1297">
        <v>-113.905283</v>
      </c>
      <c r="E1297" s="1">
        <v>45668.006423611114</v>
      </c>
      <c r="F1297">
        <v>31</v>
      </c>
    </row>
    <row r="1298" spans="1:6" x14ac:dyDescent="0.2">
      <c r="A1298">
        <v>1302</v>
      </c>
      <c r="B1298" t="s">
        <v>10</v>
      </c>
      <c r="C1298">
        <v>37.692681</v>
      </c>
      <c r="D1298">
        <v>-112.850196</v>
      </c>
      <c r="E1298" s="1">
        <v>45668.006435185183</v>
      </c>
      <c r="F1298">
        <v>23.8</v>
      </c>
    </row>
    <row r="1299" spans="1:6" x14ac:dyDescent="0.2">
      <c r="A1299">
        <v>1303</v>
      </c>
      <c r="B1299" t="s">
        <v>6</v>
      </c>
      <c r="C1299">
        <v>40.4</v>
      </c>
      <c r="D1299">
        <v>-111.8505</v>
      </c>
      <c r="E1299" s="1">
        <v>45668.009918981479</v>
      </c>
      <c r="F1299">
        <v>32.700000000000003</v>
      </c>
    </row>
    <row r="1300" spans="1:6" x14ac:dyDescent="0.2">
      <c r="A1300">
        <v>1304</v>
      </c>
      <c r="B1300" t="s">
        <v>7</v>
      </c>
      <c r="C1300">
        <v>40.640216000000002</v>
      </c>
      <c r="D1300">
        <v>-111.280745</v>
      </c>
      <c r="E1300" s="1">
        <v>45668.009918981479</v>
      </c>
      <c r="F1300">
        <v>28.5</v>
      </c>
    </row>
    <row r="1301" spans="1:6" x14ac:dyDescent="0.2">
      <c r="A1301">
        <v>1305</v>
      </c>
      <c r="B1301" t="s">
        <v>8</v>
      </c>
      <c r="C1301">
        <v>40.701123000000003</v>
      </c>
      <c r="D1301">
        <v>-110.887579</v>
      </c>
      <c r="E1301" s="1">
        <v>45668.009930555556</v>
      </c>
      <c r="F1301">
        <v>20.100000000000001</v>
      </c>
    </row>
    <row r="1302" spans="1:6" x14ac:dyDescent="0.2">
      <c r="A1302">
        <v>1306</v>
      </c>
      <c r="B1302" t="s">
        <v>9</v>
      </c>
      <c r="C1302">
        <v>41.346238</v>
      </c>
      <c r="D1302">
        <v>-113.905283</v>
      </c>
      <c r="E1302" s="1">
        <v>45668.009942129633</v>
      </c>
      <c r="F1302">
        <v>31</v>
      </c>
    </row>
    <row r="1303" spans="1:6" x14ac:dyDescent="0.2">
      <c r="A1303">
        <v>1307</v>
      </c>
      <c r="B1303" t="s">
        <v>10</v>
      </c>
      <c r="C1303">
        <v>37.692681</v>
      </c>
      <c r="D1303">
        <v>-112.850196</v>
      </c>
      <c r="E1303" s="1">
        <v>45668.009953703702</v>
      </c>
      <c r="F1303">
        <v>23.8</v>
      </c>
    </row>
    <row r="1304" spans="1:6" x14ac:dyDescent="0.2">
      <c r="A1304">
        <v>1308</v>
      </c>
      <c r="B1304" t="s">
        <v>6</v>
      </c>
      <c r="C1304">
        <v>40.4</v>
      </c>
      <c r="D1304">
        <v>-111.8505</v>
      </c>
      <c r="E1304" s="1">
        <v>45668.013437499998</v>
      </c>
      <c r="F1304">
        <v>32.700000000000003</v>
      </c>
    </row>
    <row r="1305" spans="1:6" x14ac:dyDescent="0.2">
      <c r="A1305">
        <v>1309</v>
      </c>
      <c r="B1305" t="s">
        <v>7</v>
      </c>
      <c r="C1305">
        <v>40.640216000000002</v>
      </c>
      <c r="D1305">
        <v>-111.280745</v>
      </c>
      <c r="E1305" s="1">
        <v>45668.013449074075</v>
      </c>
      <c r="F1305">
        <v>28.6</v>
      </c>
    </row>
    <row r="1306" spans="1:6" x14ac:dyDescent="0.2">
      <c r="A1306">
        <v>1310</v>
      </c>
      <c r="B1306" t="s">
        <v>8</v>
      </c>
      <c r="C1306">
        <v>40.701123000000003</v>
      </c>
      <c r="D1306">
        <v>-110.887579</v>
      </c>
      <c r="E1306" s="1">
        <v>45668.013449074075</v>
      </c>
      <c r="F1306">
        <v>19.899999999999999</v>
      </c>
    </row>
    <row r="1307" spans="1:6" x14ac:dyDescent="0.2">
      <c r="A1307">
        <v>1311</v>
      </c>
      <c r="B1307" t="s">
        <v>9</v>
      </c>
      <c r="C1307">
        <v>41.346238</v>
      </c>
      <c r="D1307">
        <v>-113.905283</v>
      </c>
      <c r="E1307" s="1">
        <v>45668.013460648152</v>
      </c>
      <c r="F1307">
        <v>31.1</v>
      </c>
    </row>
    <row r="1308" spans="1:6" x14ac:dyDescent="0.2">
      <c r="A1308">
        <v>1312</v>
      </c>
      <c r="B1308" t="s">
        <v>10</v>
      </c>
      <c r="C1308">
        <v>37.692681</v>
      </c>
      <c r="D1308">
        <v>-112.850196</v>
      </c>
      <c r="E1308" s="1">
        <v>45668.013472222221</v>
      </c>
      <c r="F1308">
        <v>23.1</v>
      </c>
    </row>
    <row r="1309" spans="1:6" x14ac:dyDescent="0.2">
      <c r="A1309">
        <v>1313</v>
      </c>
      <c r="B1309" t="s">
        <v>6</v>
      </c>
      <c r="C1309">
        <v>40.4</v>
      </c>
      <c r="D1309">
        <v>-111.8505</v>
      </c>
      <c r="E1309" s="1">
        <v>45668.016956018517</v>
      </c>
      <c r="F1309">
        <v>32.700000000000003</v>
      </c>
    </row>
    <row r="1310" spans="1:6" x14ac:dyDescent="0.2">
      <c r="A1310">
        <v>1314</v>
      </c>
      <c r="B1310" t="s">
        <v>7</v>
      </c>
      <c r="C1310">
        <v>40.640216000000002</v>
      </c>
      <c r="D1310">
        <v>-111.280745</v>
      </c>
      <c r="E1310" s="1">
        <v>45668.016967592594</v>
      </c>
      <c r="F1310">
        <v>28.6</v>
      </c>
    </row>
    <row r="1311" spans="1:6" x14ac:dyDescent="0.2">
      <c r="A1311">
        <v>1315</v>
      </c>
      <c r="B1311" t="s">
        <v>8</v>
      </c>
      <c r="C1311">
        <v>40.701123000000003</v>
      </c>
      <c r="D1311">
        <v>-110.887579</v>
      </c>
      <c r="E1311" s="1">
        <v>45668.016979166663</v>
      </c>
      <c r="F1311">
        <v>19.899999999999999</v>
      </c>
    </row>
    <row r="1312" spans="1:6" x14ac:dyDescent="0.2">
      <c r="A1312">
        <v>1316</v>
      </c>
      <c r="B1312" t="s">
        <v>9</v>
      </c>
      <c r="C1312">
        <v>41.346238</v>
      </c>
      <c r="D1312">
        <v>-113.905283</v>
      </c>
      <c r="E1312" s="1">
        <v>45668.016979166663</v>
      </c>
      <c r="F1312">
        <v>31.1</v>
      </c>
    </row>
    <row r="1313" spans="1:6" x14ac:dyDescent="0.2">
      <c r="A1313">
        <v>1317</v>
      </c>
      <c r="B1313" t="s">
        <v>10</v>
      </c>
      <c r="C1313">
        <v>37.692681</v>
      </c>
      <c r="D1313">
        <v>-112.850196</v>
      </c>
      <c r="E1313" s="1">
        <v>45668.01699074074</v>
      </c>
      <c r="F1313">
        <v>23.1</v>
      </c>
    </row>
    <row r="1314" spans="1:6" x14ac:dyDescent="0.2">
      <c r="A1314">
        <v>1318</v>
      </c>
      <c r="B1314" t="s">
        <v>6</v>
      </c>
      <c r="C1314">
        <v>40.4</v>
      </c>
      <c r="D1314">
        <v>-111.8505</v>
      </c>
      <c r="E1314" s="1">
        <v>45668.020474537036</v>
      </c>
      <c r="F1314">
        <v>32.700000000000003</v>
      </c>
    </row>
    <row r="1315" spans="1:6" x14ac:dyDescent="0.2">
      <c r="A1315">
        <v>1319</v>
      </c>
      <c r="B1315" t="s">
        <v>7</v>
      </c>
      <c r="C1315">
        <v>40.640216000000002</v>
      </c>
      <c r="D1315">
        <v>-111.280745</v>
      </c>
      <c r="E1315" s="1">
        <v>45668.020486111112</v>
      </c>
      <c r="F1315">
        <v>28.6</v>
      </c>
    </row>
    <row r="1316" spans="1:6" x14ac:dyDescent="0.2">
      <c r="A1316">
        <v>1320</v>
      </c>
      <c r="B1316" t="s">
        <v>8</v>
      </c>
      <c r="C1316">
        <v>40.701123000000003</v>
      </c>
      <c r="D1316">
        <v>-110.887579</v>
      </c>
      <c r="E1316" s="1">
        <v>45668.020497685182</v>
      </c>
      <c r="F1316">
        <v>19.899999999999999</v>
      </c>
    </row>
    <row r="1317" spans="1:6" x14ac:dyDescent="0.2">
      <c r="A1317">
        <v>1321</v>
      </c>
      <c r="B1317" t="s">
        <v>9</v>
      </c>
      <c r="C1317">
        <v>41.346238</v>
      </c>
      <c r="D1317">
        <v>-113.905283</v>
      </c>
      <c r="E1317" s="1">
        <v>45668.020509259259</v>
      </c>
      <c r="F1317">
        <v>31.1</v>
      </c>
    </row>
    <row r="1318" spans="1:6" x14ac:dyDescent="0.2">
      <c r="A1318">
        <v>1322</v>
      </c>
      <c r="B1318" t="s">
        <v>10</v>
      </c>
      <c r="C1318">
        <v>37.692681</v>
      </c>
      <c r="D1318">
        <v>-112.850196</v>
      </c>
      <c r="E1318" s="1">
        <v>45668.020509259259</v>
      </c>
      <c r="F1318">
        <v>23.1</v>
      </c>
    </row>
    <row r="1319" spans="1:6" x14ac:dyDescent="0.2">
      <c r="A1319">
        <v>1323</v>
      </c>
      <c r="B1319" t="s">
        <v>6</v>
      </c>
      <c r="C1319">
        <v>40.4</v>
      </c>
      <c r="D1319">
        <v>-111.8505</v>
      </c>
      <c r="E1319" s="1">
        <v>45668.023993055554</v>
      </c>
      <c r="F1319">
        <v>32.799999999999997</v>
      </c>
    </row>
    <row r="1320" spans="1:6" x14ac:dyDescent="0.2">
      <c r="A1320">
        <v>1324</v>
      </c>
      <c r="B1320" t="s">
        <v>7</v>
      </c>
      <c r="C1320">
        <v>40.640216000000002</v>
      </c>
      <c r="D1320">
        <v>-111.280745</v>
      </c>
      <c r="E1320" s="1">
        <v>45668.024004629631</v>
      </c>
      <c r="F1320">
        <v>28.5</v>
      </c>
    </row>
    <row r="1321" spans="1:6" x14ac:dyDescent="0.2">
      <c r="A1321">
        <v>1325</v>
      </c>
      <c r="B1321" t="s">
        <v>8</v>
      </c>
      <c r="C1321">
        <v>40.701123000000003</v>
      </c>
      <c r="D1321">
        <v>-110.887579</v>
      </c>
      <c r="E1321" s="1">
        <v>45668.024016203701</v>
      </c>
      <c r="F1321">
        <v>20</v>
      </c>
    </row>
    <row r="1322" spans="1:6" x14ac:dyDescent="0.2">
      <c r="A1322">
        <v>1326</v>
      </c>
      <c r="B1322" t="s">
        <v>9</v>
      </c>
      <c r="C1322">
        <v>41.346238</v>
      </c>
      <c r="D1322">
        <v>-113.905283</v>
      </c>
      <c r="E1322" s="1">
        <v>45668.024027777778</v>
      </c>
      <c r="F1322">
        <v>31.6</v>
      </c>
    </row>
    <row r="1323" spans="1:6" x14ac:dyDescent="0.2">
      <c r="A1323">
        <v>1327</v>
      </c>
      <c r="B1323" t="s">
        <v>10</v>
      </c>
      <c r="C1323">
        <v>37.692681</v>
      </c>
      <c r="D1323">
        <v>-112.850196</v>
      </c>
      <c r="E1323" s="1">
        <v>45668.024039351854</v>
      </c>
      <c r="F1323">
        <v>23.1</v>
      </c>
    </row>
    <row r="1324" spans="1:6" x14ac:dyDescent="0.2">
      <c r="A1324">
        <v>1328</v>
      </c>
      <c r="B1324" t="s">
        <v>6</v>
      </c>
      <c r="C1324">
        <v>40.4</v>
      </c>
      <c r="D1324">
        <v>-111.8505</v>
      </c>
      <c r="E1324" s="1">
        <v>45668.028900462959</v>
      </c>
      <c r="F1324">
        <v>32.799999999999997</v>
      </c>
    </row>
    <row r="1325" spans="1:6" x14ac:dyDescent="0.2">
      <c r="A1325">
        <v>1329</v>
      </c>
      <c r="B1325" t="s">
        <v>7</v>
      </c>
      <c r="C1325">
        <v>40.640216000000002</v>
      </c>
      <c r="D1325">
        <v>-111.280745</v>
      </c>
      <c r="E1325" s="1">
        <v>45668.028912037036</v>
      </c>
      <c r="F1325">
        <v>28.5</v>
      </c>
    </row>
    <row r="1326" spans="1:6" x14ac:dyDescent="0.2">
      <c r="A1326">
        <v>1330</v>
      </c>
      <c r="B1326" t="s">
        <v>8</v>
      </c>
      <c r="C1326">
        <v>40.701123000000003</v>
      </c>
      <c r="D1326">
        <v>-110.887579</v>
      </c>
      <c r="E1326" s="1">
        <v>45668.028923611113</v>
      </c>
      <c r="F1326">
        <v>20</v>
      </c>
    </row>
    <row r="1327" spans="1:6" x14ac:dyDescent="0.2">
      <c r="A1327">
        <v>1331</v>
      </c>
      <c r="B1327" t="s">
        <v>9</v>
      </c>
      <c r="C1327">
        <v>41.346238</v>
      </c>
      <c r="D1327">
        <v>-113.905283</v>
      </c>
      <c r="E1327" s="1">
        <v>45668.028935185182</v>
      </c>
      <c r="F1327">
        <v>31.6</v>
      </c>
    </row>
    <row r="1328" spans="1:6" x14ac:dyDescent="0.2">
      <c r="A1328">
        <v>1332</v>
      </c>
      <c r="B1328" t="s">
        <v>10</v>
      </c>
      <c r="C1328">
        <v>37.692681</v>
      </c>
      <c r="D1328">
        <v>-112.850196</v>
      </c>
      <c r="E1328" s="1">
        <v>45668.028946759259</v>
      </c>
      <c r="F1328">
        <v>23.1</v>
      </c>
    </row>
    <row r="1329" spans="1:6" x14ac:dyDescent="0.2">
      <c r="A1329">
        <v>1333</v>
      </c>
      <c r="B1329" t="s">
        <v>6</v>
      </c>
      <c r="C1329">
        <v>40.4</v>
      </c>
      <c r="D1329">
        <v>-111.8505</v>
      </c>
      <c r="E1329" s="1">
        <v>45668.032430555555</v>
      </c>
      <c r="F1329">
        <v>33</v>
      </c>
    </row>
    <row r="1330" spans="1:6" x14ac:dyDescent="0.2">
      <c r="A1330">
        <v>1334</v>
      </c>
      <c r="B1330" t="s">
        <v>7</v>
      </c>
      <c r="C1330">
        <v>40.640216000000002</v>
      </c>
      <c r="D1330">
        <v>-111.280745</v>
      </c>
      <c r="E1330" s="1">
        <v>45668.032430555555</v>
      </c>
      <c r="F1330">
        <v>28.5</v>
      </c>
    </row>
    <row r="1331" spans="1:6" x14ac:dyDescent="0.2">
      <c r="A1331">
        <v>1335</v>
      </c>
      <c r="B1331" t="s">
        <v>8</v>
      </c>
      <c r="C1331">
        <v>40.701123000000003</v>
      </c>
      <c r="D1331">
        <v>-110.887579</v>
      </c>
      <c r="E1331" s="1">
        <v>45668.032442129632</v>
      </c>
      <c r="F1331">
        <v>19.7</v>
      </c>
    </row>
    <row r="1332" spans="1:6" x14ac:dyDescent="0.2">
      <c r="A1332">
        <v>1336</v>
      </c>
      <c r="B1332" t="s">
        <v>9</v>
      </c>
      <c r="C1332">
        <v>41.346238</v>
      </c>
      <c r="D1332">
        <v>-113.905283</v>
      </c>
      <c r="E1332" s="1">
        <v>45668.032453703701</v>
      </c>
      <c r="F1332">
        <v>31.9</v>
      </c>
    </row>
    <row r="1333" spans="1:6" x14ac:dyDescent="0.2">
      <c r="A1333">
        <v>1337</v>
      </c>
      <c r="B1333" t="s">
        <v>10</v>
      </c>
      <c r="C1333">
        <v>37.692681</v>
      </c>
      <c r="D1333">
        <v>-112.850196</v>
      </c>
      <c r="E1333" s="1">
        <v>45668.032465277778</v>
      </c>
      <c r="F1333">
        <v>23.4</v>
      </c>
    </row>
    <row r="1334" spans="1:6" x14ac:dyDescent="0.2">
      <c r="A1334">
        <v>1338</v>
      </c>
      <c r="B1334" t="s">
        <v>6</v>
      </c>
      <c r="C1334">
        <v>40.4</v>
      </c>
      <c r="D1334">
        <v>-111.8505</v>
      </c>
      <c r="E1334" s="1">
        <v>45668.035949074074</v>
      </c>
      <c r="F1334">
        <v>33</v>
      </c>
    </row>
    <row r="1335" spans="1:6" x14ac:dyDescent="0.2">
      <c r="A1335">
        <v>1339</v>
      </c>
      <c r="B1335" t="s">
        <v>7</v>
      </c>
      <c r="C1335">
        <v>40.640216000000002</v>
      </c>
      <c r="D1335">
        <v>-111.280745</v>
      </c>
      <c r="E1335" s="1">
        <v>45668.035960648151</v>
      </c>
      <c r="F1335">
        <v>28.5</v>
      </c>
    </row>
    <row r="1336" spans="1:6" x14ac:dyDescent="0.2">
      <c r="A1336">
        <v>1340</v>
      </c>
      <c r="B1336" t="s">
        <v>8</v>
      </c>
      <c r="C1336">
        <v>40.701123000000003</v>
      </c>
      <c r="D1336">
        <v>-110.887579</v>
      </c>
      <c r="E1336" s="1">
        <v>45668.035960648151</v>
      </c>
      <c r="F1336">
        <v>19.7</v>
      </c>
    </row>
    <row r="1337" spans="1:6" x14ac:dyDescent="0.2">
      <c r="A1337">
        <v>1341</v>
      </c>
      <c r="B1337" t="s">
        <v>9</v>
      </c>
      <c r="C1337">
        <v>41.346238</v>
      </c>
      <c r="D1337">
        <v>-113.905283</v>
      </c>
      <c r="E1337" s="1">
        <v>45668.03597222222</v>
      </c>
      <c r="F1337">
        <v>31.9</v>
      </c>
    </row>
    <row r="1338" spans="1:6" x14ac:dyDescent="0.2">
      <c r="A1338">
        <v>1342</v>
      </c>
      <c r="B1338" t="s">
        <v>10</v>
      </c>
      <c r="C1338">
        <v>37.692681</v>
      </c>
      <c r="D1338">
        <v>-112.850196</v>
      </c>
      <c r="E1338" s="1">
        <v>45668.035983796297</v>
      </c>
      <c r="F1338">
        <v>23.4</v>
      </c>
    </row>
    <row r="1339" spans="1:6" x14ac:dyDescent="0.2">
      <c r="A1339">
        <v>1343</v>
      </c>
      <c r="B1339" t="s">
        <v>6</v>
      </c>
      <c r="C1339">
        <v>40.4</v>
      </c>
      <c r="D1339">
        <v>-111.8505</v>
      </c>
      <c r="E1339" s="1">
        <v>45668.039467592593</v>
      </c>
      <c r="F1339">
        <v>33</v>
      </c>
    </row>
    <row r="1340" spans="1:6" x14ac:dyDescent="0.2">
      <c r="A1340">
        <v>1344</v>
      </c>
      <c r="B1340" t="s">
        <v>7</v>
      </c>
      <c r="C1340">
        <v>40.640216000000002</v>
      </c>
      <c r="D1340">
        <v>-111.280745</v>
      </c>
      <c r="E1340" s="1">
        <v>45668.039479166669</v>
      </c>
      <c r="F1340">
        <v>28.5</v>
      </c>
    </row>
    <row r="1341" spans="1:6" x14ac:dyDescent="0.2">
      <c r="A1341">
        <v>1345</v>
      </c>
      <c r="B1341" t="s">
        <v>8</v>
      </c>
      <c r="C1341">
        <v>40.701123000000003</v>
      </c>
      <c r="D1341">
        <v>-110.887579</v>
      </c>
      <c r="E1341" s="1">
        <v>45668.039490740739</v>
      </c>
      <c r="F1341">
        <v>19.7</v>
      </c>
    </row>
    <row r="1342" spans="1:6" x14ac:dyDescent="0.2">
      <c r="A1342">
        <v>1346</v>
      </c>
      <c r="B1342" t="s">
        <v>9</v>
      </c>
      <c r="C1342">
        <v>41.346238</v>
      </c>
      <c r="D1342">
        <v>-113.905283</v>
      </c>
      <c r="E1342" s="1">
        <v>45668.039490740739</v>
      </c>
      <c r="F1342">
        <v>31.9</v>
      </c>
    </row>
    <row r="1343" spans="1:6" x14ac:dyDescent="0.2">
      <c r="A1343">
        <v>1347</v>
      </c>
      <c r="B1343" t="s">
        <v>10</v>
      </c>
      <c r="C1343">
        <v>37.692681</v>
      </c>
      <c r="D1343">
        <v>-112.850196</v>
      </c>
      <c r="E1343" s="1">
        <v>45668.039502314816</v>
      </c>
      <c r="F1343">
        <v>23.4</v>
      </c>
    </row>
    <row r="1344" spans="1:6" x14ac:dyDescent="0.2">
      <c r="A1344">
        <v>1348</v>
      </c>
      <c r="B1344" t="s">
        <v>6</v>
      </c>
      <c r="C1344">
        <v>40.4</v>
      </c>
      <c r="D1344">
        <v>-111.8505</v>
      </c>
      <c r="E1344" s="1">
        <v>45668.042986111112</v>
      </c>
      <c r="F1344">
        <v>33.299999999999997</v>
      </c>
    </row>
    <row r="1345" spans="1:6" x14ac:dyDescent="0.2">
      <c r="A1345">
        <v>1349</v>
      </c>
      <c r="B1345" t="s">
        <v>7</v>
      </c>
      <c r="C1345">
        <v>40.640216000000002</v>
      </c>
      <c r="D1345">
        <v>-111.280745</v>
      </c>
      <c r="E1345" s="1">
        <v>45668.042997685188</v>
      </c>
      <c r="F1345">
        <v>28.4</v>
      </c>
    </row>
    <row r="1346" spans="1:6" x14ac:dyDescent="0.2">
      <c r="A1346">
        <v>1350</v>
      </c>
      <c r="B1346" t="s">
        <v>8</v>
      </c>
      <c r="C1346">
        <v>40.701123000000003</v>
      </c>
      <c r="D1346">
        <v>-110.887579</v>
      </c>
      <c r="E1346" s="1">
        <v>45668.043009259258</v>
      </c>
      <c r="F1346">
        <v>19.100000000000001</v>
      </c>
    </row>
    <row r="1347" spans="1:6" x14ac:dyDescent="0.2">
      <c r="A1347">
        <v>1351</v>
      </c>
      <c r="B1347" t="s">
        <v>9</v>
      </c>
      <c r="C1347">
        <v>41.346238</v>
      </c>
      <c r="D1347">
        <v>-113.905283</v>
      </c>
      <c r="E1347" s="1">
        <v>45668.043020833335</v>
      </c>
      <c r="F1347">
        <v>32.200000000000003</v>
      </c>
    </row>
    <row r="1348" spans="1:6" x14ac:dyDescent="0.2">
      <c r="A1348">
        <v>1352</v>
      </c>
      <c r="B1348" t="s">
        <v>10</v>
      </c>
      <c r="C1348">
        <v>37.692681</v>
      </c>
      <c r="D1348">
        <v>-112.850196</v>
      </c>
      <c r="E1348" s="1">
        <v>45668.043020833335</v>
      </c>
      <c r="F1348">
        <v>23.7</v>
      </c>
    </row>
    <row r="1349" spans="1:6" x14ac:dyDescent="0.2">
      <c r="A1349">
        <v>1353</v>
      </c>
      <c r="B1349" t="s">
        <v>6</v>
      </c>
      <c r="C1349">
        <v>40.4</v>
      </c>
      <c r="D1349">
        <v>-111.8505</v>
      </c>
      <c r="E1349" s="1">
        <v>45668.04650462963</v>
      </c>
      <c r="F1349">
        <v>33.299999999999997</v>
      </c>
    </row>
    <row r="1350" spans="1:6" x14ac:dyDescent="0.2">
      <c r="A1350">
        <v>1354</v>
      </c>
      <c r="B1350" t="s">
        <v>7</v>
      </c>
      <c r="C1350">
        <v>40.640216000000002</v>
      </c>
      <c r="D1350">
        <v>-111.280745</v>
      </c>
      <c r="E1350" s="1">
        <v>45668.046516203707</v>
      </c>
      <c r="F1350">
        <v>28.4</v>
      </c>
    </row>
    <row r="1351" spans="1:6" x14ac:dyDescent="0.2">
      <c r="A1351">
        <v>1355</v>
      </c>
      <c r="B1351" t="s">
        <v>8</v>
      </c>
      <c r="C1351">
        <v>40.701123000000003</v>
      </c>
      <c r="D1351">
        <v>-110.887579</v>
      </c>
      <c r="E1351" s="1">
        <v>45668.046527777777</v>
      </c>
      <c r="F1351">
        <v>19.100000000000001</v>
      </c>
    </row>
    <row r="1352" spans="1:6" x14ac:dyDescent="0.2">
      <c r="A1352">
        <v>1356</v>
      </c>
      <c r="B1352" t="s">
        <v>9</v>
      </c>
      <c r="C1352">
        <v>41.346238</v>
      </c>
      <c r="D1352">
        <v>-113.905283</v>
      </c>
      <c r="E1352" s="1">
        <v>45668.046539351853</v>
      </c>
      <c r="F1352">
        <v>32.200000000000003</v>
      </c>
    </row>
    <row r="1353" spans="1:6" x14ac:dyDescent="0.2">
      <c r="A1353">
        <v>1357</v>
      </c>
      <c r="B1353" t="s">
        <v>10</v>
      </c>
      <c r="C1353">
        <v>37.692681</v>
      </c>
      <c r="D1353">
        <v>-112.850196</v>
      </c>
      <c r="E1353" s="1">
        <v>45668.046550925923</v>
      </c>
      <c r="F1353">
        <v>23.7</v>
      </c>
    </row>
    <row r="1354" spans="1:6" x14ac:dyDescent="0.2">
      <c r="A1354">
        <v>1358</v>
      </c>
      <c r="B1354" t="s">
        <v>6</v>
      </c>
      <c r="C1354">
        <v>40.4</v>
      </c>
      <c r="D1354">
        <v>-111.8505</v>
      </c>
      <c r="E1354" s="1">
        <v>45668.053564814814</v>
      </c>
      <c r="F1354">
        <v>33.700000000000003</v>
      </c>
    </row>
    <row r="1355" spans="1:6" x14ac:dyDescent="0.2">
      <c r="A1355">
        <v>1359</v>
      </c>
      <c r="B1355" t="s">
        <v>7</v>
      </c>
      <c r="C1355">
        <v>40.640216000000002</v>
      </c>
      <c r="D1355">
        <v>-111.280745</v>
      </c>
      <c r="E1355" s="1">
        <v>45668.053576388891</v>
      </c>
      <c r="F1355">
        <v>28.5</v>
      </c>
    </row>
    <row r="1356" spans="1:6" x14ac:dyDescent="0.2">
      <c r="A1356">
        <v>1360</v>
      </c>
      <c r="B1356" t="s">
        <v>8</v>
      </c>
      <c r="C1356">
        <v>40.701123000000003</v>
      </c>
      <c r="D1356">
        <v>-110.887579</v>
      </c>
      <c r="E1356" s="1">
        <v>45668.053587962961</v>
      </c>
      <c r="F1356">
        <v>18.5</v>
      </c>
    </row>
    <row r="1357" spans="1:6" x14ac:dyDescent="0.2">
      <c r="A1357">
        <v>1361</v>
      </c>
      <c r="B1357" t="s">
        <v>9</v>
      </c>
      <c r="C1357">
        <v>41.346238</v>
      </c>
      <c r="D1357">
        <v>-113.905283</v>
      </c>
      <c r="E1357" s="1">
        <v>45668.053599537037</v>
      </c>
      <c r="F1357">
        <v>31.1</v>
      </c>
    </row>
    <row r="1358" spans="1:6" x14ac:dyDescent="0.2">
      <c r="A1358">
        <v>1362</v>
      </c>
      <c r="B1358" t="s">
        <v>10</v>
      </c>
      <c r="C1358">
        <v>37.692681</v>
      </c>
      <c r="D1358">
        <v>-112.850196</v>
      </c>
      <c r="E1358" s="1">
        <v>45668.053599537037</v>
      </c>
      <c r="F1358">
        <v>23.7</v>
      </c>
    </row>
    <row r="1359" spans="1:6" x14ac:dyDescent="0.2">
      <c r="A1359">
        <v>1363</v>
      </c>
      <c r="B1359" t="s">
        <v>6</v>
      </c>
      <c r="C1359">
        <v>40.4</v>
      </c>
      <c r="D1359">
        <v>-111.8505</v>
      </c>
      <c r="E1359" s="1">
        <v>45668.05773148148</v>
      </c>
      <c r="F1359">
        <v>33.700000000000003</v>
      </c>
    </row>
    <row r="1360" spans="1:6" x14ac:dyDescent="0.2">
      <c r="A1360">
        <v>1364</v>
      </c>
      <c r="B1360" t="s">
        <v>7</v>
      </c>
      <c r="C1360">
        <v>40.640216000000002</v>
      </c>
      <c r="D1360">
        <v>-111.280745</v>
      </c>
      <c r="E1360" s="1">
        <v>45668.057743055557</v>
      </c>
      <c r="F1360">
        <v>28.5</v>
      </c>
    </row>
    <row r="1361" spans="1:6" x14ac:dyDescent="0.2">
      <c r="A1361">
        <v>1365</v>
      </c>
      <c r="B1361" t="s">
        <v>8</v>
      </c>
      <c r="C1361">
        <v>40.701123000000003</v>
      </c>
      <c r="D1361">
        <v>-110.887579</v>
      </c>
      <c r="E1361" s="1">
        <v>45668.057754629626</v>
      </c>
      <c r="F1361">
        <v>18.5</v>
      </c>
    </row>
    <row r="1362" spans="1:6" x14ac:dyDescent="0.2">
      <c r="A1362">
        <v>1366</v>
      </c>
      <c r="B1362" t="s">
        <v>9</v>
      </c>
      <c r="C1362">
        <v>41.346238</v>
      </c>
      <c r="D1362">
        <v>-113.905283</v>
      </c>
      <c r="E1362" s="1">
        <v>45668.057766203703</v>
      </c>
      <c r="F1362">
        <v>31.1</v>
      </c>
    </row>
    <row r="1363" spans="1:6" x14ac:dyDescent="0.2">
      <c r="A1363">
        <v>1367</v>
      </c>
      <c r="B1363" t="s">
        <v>10</v>
      </c>
      <c r="C1363">
        <v>37.692681</v>
      </c>
      <c r="D1363">
        <v>-112.850196</v>
      </c>
      <c r="E1363" s="1">
        <v>45668.05777777778</v>
      </c>
      <c r="F1363">
        <v>23.7</v>
      </c>
    </row>
    <row r="1364" spans="1:6" x14ac:dyDescent="0.2">
      <c r="A1364">
        <v>1368</v>
      </c>
      <c r="B1364" t="s">
        <v>6</v>
      </c>
      <c r="C1364">
        <v>40.4</v>
      </c>
      <c r="D1364">
        <v>-111.8505</v>
      </c>
      <c r="E1364" s="1">
        <v>45668.063298611109</v>
      </c>
      <c r="F1364">
        <v>33.799999999999997</v>
      </c>
    </row>
    <row r="1365" spans="1:6" x14ac:dyDescent="0.2">
      <c r="A1365">
        <v>1369</v>
      </c>
      <c r="B1365" t="s">
        <v>7</v>
      </c>
      <c r="C1365">
        <v>40.640216000000002</v>
      </c>
      <c r="D1365">
        <v>-111.280745</v>
      </c>
      <c r="E1365" s="1">
        <v>45668.063310185185</v>
      </c>
      <c r="F1365">
        <v>28.3</v>
      </c>
    </row>
    <row r="1366" spans="1:6" x14ac:dyDescent="0.2">
      <c r="A1366">
        <v>1370</v>
      </c>
      <c r="B1366" t="s">
        <v>8</v>
      </c>
      <c r="C1366">
        <v>40.701123000000003</v>
      </c>
      <c r="D1366">
        <v>-110.887579</v>
      </c>
      <c r="E1366" s="1">
        <v>45668.063321759262</v>
      </c>
      <c r="F1366">
        <v>18</v>
      </c>
    </row>
    <row r="1367" spans="1:6" x14ac:dyDescent="0.2">
      <c r="A1367">
        <v>1371</v>
      </c>
      <c r="B1367" t="s">
        <v>9</v>
      </c>
      <c r="C1367">
        <v>41.346238</v>
      </c>
      <c r="D1367">
        <v>-113.905283</v>
      </c>
      <c r="E1367" s="1">
        <v>45668.063321759262</v>
      </c>
      <c r="F1367">
        <v>30.6</v>
      </c>
    </row>
    <row r="1368" spans="1:6" x14ac:dyDescent="0.2">
      <c r="A1368">
        <v>1372</v>
      </c>
      <c r="B1368" t="s">
        <v>10</v>
      </c>
      <c r="C1368">
        <v>37.692681</v>
      </c>
      <c r="D1368">
        <v>-112.850196</v>
      </c>
      <c r="E1368" s="1">
        <v>45668.063333333332</v>
      </c>
      <c r="F1368">
        <v>23.9</v>
      </c>
    </row>
    <row r="1369" spans="1:6" x14ac:dyDescent="0.2">
      <c r="A1369">
        <v>1373</v>
      </c>
      <c r="B1369" t="s">
        <v>6</v>
      </c>
      <c r="C1369">
        <v>40.4</v>
      </c>
      <c r="D1369">
        <v>-111.8505</v>
      </c>
      <c r="E1369" s="1">
        <v>45668.078587962962</v>
      </c>
      <c r="F1369">
        <v>33.700000000000003</v>
      </c>
    </row>
    <row r="1370" spans="1:6" x14ac:dyDescent="0.2">
      <c r="A1370">
        <v>1374</v>
      </c>
      <c r="B1370" t="s">
        <v>7</v>
      </c>
      <c r="C1370">
        <v>40.640216000000002</v>
      </c>
      <c r="D1370">
        <v>-111.280745</v>
      </c>
      <c r="E1370" s="1">
        <v>45668.078599537039</v>
      </c>
      <c r="F1370">
        <v>28</v>
      </c>
    </row>
    <row r="1371" spans="1:6" x14ac:dyDescent="0.2">
      <c r="A1371">
        <v>1375</v>
      </c>
      <c r="B1371" t="s">
        <v>8</v>
      </c>
      <c r="C1371">
        <v>40.701123000000003</v>
      </c>
      <c r="D1371">
        <v>-110.887579</v>
      </c>
      <c r="E1371" s="1">
        <v>45668.078599537039</v>
      </c>
      <c r="F1371">
        <v>17.600000000000001</v>
      </c>
    </row>
    <row r="1372" spans="1:6" x14ac:dyDescent="0.2">
      <c r="A1372">
        <v>1376</v>
      </c>
      <c r="B1372" t="s">
        <v>9</v>
      </c>
      <c r="C1372">
        <v>41.346238</v>
      </c>
      <c r="D1372">
        <v>-113.905283</v>
      </c>
      <c r="E1372" s="1">
        <v>45668.078611111108</v>
      </c>
      <c r="F1372">
        <v>30.1</v>
      </c>
    </row>
    <row r="1373" spans="1:6" x14ac:dyDescent="0.2">
      <c r="A1373">
        <v>1377</v>
      </c>
      <c r="B1373" t="s">
        <v>10</v>
      </c>
      <c r="C1373">
        <v>37.692681</v>
      </c>
      <c r="D1373">
        <v>-112.850196</v>
      </c>
      <c r="E1373" s="1">
        <v>45668.078622685185</v>
      </c>
      <c r="F1373">
        <v>23.8</v>
      </c>
    </row>
    <row r="1374" spans="1:6" x14ac:dyDescent="0.2">
      <c r="A1374">
        <v>1378</v>
      </c>
      <c r="B1374" t="s">
        <v>6</v>
      </c>
      <c r="C1374">
        <v>40.4</v>
      </c>
      <c r="D1374">
        <v>-111.8505</v>
      </c>
      <c r="E1374" s="1">
        <v>45668.083356481482</v>
      </c>
      <c r="F1374">
        <v>33.700000000000003</v>
      </c>
    </row>
    <row r="1375" spans="1:6" x14ac:dyDescent="0.2">
      <c r="A1375">
        <v>1379</v>
      </c>
      <c r="B1375" t="s">
        <v>7</v>
      </c>
      <c r="C1375">
        <v>40.640216000000002</v>
      </c>
      <c r="D1375">
        <v>-111.280745</v>
      </c>
      <c r="E1375" s="1">
        <v>45668.083356481482</v>
      </c>
      <c r="F1375">
        <v>27.8</v>
      </c>
    </row>
    <row r="1376" spans="1:6" x14ac:dyDescent="0.2">
      <c r="A1376">
        <v>1380</v>
      </c>
      <c r="B1376" t="s">
        <v>8</v>
      </c>
      <c r="C1376">
        <v>40.701123000000003</v>
      </c>
      <c r="D1376">
        <v>-110.887579</v>
      </c>
      <c r="E1376" s="1">
        <v>45668.083379629628</v>
      </c>
      <c r="F1376">
        <v>17.5</v>
      </c>
    </row>
    <row r="1377" spans="1:6" x14ac:dyDescent="0.2">
      <c r="A1377">
        <v>1381</v>
      </c>
      <c r="B1377" t="s">
        <v>9</v>
      </c>
      <c r="C1377">
        <v>41.346238</v>
      </c>
      <c r="D1377">
        <v>-113.905283</v>
      </c>
      <c r="E1377" s="1">
        <v>45668.083391203705</v>
      </c>
      <c r="F1377">
        <v>29.8</v>
      </c>
    </row>
    <row r="1378" spans="1:6" x14ac:dyDescent="0.2">
      <c r="A1378">
        <v>1382</v>
      </c>
      <c r="B1378" t="s">
        <v>10</v>
      </c>
      <c r="C1378">
        <v>37.692681</v>
      </c>
      <c r="D1378">
        <v>-112.850196</v>
      </c>
      <c r="E1378" s="1">
        <v>45668.083402777775</v>
      </c>
      <c r="F1378">
        <v>23.9</v>
      </c>
    </row>
    <row r="1379" spans="1:6" x14ac:dyDescent="0.2">
      <c r="A1379">
        <v>1383</v>
      </c>
      <c r="B1379" t="s">
        <v>6</v>
      </c>
      <c r="C1379">
        <v>40.4</v>
      </c>
      <c r="D1379">
        <v>-111.8505</v>
      </c>
      <c r="E1379" s="1">
        <v>45668.08829861111</v>
      </c>
      <c r="F1379">
        <v>33.700000000000003</v>
      </c>
    </row>
    <row r="1380" spans="1:6" x14ac:dyDescent="0.2">
      <c r="A1380">
        <v>1384</v>
      </c>
      <c r="B1380" t="s">
        <v>7</v>
      </c>
      <c r="C1380">
        <v>40.640216000000002</v>
      </c>
      <c r="D1380">
        <v>-111.280745</v>
      </c>
      <c r="E1380" s="1">
        <v>45668.088310185187</v>
      </c>
      <c r="F1380">
        <v>27.8</v>
      </c>
    </row>
    <row r="1381" spans="1:6" x14ac:dyDescent="0.2">
      <c r="A1381">
        <v>1385</v>
      </c>
      <c r="B1381" t="s">
        <v>8</v>
      </c>
      <c r="C1381">
        <v>40.701123000000003</v>
      </c>
      <c r="D1381">
        <v>-110.887579</v>
      </c>
      <c r="E1381" s="1">
        <v>45668.088321759256</v>
      </c>
      <c r="F1381">
        <v>17.5</v>
      </c>
    </row>
    <row r="1382" spans="1:6" x14ac:dyDescent="0.2">
      <c r="A1382">
        <v>1386</v>
      </c>
      <c r="B1382" t="s">
        <v>9</v>
      </c>
      <c r="C1382">
        <v>41.346238</v>
      </c>
      <c r="D1382">
        <v>-113.905283</v>
      </c>
      <c r="E1382" s="1">
        <v>45668.08834490741</v>
      </c>
      <c r="F1382">
        <v>29.8</v>
      </c>
    </row>
    <row r="1383" spans="1:6" x14ac:dyDescent="0.2">
      <c r="A1383">
        <v>1387</v>
      </c>
      <c r="B1383" t="s">
        <v>10</v>
      </c>
      <c r="C1383">
        <v>37.692681</v>
      </c>
      <c r="D1383">
        <v>-112.850196</v>
      </c>
      <c r="E1383" s="1">
        <v>45668.088368055556</v>
      </c>
      <c r="F1383">
        <v>23.9</v>
      </c>
    </row>
    <row r="1384" spans="1:6" x14ac:dyDescent="0.2">
      <c r="A1384">
        <v>1388</v>
      </c>
      <c r="B1384" t="s">
        <v>6</v>
      </c>
      <c r="C1384">
        <v>40.4</v>
      </c>
      <c r="D1384">
        <v>-111.8505</v>
      </c>
      <c r="E1384" s="1">
        <v>45668.095266203702</v>
      </c>
      <c r="F1384">
        <v>33.5</v>
      </c>
    </row>
    <row r="1385" spans="1:6" x14ac:dyDescent="0.2">
      <c r="A1385">
        <v>1389</v>
      </c>
      <c r="B1385" t="s">
        <v>7</v>
      </c>
      <c r="C1385">
        <v>40.640216000000002</v>
      </c>
      <c r="D1385">
        <v>-111.280745</v>
      </c>
      <c r="E1385" s="1">
        <v>45668.095277777778</v>
      </c>
      <c r="F1385">
        <v>27.8</v>
      </c>
    </row>
    <row r="1386" spans="1:6" x14ac:dyDescent="0.2">
      <c r="A1386">
        <v>1390</v>
      </c>
      <c r="B1386" t="s">
        <v>8</v>
      </c>
      <c r="C1386">
        <v>40.701123000000003</v>
      </c>
      <c r="D1386">
        <v>-110.887579</v>
      </c>
      <c r="E1386" s="1">
        <v>45668.095289351855</v>
      </c>
      <c r="F1386">
        <v>17.3</v>
      </c>
    </row>
    <row r="1387" spans="1:6" x14ac:dyDescent="0.2">
      <c r="A1387">
        <v>1391</v>
      </c>
      <c r="B1387" t="s">
        <v>9</v>
      </c>
      <c r="C1387">
        <v>41.346238</v>
      </c>
      <c r="D1387">
        <v>-113.905283</v>
      </c>
      <c r="E1387" s="1">
        <v>45668.095312500001</v>
      </c>
      <c r="F1387">
        <v>29.5</v>
      </c>
    </row>
    <row r="1388" spans="1:6" x14ac:dyDescent="0.2">
      <c r="A1388">
        <v>1392</v>
      </c>
      <c r="B1388" t="s">
        <v>10</v>
      </c>
      <c r="C1388">
        <v>37.692681</v>
      </c>
      <c r="D1388">
        <v>-112.850196</v>
      </c>
      <c r="E1388" s="1">
        <v>45668.095324074071</v>
      </c>
      <c r="F1388">
        <v>23.9</v>
      </c>
    </row>
    <row r="1389" spans="1:6" x14ac:dyDescent="0.2">
      <c r="A1389">
        <v>1393</v>
      </c>
      <c r="B1389" t="s">
        <v>6</v>
      </c>
      <c r="C1389">
        <v>40.4</v>
      </c>
      <c r="D1389">
        <v>-111.8505</v>
      </c>
      <c r="E1389" s="1">
        <v>45668.1015162037</v>
      </c>
      <c r="F1389">
        <v>33.6</v>
      </c>
    </row>
    <row r="1390" spans="1:6" x14ac:dyDescent="0.2">
      <c r="A1390">
        <v>1394</v>
      </c>
      <c r="B1390" t="s">
        <v>7</v>
      </c>
      <c r="C1390">
        <v>40.640216000000002</v>
      </c>
      <c r="D1390">
        <v>-111.280745</v>
      </c>
      <c r="E1390" s="1">
        <v>45668.101527777777</v>
      </c>
      <c r="F1390">
        <v>27.4</v>
      </c>
    </row>
    <row r="1391" spans="1:6" x14ac:dyDescent="0.2">
      <c r="A1391">
        <v>1395</v>
      </c>
      <c r="B1391" t="s">
        <v>8</v>
      </c>
      <c r="C1391">
        <v>40.701123000000003</v>
      </c>
      <c r="D1391">
        <v>-110.887579</v>
      </c>
      <c r="E1391" s="1">
        <v>45668.101527777777</v>
      </c>
      <c r="F1391">
        <v>17.3</v>
      </c>
    </row>
    <row r="1392" spans="1:6" x14ac:dyDescent="0.2">
      <c r="A1392">
        <v>1396</v>
      </c>
      <c r="B1392" t="s">
        <v>9</v>
      </c>
      <c r="C1392">
        <v>41.346238</v>
      </c>
      <c r="D1392">
        <v>-113.905283</v>
      </c>
      <c r="E1392" s="1">
        <v>45668.101539351854</v>
      </c>
      <c r="F1392">
        <v>29</v>
      </c>
    </row>
    <row r="1393" spans="1:6" x14ac:dyDescent="0.2">
      <c r="A1393">
        <v>1397</v>
      </c>
      <c r="B1393" t="s">
        <v>10</v>
      </c>
      <c r="C1393">
        <v>37.692681</v>
      </c>
      <c r="D1393">
        <v>-112.850196</v>
      </c>
      <c r="E1393" s="1">
        <v>45668.101550925923</v>
      </c>
      <c r="F1393">
        <v>24</v>
      </c>
    </row>
    <row r="1394" spans="1:6" x14ac:dyDescent="0.2">
      <c r="A1394">
        <v>1398</v>
      </c>
      <c r="B1394" t="s">
        <v>6</v>
      </c>
      <c r="C1394">
        <v>40.4</v>
      </c>
      <c r="D1394">
        <v>-111.8505</v>
      </c>
      <c r="E1394" s="1">
        <v>45668.108483796299</v>
      </c>
      <c r="F1394">
        <v>33.6</v>
      </c>
    </row>
    <row r="1395" spans="1:6" x14ac:dyDescent="0.2">
      <c r="A1395">
        <v>1399</v>
      </c>
      <c r="B1395" t="s">
        <v>7</v>
      </c>
      <c r="C1395">
        <v>40.640216000000002</v>
      </c>
      <c r="D1395">
        <v>-111.280745</v>
      </c>
      <c r="E1395" s="1">
        <v>45668.108495370368</v>
      </c>
      <c r="F1395">
        <v>27.3</v>
      </c>
    </row>
    <row r="1396" spans="1:6" x14ac:dyDescent="0.2">
      <c r="A1396">
        <v>1400</v>
      </c>
      <c r="B1396" t="s">
        <v>8</v>
      </c>
      <c r="C1396">
        <v>40.701123000000003</v>
      </c>
      <c r="D1396">
        <v>-110.887579</v>
      </c>
      <c r="E1396" s="1">
        <v>45668.108506944445</v>
      </c>
      <c r="F1396">
        <v>16.8</v>
      </c>
    </row>
    <row r="1397" spans="1:6" x14ac:dyDescent="0.2">
      <c r="A1397">
        <v>1401</v>
      </c>
      <c r="B1397" t="s">
        <v>9</v>
      </c>
      <c r="C1397">
        <v>41.346238</v>
      </c>
      <c r="D1397">
        <v>-113.905283</v>
      </c>
      <c r="E1397" s="1">
        <v>45668.108518518522</v>
      </c>
      <c r="F1397">
        <v>28.5</v>
      </c>
    </row>
    <row r="1398" spans="1:6" x14ac:dyDescent="0.2">
      <c r="A1398">
        <v>1402</v>
      </c>
      <c r="B1398" t="s">
        <v>10</v>
      </c>
      <c r="C1398">
        <v>37.692681</v>
      </c>
      <c r="D1398">
        <v>-112.850196</v>
      </c>
      <c r="E1398" s="1">
        <v>45668.108530092592</v>
      </c>
      <c r="F1398">
        <v>23.8</v>
      </c>
    </row>
    <row r="1399" spans="1:6" x14ac:dyDescent="0.2">
      <c r="A1399">
        <v>1403</v>
      </c>
      <c r="B1399" t="s">
        <v>6</v>
      </c>
      <c r="C1399">
        <v>40.4</v>
      </c>
      <c r="D1399">
        <v>-111.8505</v>
      </c>
      <c r="E1399" s="1">
        <v>45668.13</v>
      </c>
      <c r="F1399">
        <v>33.4</v>
      </c>
    </row>
    <row r="1400" spans="1:6" x14ac:dyDescent="0.2">
      <c r="A1400">
        <v>1404</v>
      </c>
      <c r="B1400" t="s">
        <v>7</v>
      </c>
      <c r="C1400">
        <v>40.640216000000002</v>
      </c>
      <c r="D1400">
        <v>-111.280745</v>
      </c>
      <c r="E1400" s="1">
        <v>45668.130011574074</v>
      </c>
      <c r="F1400">
        <v>27.2</v>
      </c>
    </row>
    <row r="1401" spans="1:6" x14ac:dyDescent="0.2">
      <c r="A1401">
        <v>1405</v>
      </c>
      <c r="B1401" t="s">
        <v>8</v>
      </c>
      <c r="C1401">
        <v>40.701123000000003</v>
      </c>
      <c r="D1401">
        <v>-110.887579</v>
      </c>
      <c r="E1401" s="1">
        <v>45668.130011574074</v>
      </c>
      <c r="F1401">
        <v>16.100000000000001</v>
      </c>
    </row>
    <row r="1402" spans="1:6" x14ac:dyDescent="0.2">
      <c r="A1402">
        <v>1406</v>
      </c>
      <c r="B1402" t="s">
        <v>9</v>
      </c>
      <c r="C1402">
        <v>41.346238</v>
      </c>
      <c r="D1402">
        <v>-113.905283</v>
      </c>
      <c r="E1402" s="1">
        <v>45668.130023148151</v>
      </c>
      <c r="F1402">
        <v>27.6</v>
      </c>
    </row>
    <row r="1403" spans="1:6" x14ac:dyDescent="0.2">
      <c r="A1403">
        <v>1407</v>
      </c>
      <c r="B1403" t="s">
        <v>10</v>
      </c>
      <c r="C1403">
        <v>37.692681</v>
      </c>
      <c r="D1403">
        <v>-112.850196</v>
      </c>
      <c r="E1403" s="1">
        <v>45668.13003472222</v>
      </c>
      <c r="F1403">
        <v>23.5</v>
      </c>
    </row>
    <row r="1404" spans="1:6" x14ac:dyDescent="0.2">
      <c r="A1404">
        <v>1408</v>
      </c>
      <c r="B1404" t="s">
        <v>6</v>
      </c>
      <c r="C1404">
        <v>40.4</v>
      </c>
      <c r="D1404">
        <v>-111.8505</v>
      </c>
      <c r="E1404" s="1">
        <v>45668.13554398148</v>
      </c>
      <c r="F1404">
        <v>33.5</v>
      </c>
    </row>
    <row r="1405" spans="1:6" x14ac:dyDescent="0.2">
      <c r="A1405">
        <v>1409</v>
      </c>
      <c r="B1405" t="s">
        <v>7</v>
      </c>
      <c r="C1405">
        <v>40.640216000000002</v>
      </c>
      <c r="D1405">
        <v>-111.280745</v>
      </c>
      <c r="E1405" s="1">
        <v>45668.135567129626</v>
      </c>
      <c r="F1405">
        <v>26.9</v>
      </c>
    </row>
    <row r="1406" spans="1:6" x14ac:dyDescent="0.2">
      <c r="A1406">
        <v>1410</v>
      </c>
      <c r="B1406" t="s">
        <v>8</v>
      </c>
      <c r="C1406">
        <v>40.701123000000003</v>
      </c>
      <c r="D1406">
        <v>-110.887579</v>
      </c>
      <c r="E1406" s="1">
        <v>45668.135578703703</v>
      </c>
      <c r="F1406">
        <v>15.9</v>
      </c>
    </row>
    <row r="1407" spans="1:6" x14ac:dyDescent="0.2">
      <c r="A1407">
        <v>1411</v>
      </c>
      <c r="B1407" t="s">
        <v>9</v>
      </c>
      <c r="C1407">
        <v>41.346238</v>
      </c>
      <c r="D1407">
        <v>-113.905283</v>
      </c>
      <c r="E1407" s="1">
        <v>45668.135648148149</v>
      </c>
      <c r="F1407">
        <v>26.9</v>
      </c>
    </row>
    <row r="1408" spans="1:6" x14ac:dyDescent="0.2">
      <c r="A1408">
        <v>1412</v>
      </c>
      <c r="B1408" t="s">
        <v>10</v>
      </c>
      <c r="C1408">
        <v>37.692681</v>
      </c>
      <c r="D1408">
        <v>-112.850196</v>
      </c>
      <c r="E1408" s="1">
        <v>45668.135659722226</v>
      </c>
      <c r="F1408">
        <v>23.4</v>
      </c>
    </row>
    <row r="1409" spans="1:6" x14ac:dyDescent="0.2">
      <c r="A1409">
        <v>1413</v>
      </c>
      <c r="B1409" t="s">
        <v>6</v>
      </c>
      <c r="C1409">
        <v>40.4</v>
      </c>
      <c r="D1409">
        <v>-111.8505</v>
      </c>
      <c r="E1409" s="1">
        <v>45668.139710648145</v>
      </c>
      <c r="F1409">
        <v>33.5</v>
      </c>
    </row>
    <row r="1410" spans="1:6" x14ac:dyDescent="0.2">
      <c r="A1410">
        <v>1414</v>
      </c>
      <c r="B1410" t="s">
        <v>7</v>
      </c>
      <c r="C1410">
        <v>40.640216000000002</v>
      </c>
      <c r="D1410">
        <v>-111.280745</v>
      </c>
      <c r="E1410" s="1">
        <v>45668.139710648145</v>
      </c>
      <c r="F1410">
        <v>26.9</v>
      </c>
    </row>
    <row r="1411" spans="1:6" x14ac:dyDescent="0.2">
      <c r="A1411">
        <v>1415</v>
      </c>
      <c r="B1411" t="s">
        <v>8</v>
      </c>
      <c r="C1411">
        <v>40.701123000000003</v>
      </c>
      <c r="D1411">
        <v>-110.887579</v>
      </c>
      <c r="E1411" s="1">
        <v>45668.139722222222</v>
      </c>
      <c r="F1411">
        <v>15.9</v>
      </c>
    </row>
    <row r="1412" spans="1:6" x14ac:dyDescent="0.2">
      <c r="A1412">
        <v>1416</v>
      </c>
      <c r="B1412" t="s">
        <v>9</v>
      </c>
      <c r="C1412">
        <v>41.346238</v>
      </c>
      <c r="D1412">
        <v>-113.905283</v>
      </c>
      <c r="E1412" s="1">
        <v>45668.139733796299</v>
      </c>
      <c r="F1412">
        <v>26.9</v>
      </c>
    </row>
    <row r="1413" spans="1:6" x14ac:dyDescent="0.2">
      <c r="A1413">
        <v>1417</v>
      </c>
      <c r="B1413" t="s">
        <v>10</v>
      </c>
      <c r="C1413">
        <v>37.692681</v>
      </c>
      <c r="D1413">
        <v>-112.850196</v>
      </c>
      <c r="E1413" s="1">
        <v>45668.139745370368</v>
      </c>
      <c r="F1413">
        <v>23.4</v>
      </c>
    </row>
    <row r="1414" spans="1:6" x14ac:dyDescent="0.2">
      <c r="A1414">
        <v>1418</v>
      </c>
      <c r="B1414" t="s">
        <v>6</v>
      </c>
      <c r="C1414">
        <v>40.4</v>
      </c>
      <c r="D1414">
        <v>-111.8505</v>
      </c>
      <c r="E1414" s="1">
        <v>45668.146643518521</v>
      </c>
      <c r="F1414">
        <v>33</v>
      </c>
    </row>
    <row r="1415" spans="1:6" x14ac:dyDescent="0.2">
      <c r="A1415">
        <v>1419</v>
      </c>
      <c r="B1415" t="s">
        <v>7</v>
      </c>
      <c r="C1415">
        <v>40.640216000000002</v>
      </c>
      <c r="D1415">
        <v>-111.280745</v>
      </c>
      <c r="E1415" s="1">
        <v>45668.146655092591</v>
      </c>
      <c r="F1415">
        <v>26.5</v>
      </c>
    </row>
    <row r="1416" spans="1:6" x14ac:dyDescent="0.2">
      <c r="A1416">
        <v>1420</v>
      </c>
      <c r="B1416" t="s">
        <v>8</v>
      </c>
      <c r="C1416">
        <v>40.701123000000003</v>
      </c>
      <c r="D1416">
        <v>-110.887579</v>
      </c>
      <c r="E1416" s="1">
        <v>45668.146666666667</v>
      </c>
      <c r="F1416">
        <v>14.8</v>
      </c>
    </row>
    <row r="1417" spans="1:6" x14ac:dyDescent="0.2">
      <c r="A1417">
        <v>1421</v>
      </c>
      <c r="B1417" t="s">
        <v>9</v>
      </c>
      <c r="C1417">
        <v>41.346238</v>
      </c>
      <c r="D1417">
        <v>-113.905283</v>
      </c>
      <c r="E1417" s="1">
        <v>45668.146678240744</v>
      </c>
      <c r="F1417">
        <v>26.6</v>
      </c>
    </row>
    <row r="1418" spans="1:6" x14ac:dyDescent="0.2">
      <c r="A1418">
        <v>1422</v>
      </c>
      <c r="B1418" t="s">
        <v>10</v>
      </c>
      <c r="C1418">
        <v>37.692681</v>
      </c>
      <c r="D1418">
        <v>-112.850196</v>
      </c>
      <c r="E1418" s="1">
        <v>45668.146689814814</v>
      </c>
      <c r="F1418">
        <v>23.2</v>
      </c>
    </row>
    <row r="1419" spans="1:6" x14ac:dyDescent="0.2">
      <c r="A1419">
        <v>1423</v>
      </c>
      <c r="B1419" t="s">
        <v>6</v>
      </c>
      <c r="C1419">
        <v>40.4</v>
      </c>
      <c r="D1419">
        <v>-111.8505</v>
      </c>
      <c r="E1419" s="1">
        <v>45668.169212962966</v>
      </c>
      <c r="F1419">
        <v>32.299999999999997</v>
      </c>
    </row>
    <row r="1420" spans="1:6" x14ac:dyDescent="0.2">
      <c r="A1420">
        <v>1424</v>
      </c>
      <c r="B1420" t="s">
        <v>7</v>
      </c>
      <c r="C1420">
        <v>40.640216000000002</v>
      </c>
      <c r="D1420">
        <v>-111.280745</v>
      </c>
      <c r="E1420" s="1">
        <v>45668.169224537036</v>
      </c>
      <c r="F1420">
        <v>26</v>
      </c>
    </row>
    <row r="1421" spans="1:6" x14ac:dyDescent="0.2">
      <c r="A1421">
        <v>1425</v>
      </c>
      <c r="B1421" t="s">
        <v>8</v>
      </c>
      <c r="C1421">
        <v>40.701123000000003</v>
      </c>
      <c r="D1421">
        <v>-110.887579</v>
      </c>
      <c r="E1421" s="1">
        <v>45668.169224537036</v>
      </c>
      <c r="F1421">
        <v>13.7</v>
      </c>
    </row>
    <row r="1422" spans="1:6" x14ac:dyDescent="0.2">
      <c r="A1422">
        <v>1426</v>
      </c>
      <c r="B1422" t="s">
        <v>9</v>
      </c>
      <c r="C1422">
        <v>41.346238</v>
      </c>
      <c r="D1422">
        <v>-113.905283</v>
      </c>
      <c r="E1422" s="1">
        <v>45668.169236111113</v>
      </c>
      <c r="F1422">
        <v>26.4</v>
      </c>
    </row>
    <row r="1423" spans="1:6" x14ac:dyDescent="0.2">
      <c r="A1423">
        <v>1427</v>
      </c>
      <c r="B1423" t="s">
        <v>10</v>
      </c>
      <c r="C1423">
        <v>37.692681</v>
      </c>
      <c r="D1423">
        <v>-112.850196</v>
      </c>
      <c r="E1423" s="1">
        <v>45668.169247685182</v>
      </c>
      <c r="F1423">
        <v>22.8</v>
      </c>
    </row>
    <row r="1424" spans="1:6" x14ac:dyDescent="0.2">
      <c r="A1424">
        <v>1428</v>
      </c>
      <c r="B1424" t="s">
        <v>6</v>
      </c>
      <c r="C1424">
        <v>40.4</v>
      </c>
      <c r="D1424">
        <v>-111.8505</v>
      </c>
      <c r="E1424" s="1">
        <v>45668.172731481478</v>
      </c>
      <c r="F1424">
        <v>32.299999999999997</v>
      </c>
    </row>
    <row r="1425" spans="1:6" x14ac:dyDescent="0.2">
      <c r="A1425">
        <v>1429</v>
      </c>
      <c r="B1425" t="s">
        <v>7</v>
      </c>
      <c r="C1425">
        <v>40.640216000000002</v>
      </c>
      <c r="D1425">
        <v>-111.280745</v>
      </c>
      <c r="E1425" s="1">
        <v>45668.172800925924</v>
      </c>
      <c r="F1425">
        <v>26</v>
      </c>
    </row>
    <row r="1426" spans="1:6" x14ac:dyDescent="0.2">
      <c r="A1426">
        <v>1430</v>
      </c>
      <c r="B1426" t="s">
        <v>8</v>
      </c>
      <c r="C1426">
        <v>40.701123000000003</v>
      </c>
      <c r="D1426">
        <v>-110.887579</v>
      </c>
      <c r="E1426" s="1">
        <v>45668.172812500001</v>
      </c>
      <c r="F1426">
        <v>13.7</v>
      </c>
    </row>
    <row r="1427" spans="1:6" x14ac:dyDescent="0.2">
      <c r="A1427">
        <v>1431</v>
      </c>
      <c r="B1427" t="s">
        <v>9</v>
      </c>
      <c r="C1427">
        <v>41.346238</v>
      </c>
      <c r="D1427">
        <v>-113.905283</v>
      </c>
      <c r="E1427" s="1">
        <v>45668.172824074078</v>
      </c>
      <c r="F1427">
        <v>26.4</v>
      </c>
    </row>
    <row r="1428" spans="1:6" x14ac:dyDescent="0.2">
      <c r="A1428">
        <v>1432</v>
      </c>
      <c r="B1428" t="s">
        <v>10</v>
      </c>
      <c r="C1428">
        <v>37.692681</v>
      </c>
      <c r="D1428">
        <v>-112.850196</v>
      </c>
      <c r="E1428" s="1">
        <v>45668.172835648147</v>
      </c>
      <c r="F1428">
        <v>22.8</v>
      </c>
    </row>
    <row r="1429" spans="1:6" x14ac:dyDescent="0.2">
      <c r="A1429">
        <v>1433</v>
      </c>
      <c r="B1429" t="s">
        <v>6</v>
      </c>
      <c r="C1429">
        <v>40.4</v>
      </c>
      <c r="D1429">
        <v>-111.8505</v>
      </c>
      <c r="E1429" s="1">
        <v>45668.196655092594</v>
      </c>
      <c r="F1429">
        <v>32</v>
      </c>
    </row>
    <row r="1430" spans="1:6" x14ac:dyDescent="0.2">
      <c r="A1430">
        <v>1434</v>
      </c>
      <c r="B1430" t="s">
        <v>7</v>
      </c>
      <c r="C1430">
        <v>40.640216000000002</v>
      </c>
      <c r="D1430">
        <v>-111.280745</v>
      </c>
      <c r="E1430" s="1">
        <v>45668.196666666663</v>
      </c>
      <c r="F1430">
        <v>25.3</v>
      </c>
    </row>
    <row r="1431" spans="1:6" x14ac:dyDescent="0.2">
      <c r="A1431">
        <v>1435</v>
      </c>
      <c r="B1431" t="s">
        <v>8</v>
      </c>
      <c r="C1431">
        <v>40.701123000000003</v>
      </c>
      <c r="D1431">
        <v>-110.887579</v>
      </c>
      <c r="E1431" s="1">
        <v>45668.19667824074</v>
      </c>
      <c r="F1431">
        <v>11.9</v>
      </c>
    </row>
    <row r="1432" spans="1:6" x14ac:dyDescent="0.2">
      <c r="A1432">
        <v>1436</v>
      </c>
      <c r="B1432" t="s">
        <v>9</v>
      </c>
      <c r="C1432">
        <v>41.346238</v>
      </c>
      <c r="D1432">
        <v>-113.905283</v>
      </c>
      <c r="E1432" s="1">
        <v>45668.196689814817</v>
      </c>
      <c r="F1432">
        <v>25.5</v>
      </c>
    </row>
    <row r="1433" spans="1:6" x14ac:dyDescent="0.2">
      <c r="A1433">
        <v>1437</v>
      </c>
      <c r="B1433" t="s">
        <v>10</v>
      </c>
      <c r="C1433">
        <v>37.692681</v>
      </c>
      <c r="D1433">
        <v>-112.850196</v>
      </c>
      <c r="E1433" s="1">
        <v>45668.196712962963</v>
      </c>
      <c r="F1433">
        <v>22.4</v>
      </c>
    </row>
    <row r="1434" spans="1:6" x14ac:dyDescent="0.2">
      <c r="A1434">
        <v>1438</v>
      </c>
      <c r="B1434" t="s">
        <v>6</v>
      </c>
      <c r="C1434">
        <v>40.4</v>
      </c>
      <c r="D1434">
        <v>-111.8505</v>
      </c>
      <c r="E1434" s="1">
        <v>45668.200208333335</v>
      </c>
      <c r="F1434">
        <v>31.9</v>
      </c>
    </row>
    <row r="1435" spans="1:6" x14ac:dyDescent="0.2">
      <c r="A1435">
        <v>1439</v>
      </c>
      <c r="B1435" t="s">
        <v>7</v>
      </c>
      <c r="C1435">
        <v>40.640216000000002</v>
      </c>
      <c r="D1435">
        <v>-111.280745</v>
      </c>
      <c r="E1435" s="1">
        <v>45668.200219907405</v>
      </c>
      <c r="F1435">
        <v>24.3</v>
      </c>
    </row>
    <row r="1436" spans="1:6" x14ac:dyDescent="0.2">
      <c r="A1436">
        <v>1440</v>
      </c>
      <c r="B1436" t="s">
        <v>8</v>
      </c>
      <c r="C1436">
        <v>40.701123000000003</v>
      </c>
      <c r="D1436">
        <v>-110.887579</v>
      </c>
      <c r="E1436" s="1">
        <v>45668.200231481482</v>
      </c>
      <c r="F1436">
        <v>10.3</v>
      </c>
    </row>
    <row r="1437" spans="1:6" x14ac:dyDescent="0.2">
      <c r="A1437">
        <v>1441</v>
      </c>
      <c r="B1437" t="s">
        <v>9</v>
      </c>
      <c r="C1437">
        <v>41.346238</v>
      </c>
      <c r="D1437">
        <v>-113.905283</v>
      </c>
      <c r="E1437" s="1">
        <v>45668.200243055559</v>
      </c>
      <c r="F1437">
        <v>25.3</v>
      </c>
    </row>
    <row r="1438" spans="1:6" x14ac:dyDescent="0.2">
      <c r="A1438">
        <v>1442</v>
      </c>
      <c r="B1438" t="s">
        <v>10</v>
      </c>
      <c r="C1438">
        <v>37.692681</v>
      </c>
      <c r="D1438">
        <v>-112.850196</v>
      </c>
      <c r="E1438" s="1">
        <v>45668.200254629628</v>
      </c>
      <c r="F1438">
        <v>22</v>
      </c>
    </row>
    <row r="1439" spans="1:6" x14ac:dyDescent="0.2">
      <c r="A1439">
        <v>1443</v>
      </c>
      <c r="B1439" t="s">
        <v>6</v>
      </c>
      <c r="C1439">
        <v>40.4</v>
      </c>
      <c r="D1439">
        <v>-111.8505</v>
      </c>
      <c r="E1439" s="1">
        <v>45668.214722222219</v>
      </c>
      <c r="F1439">
        <v>31.5</v>
      </c>
    </row>
    <row r="1440" spans="1:6" x14ac:dyDescent="0.2">
      <c r="A1440">
        <v>1444</v>
      </c>
      <c r="B1440" t="s">
        <v>7</v>
      </c>
      <c r="C1440">
        <v>40.640216000000002</v>
      </c>
      <c r="D1440">
        <v>-111.280745</v>
      </c>
      <c r="E1440" s="1">
        <v>45668.214722222219</v>
      </c>
      <c r="F1440">
        <v>24.3</v>
      </c>
    </row>
    <row r="1441" spans="1:6" x14ac:dyDescent="0.2">
      <c r="A1441">
        <v>1445</v>
      </c>
      <c r="B1441" t="s">
        <v>8</v>
      </c>
      <c r="C1441">
        <v>40.701123000000003</v>
      </c>
      <c r="D1441">
        <v>-110.887579</v>
      </c>
      <c r="E1441" s="1">
        <v>45668.214733796296</v>
      </c>
      <c r="F1441">
        <v>9.4</v>
      </c>
    </row>
    <row r="1442" spans="1:6" x14ac:dyDescent="0.2">
      <c r="A1442">
        <v>1446</v>
      </c>
      <c r="B1442" t="s">
        <v>9</v>
      </c>
      <c r="C1442">
        <v>41.346238</v>
      </c>
      <c r="D1442">
        <v>-113.905283</v>
      </c>
      <c r="E1442" s="1">
        <v>45668.214745370373</v>
      </c>
      <c r="F1442">
        <v>25.2</v>
      </c>
    </row>
    <row r="1443" spans="1:6" x14ac:dyDescent="0.2">
      <c r="A1443">
        <v>1447</v>
      </c>
      <c r="B1443" t="s">
        <v>10</v>
      </c>
      <c r="C1443">
        <v>37.692681</v>
      </c>
      <c r="D1443">
        <v>-112.850196</v>
      </c>
      <c r="E1443" s="1">
        <v>45668.214756944442</v>
      </c>
      <c r="F1443">
        <v>21.8</v>
      </c>
    </row>
    <row r="1444" spans="1:6" x14ac:dyDescent="0.2">
      <c r="A1444">
        <v>1448</v>
      </c>
      <c r="B1444" t="s">
        <v>6</v>
      </c>
      <c r="C1444">
        <v>40.4</v>
      </c>
      <c r="D1444">
        <v>-111.8505</v>
      </c>
      <c r="E1444" s="1">
        <v>45668.236030092594</v>
      </c>
      <c r="F1444">
        <v>30.4</v>
      </c>
    </row>
    <row r="1445" spans="1:6" x14ac:dyDescent="0.2">
      <c r="A1445">
        <v>1449</v>
      </c>
      <c r="B1445" t="s">
        <v>7</v>
      </c>
      <c r="C1445">
        <v>40.640216000000002</v>
      </c>
      <c r="D1445">
        <v>-111.280745</v>
      </c>
      <c r="E1445" s="1">
        <v>45668.236041666663</v>
      </c>
      <c r="F1445">
        <v>23.7</v>
      </c>
    </row>
    <row r="1446" spans="1:6" x14ac:dyDescent="0.2">
      <c r="A1446">
        <v>1450</v>
      </c>
      <c r="B1446" t="s">
        <v>8</v>
      </c>
      <c r="C1446">
        <v>40.701123000000003</v>
      </c>
      <c r="D1446">
        <v>-110.887579</v>
      </c>
      <c r="E1446" s="1">
        <v>45668.236041666663</v>
      </c>
      <c r="F1446">
        <v>9.1999999999999993</v>
      </c>
    </row>
    <row r="1447" spans="1:6" x14ac:dyDescent="0.2">
      <c r="A1447">
        <v>1451</v>
      </c>
      <c r="B1447" t="s">
        <v>9</v>
      </c>
      <c r="C1447">
        <v>41.346238</v>
      </c>
      <c r="D1447">
        <v>-113.905283</v>
      </c>
      <c r="E1447" s="1">
        <v>45668.236064814817</v>
      </c>
      <c r="F1447">
        <v>25</v>
      </c>
    </row>
    <row r="1448" spans="1:6" x14ac:dyDescent="0.2">
      <c r="A1448">
        <v>1452</v>
      </c>
      <c r="B1448" t="s">
        <v>10</v>
      </c>
      <c r="C1448">
        <v>37.692681</v>
      </c>
      <c r="D1448">
        <v>-112.850196</v>
      </c>
      <c r="E1448" s="1">
        <v>45668.236076388886</v>
      </c>
      <c r="F1448">
        <v>20.9</v>
      </c>
    </row>
    <row r="1449" spans="1:6" x14ac:dyDescent="0.2">
      <c r="A1449">
        <v>1453</v>
      </c>
      <c r="B1449" t="s">
        <v>6</v>
      </c>
      <c r="C1449">
        <v>40.4</v>
      </c>
      <c r="D1449">
        <v>-111.8505</v>
      </c>
      <c r="E1449" s="1">
        <v>45668.242511574077</v>
      </c>
      <c r="F1449">
        <v>30.2</v>
      </c>
    </row>
    <row r="1450" spans="1:6" x14ac:dyDescent="0.2">
      <c r="A1450">
        <v>1454</v>
      </c>
      <c r="B1450" t="s">
        <v>7</v>
      </c>
      <c r="C1450">
        <v>40.640216000000002</v>
      </c>
      <c r="D1450">
        <v>-111.280745</v>
      </c>
      <c r="E1450" s="1">
        <v>45668.242511574077</v>
      </c>
      <c r="F1450">
        <v>22.4</v>
      </c>
    </row>
    <row r="1451" spans="1:6" x14ac:dyDescent="0.2">
      <c r="A1451">
        <v>1455</v>
      </c>
      <c r="B1451" t="s">
        <v>8</v>
      </c>
      <c r="C1451">
        <v>40.701123000000003</v>
      </c>
      <c r="D1451">
        <v>-110.887579</v>
      </c>
      <c r="E1451" s="1">
        <v>45668.242523148147</v>
      </c>
      <c r="F1451">
        <v>9.1999999999999993</v>
      </c>
    </row>
    <row r="1452" spans="1:6" x14ac:dyDescent="0.2">
      <c r="A1452">
        <v>1456</v>
      </c>
      <c r="B1452" t="s">
        <v>9</v>
      </c>
      <c r="C1452">
        <v>41.346238</v>
      </c>
      <c r="D1452">
        <v>-113.905283</v>
      </c>
      <c r="E1452" s="1">
        <v>45668.242592592593</v>
      </c>
      <c r="F1452">
        <v>24.9</v>
      </c>
    </row>
    <row r="1453" spans="1:6" x14ac:dyDescent="0.2">
      <c r="A1453">
        <v>1457</v>
      </c>
      <c r="B1453" t="s">
        <v>10</v>
      </c>
      <c r="C1453">
        <v>37.692681</v>
      </c>
      <c r="D1453">
        <v>-112.850196</v>
      </c>
      <c r="E1453" s="1">
        <v>45668.242604166669</v>
      </c>
      <c r="F1453">
        <v>19.399999999999999</v>
      </c>
    </row>
    <row r="1454" spans="1:6" x14ac:dyDescent="0.2">
      <c r="A1454">
        <v>1460</v>
      </c>
      <c r="B1454" t="s">
        <v>6</v>
      </c>
      <c r="C1454">
        <v>40.4</v>
      </c>
      <c r="D1454">
        <v>-111.8505</v>
      </c>
      <c r="E1454" s="1">
        <v>45668.520497685182</v>
      </c>
      <c r="F1454">
        <v>32.4</v>
      </c>
    </row>
    <row r="1455" spans="1:6" x14ac:dyDescent="0.2">
      <c r="A1455">
        <v>1461</v>
      </c>
      <c r="B1455" t="s">
        <v>7</v>
      </c>
      <c r="C1455">
        <v>40.640216000000002</v>
      </c>
      <c r="D1455">
        <v>-111.280745</v>
      </c>
      <c r="E1455" s="1">
        <v>45668.520509259259</v>
      </c>
      <c r="F1455">
        <v>25</v>
      </c>
    </row>
    <row r="1456" spans="1:6" x14ac:dyDescent="0.2">
      <c r="A1456">
        <v>1462</v>
      </c>
      <c r="B1456" t="s">
        <v>8</v>
      </c>
      <c r="C1456">
        <v>40.701123000000003</v>
      </c>
      <c r="D1456">
        <v>-110.887579</v>
      </c>
      <c r="E1456" s="1">
        <v>45668.520509259259</v>
      </c>
      <c r="F1456">
        <v>9</v>
      </c>
    </row>
    <row r="1457" spans="1:6" x14ac:dyDescent="0.2">
      <c r="A1457">
        <v>1463</v>
      </c>
      <c r="B1457" t="s">
        <v>9</v>
      </c>
      <c r="C1457">
        <v>41.346238</v>
      </c>
      <c r="D1457">
        <v>-113.905283</v>
      </c>
      <c r="E1457" s="1">
        <v>45668.520520833335</v>
      </c>
      <c r="F1457">
        <v>35.5</v>
      </c>
    </row>
    <row r="1458" spans="1:6" x14ac:dyDescent="0.2">
      <c r="A1458">
        <v>1464</v>
      </c>
      <c r="B1458" t="s">
        <v>10</v>
      </c>
      <c r="C1458">
        <v>37.692681</v>
      </c>
      <c r="D1458">
        <v>-112.850196</v>
      </c>
      <c r="E1458" s="1">
        <v>45668.520532407405</v>
      </c>
      <c r="F1458">
        <v>14.3</v>
      </c>
    </row>
    <row r="1459" spans="1:6" x14ac:dyDescent="0.2">
      <c r="A1459">
        <v>1465</v>
      </c>
      <c r="B1459" t="s">
        <v>6</v>
      </c>
      <c r="C1459">
        <v>40.4</v>
      </c>
      <c r="D1459">
        <v>-111.8505</v>
      </c>
      <c r="E1459" s="1">
        <v>45668.524016203701</v>
      </c>
      <c r="F1459">
        <v>32.799999999999997</v>
      </c>
    </row>
    <row r="1460" spans="1:6" x14ac:dyDescent="0.2">
      <c r="A1460">
        <v>1466</v>
      </c>
      <c r="B1460" t="s">
        <v>7</v>
      </c>
      <c r="C1460">
        <v>40.640216000000002</v>
      </c>
      <c r="D1460">
        <v>-111.280745</v>
      </c>
      <c r="E1460" s="1">
        <v>45668.524027777778</v>
      </c>
      <c r="F1460">
        <v>25.2</v>
      </c>
    </row>
    <row r="1461" spans="1:6" x14ac:dyDescent="0.2">
      <c r="A1461">
        <v>1467</v>
      </c>
      <c r="B1461" t="s">
        <v>8</v>
      </c>
      <c r="C1461">
        <v>40.701123000000003</v>
      </c>
      <c r="D1461">
        <v>-110.887579</v>
      </c>
      <c r="E1461" s="1">
        <v>45668.524039351854</v>
      </c>
      <c r="F1461">
        <v>9.1999999999999993</v>
      </c>
    </row>
    <row r="1462" spans="1:6" x14ac:dyDescent="0.2">
      <c r="A1462">
        <v>1468</v>
      </c>
      <c r="B1462" t="s">
        <v>9</v>
      </c>
      <c r="C1462">
        <v>41.346238</v>
      </c>
      <c r="D1462">
        <v>-113.905283</v>
      </c>
      <c r="E1462" s="1">
        <v>45668.524039351854</v>
      </c>
      <c r="F1462">
        <v>35.6</v>
      </c>
    </row>
    <row r="1463" spans="1:6" x14ac:dyDescent="0.2">
      <c r="A1463">
        <v>1469</v>
      </c>
      <c r="B1463" t="s">
        <v>10</v>
      </c>
      <c r="C1463">
        <v>37.692681</v>
      </c>
      <c r="D1463">
        <v>-112.850196</v>
      </c>
      <c r="E1463" s="1">
        <v>45668.524050925924</v>
      </c>
      <c r="F1463">
        <v>14.8</v>
      </c>
    </row>
    <row r="1464" spans="1:6" x14ac:dyDescent="0.2">
      <c r="A1464">
        <v>1470</v>
      </c>
      <c r="B1464" t="s">
        <v>6</v>
      </c>
      <c r="C1464">
        <v>40.4</v>
      </c>
      <c r="D1464">
        <v>-111.8505</v>
      </c>
      <c r="E1464" s="1">
        <v>45668.52753472222</v>
      </c>
      <c r="F1464">
        <v>32.1</v>
      </c>
    </row>
    <row r="1465" spans="1:6" x14ac:dyDescent="0.2">
      <c r="A1465">
        <v>1471</v>
      </c>
      <c r="B1465" t="s">
        <v>7</v>
      </c>
      <c r="C1465">
        <v>40.640216000000002</v>
      </c>
      <c r="D1465">
        <v>-111.280745</v>
      </c>
      <c r="E1465" s="1">
        <v>45668.527546296296</v>
      </c>
      <c r="F1465">
        <v>23.9</v>
      </c>
    </row>
    <row r="1466" spans="1:6" x14ac:dyDescent="0.2">
      <c r="A1466">
        <v>1472</v>
      </c>
      <c r="B1466" t="s">
        <v>8</v>
      </c>
      <c r="C1466">
        <v>40.701123000000003</v>
      </c>
      <c r="D1466">
        <v>-110.887579</v>
      </c>
      <c r="E1466" s="1">
        <v>45668.527557870373</v>
      </c>
      <c r="F1466">
        <v>8.3000000000000007</v>
      </c>
    </row>
    <row r="1467" spans="1:6" x14ac:dyDescent="0.2">
      <c r="A1467">
        <v>1473</v>
      </c>
      <c r="B1467" t="s">
        <v>9</v>
      </c>
      <c r="C1467">
        <v>41.346238</v>
      </c>
      <c r="D1467">
        <v>-113.905283</v>
      </c>
      <c r="E1467" s="1">
        <v>45668.527557870373</v>
      </c>
      <c r="F1467">
        <v>36.200000000000003</v>
      </c>
    </row>
    <row r="1468" spans="1:6" x14ac:dyDescent="0.2">
      <c r="A1468">
        <v>1474</v>
      </c>
      <c r="B1468" t="s">
        <v>10</v>
      </c>
      <c r="C1468">
        <v>37.692681</v>
      </c>
      <c r="D1468">
        <v>-112.850196</v>
      </c>
      <c r="E1468" s="1">
        <v>45668.527569444443</v>
      </c>
      <c r="F1468">
        <v>13.9</v>
      </c>
    </row>
    <row r="1469" spans="1:6" x14ac:dyDescent="0.2">
      <c r="A1469">
        <v>1475</v>
      </c>
      <c r="B1469" t="s">
        <v>6</v>
      </c>
      <c r="C1469">
        <v>40.4</v>
      </c>
      <c r="D1469">
        <v>-111.8505</v>
      </c>
      <c r="E1469" s="1">
        <v>45668.531053240738</v>
      </c>
      <c r="F1469">
        <v>32.1</v>
      </c>
    </row>
    <row r="1470" spans="1:6" x14ac:dyDescent="0.2">
      <c r="A1470">
        <v>1476</v>
      </c>
      <c r="B1470" t="s">
        <v>7</v>
      </c>
      <c r="C1470">
        <v>40.640216000000002</v>
      </c>
      <c r="D1470">
        <v>-111.280745</v>
      </c>
      <c r="E1470" s="1">
        <v>45668.531064814815</v>
      </c>
      <c r="F1470">
        <v>23.9</v>
      </c>
    </row>
    <row r="1471" spans="1:6" x14ac:dyDescent="0.2">
      <c r="A1471">
        <v>1477</v>
      </c>
      <c r="B1471" t="s">
        <v>8</v>
      </c>
      <c r="C1471">
        <v>40.701123000000003</v>
      </c>
      <c r="D1471">
        <v>-110.887579</v>
      </c>
      <c r="E1471" s="1">
        <v>45668.531076388892</v>
      </c>
      <c r="F1471">
        <v>8.3000000000000007</v>
      </c>
    </row>
    <row r="1472" spans="1:6" x14ac:dyDescent="0.2">
      <c r="A1472">
        <v>1478</v>
      </c>
      <c r="B1472" t="s">
        <v>9</v>
      </c>
      <c r="C1472">
        <v>41.346238</v>
      </c>
      <c r="D1472">
        <v>-113.905283</v>
      </c>
      <c r="E1472" s="1">
        <v>45668.531087962961</v>
      </c>
      <c r="F1472">
        <v>36.200000000000003</v>
      </c>
    </row>
    <row r="1473" spans="1:6" x14ac:dyDescent="0.2">
      <c r="A1473">
        <v>1479</v>
      </c>
      <c r="B1473" t="s">
        <v>10</v>
      </c>
      <c r="C1473">
        <v>37.692681</v>
      </c>
      <c r="D1473">
        <v>-112.850196</v>
      </c>
      <c r="E1473" s="1">
        <v>45668.531099537038</v>
      </c>
      <c r="F1473">
        <v>13.9</v>
      </c>
    </row>
    <row r="1474" spans="1:6" x14ac:dyDescent="0.2">
      <c r="A1474">
        <v>1480</v>
      </c>
      <c r="B1474" t="s">
        <v>6</v>
      </c>
      <c r="C1474">
        <v>40.4</v>
      </c>
      <c r="D1474">
        <v>-111.8505</v>
      </c>
      <c r="E1474" s="1">
        <v>45668.534583333334</v>
      </c>
      <c r="F1474">
        <v>32.4</v>
      </c>
    </row>
    <row r="1475" spans="1:6" x14ac:dyDescent="0.2">
      <c r="A1475">
        <v>1481</v>
      </c>
      <c r="B1475" t="s">
        <v>7</v>
      </c>
      <c r="C1475">
        <v>40.640216000000002</v>
      </c>
      <c r="D1475">
        <v>-111.280745</v>
      </c>
      <c r="E1475" s="1">
        <v>45668.534583333334</v>
      </c>
      <c r="F1475">
        <v>24.8</v>
      </c>
    </row>
    <row r="1476" spans="1:6" x14ac:dyDescent="0.2">
      <c r="A1476">
        <v>1482</v>
      </c>
      <c r="B1476" t="s">
        <v>8</v>
      </c>
      <c r="C1476">
        <v>40.701123000000003</v>
      </c>
      <c r="D1476">
        <v>-110.887579</v>
      </c>
      <c r="E1476" s="1">
        <v>45668.534594907411</v>
      </c>
      <c r="F1476">
        <v>8.6</v>
      </c>
    </row>
    <row r="1477" spans="1:6" x14ac:dyDescent="0.2">
      <c r="A1477">
        <v>1483</v>
      </c>
      <c r="B1477" t="s">
        <v>9</v>
      </c>
      <c r="C1477">
        <v>41.346238</v>
      </c>
      <c r="D1477">
        <v>-113.905283</v>
      </c>
      <c r="E1477" s="1">
        <v>45668.53460648148</v>
      </c>
      <c r="F1477">
        <v>36.4</v>
      </c>
    </row>
    <row r="1478" spans="1:6" x14ac:dyDescent="0.2">
      <c r="A1478">
        <v>1484</v>
      </c>
      <c r="B1478" t="s">
        <v>10</v>
      </c>
      <c r="C1478">
        <v>37.692681</v>
      </c>
      <c r="D1478">
        <v>-112.850196</v>
      </c>
      <c r="E1478" s="1">
        <v>45668.534618055557</v>
      </c>
      <c r="F1478">
        <v>14.2</v>
      </c>
    </row>
    <row r="1479" spans="1:6" x14ac:dyDescent="0.2">
      <c r="A1479">
        <v>1485</v>
      </c>
      <c r="B1479" t="s">
        <v>6</v>
      </c>
      <c r="C1479">
        <v>40.4</v>
      </c>
      <c r="D1479">
        <v>-111.8505</v>
      </c>
      <c r="E1479" s="1">
        <v>45668.538113425922</v>
      </c>
      <c r="F1479">
        <v>32.4</v>
      </c>
    </row>
    <row r="1480" spans="1:6" x14ac:dyDescent="0.2">
      <c r="A1480">
        <v>1486</v>
      </c>
      <c r="B1480" t="s">
        <v>7</v>
      </c>
      <c r="C1480">
        <v>40.640216000000002</v>
      </c>
      <c r="D1480">
        <v>-111.280745</v>
      </c>
      <c r="E1480" s="1">
        <v>45668.538113425922</v>
      </c>
      <c r="F1480">
        <v>24.8</v>
      </c>
    </row>
    <row r="1481" spans="1:6" x14ac:dyDescent="0.2">
      <c r="A1481">
        <v>1487</v>
      </c>
      <c r="B1481" t="s">
        <v>8</v>
      </c>
      <c r="C1481">
        <v>40.701123000000003</v>
      </c>
      <c r="D1481">
        <v>-110.887579</v>
      </c>
      <c r="E1481" s="1">
        <v>45668.538124999999</v>
      </c>
      <c r="F1481">
        <v>8.6</v>
      </c>
    </row>
    <row r="1482" spans="1:6" x14ac:dyDescent="0.2">
      <c r="A1482">
        <v>1488</v>
      </c>
      <c r="B1482" t="s">
        <v>9</v>
      </c>
      <c r="C1482">
        <v>41.346238</v>
      </c>
      <c r="D1482">
        <v>-113.905283</v>
      </c>
      <c r="E1482" s="1">
        <v>45668.538136574076</v>
      </c>
      <c r="F1482">
        <v>36.4</v>
      </c>
    </row>
    <row r="1483" spans="1:6" x14ac:dyDescent="0.2">
      <c r="A1483">
        <v>1489</v>
      </c>
      <c r="B1483" t="s">
        <v>10</v>
      </c>
      <c r="C1483">
        <v>37.692681</v>
      </c>
      <c r="D1483">
        <v>-112.850196</v>
      </c>
      <c r="E1483" s="1">
        <v>45668.538148148145</v>
      </c>
      <c r="F1483">
        <v>14.2</v>
      </c>
    </row>
    <row r="1484" spans="1:6" x14ac:dyDescent="0.2">
      <c r="A1484">
        <v>1490</v>
      </c>
      <c r="B1484" t="s">
        <v>6</v>
      </c>
      <c r="C1484">
        <v>40.4</v>
      </c>
      <c r="D1484">
        <v>-111.8505</v>
      </c>
      <c r="E1484" s="1">
        <v>45668.541643518518</v>
      </c>
      <c r="F1484">
        <v>32.4</v>
      </c>
    </row>
    <row r="1485" spans="1:6" x14ac:dyDescent="0.2">
      <c r="A1485">
        <v>1491</v>
      </c>
      <c r="B1485" t="s">
        <v>7</v>
      </c>
      <c r="C1485">
        <v>40.640216000000002</v>
      </c>
      <c r="D1485">
        <v>-111.280745</v>
      </c>
      <c r="E1485" s="1">
        <v>45668.541643518518</v>
      </c>
      <c r="F1485">
        <v>24.8</v>
      </c>
    </row>
    <row r="1486" spans="1:6" x14ac:dyDescent="0.2">
      <c r="A1486">
        <v>1492</v>
      </c>
      <c r="B1486" t="s">
        <v>8</v>
      </c>
      <c r="C1486">
        <v>40.701123000000003</v>
      </c>
      <c r="D1486">
        <v>-110.887579</v>
      </c>
      <c r="E1486" s="1">
        <v>45668.541655092595</v>
      </c>
      <c r="F1486">
        <v>8.6</v>
      </c>
    </row>
    <row r="1487" spans="1:6" x14ac:dyDescent="0.2">
      <c r="A1487">
        <v>1493</v>
      </c>
      <c r="B1487" t="s">
        <v>9</v>
      </c>
      <c r="C1487">
        <v>41.346238</v>
      </c>
      <c r="D1487">
        <v>-113.905283</v>
      </c>
      <c r="E1487" s="1">
        <v>45668.541666666664</v>
      </c>
      <c r="F1487">
        <v>36.4</v>
      </c>
    </row>
    <row r="1488" spans="1:6" x14ac:dyDescent="0.2">
      <c r="A1488">
        <v>1494</v>
      </c>
      <c r="B1488" t="s">
        <v>10</v>
      </c>
      <c r="C1488">
        <v>37.692681</v>
      </c>
      <c r="D1488">
        <v>-112.850196</v>
      </c>
      <c r="E1488" s="1">
        <v>45668.541678240741</v>
      </c>
      <c r="F1488">
        <v>14.6</v>
      </c>
    </row>
    <row r="1489" spans="1:6" x14ac:dyDescent="0.2">
      <c r="A1489">
        <v>1495</v>
      </c>
      <c r="B1489" t="s">
        <v>6</v>
      </c>
      <c r="C1489">
        <v>40.4</v>
      </c>
      <c r="D1489">
        <v>-111.8505</v>
      </c>
      <c r="E1489" s="1">
        <v>45668.545173611114</v>
      </c>
      <c r="F1489">
        <v>32.5</v>
      </c>
    </row>
    <row r="1490" spans="1:6" x14ac:dyDescent="0.2">
      <c r="A1490">
        <v>1496</v>
      </c>
      <c r="B1490" t="s">
        <v>7</v>
      </c>
      <c r="C1490">
        <v>40.640216000000002</v>
      </c>
      <c r="D1490">
        <v>-111.280745</v>
      </c>
      <c r="E1490" s="1">
        <v>45668.545185185183</v>
      </c>
      <c r="F1490">
        <v>25.1</v>
      </c>
    </row>
    <row r="1491" spans="1:6" x14ac:dyDescent="0.2">
      <c r="A1491">
        <v>1497</v>
      </c>
      <c r="B1491" t="s">
        <v>8</v>
      </c>
      <c r="C1491">
        <v>40.701123000000003</v>
      </c>
      <c r="D1491">
        <v>-110.887579</v>
      </c>
      <c r="E1491" s="1">
        <v>45668.545185185183</v>
      </c>
      <c r="F1491">
        <v>8.5</v>
      </c>
    </row>
    <row r="1492" spans="1:6" x14ac:dyDescent="0.2">
      <c r="A1492">
        <v>1498</v>
      </c>
      <c r="B1492" t="s">
        <v>9</v>
      </c>
      <c r="C1492">
        <v>41.346238</v>
      </c>
      <c r="D1492">
        <v>-113.905283</v>
      </c>
      <c r="E1492" s="1">
        <v>45668.54519675926</v>
      </c>
      <c r="F1492">
        <v>36.4</v>
      </c>
    </row>
    <row r="1493" spans="1:6" x14ac:dyDescent="0.2">
      <c r="A1493">
        <v>1499</v>
      </c>
      <c r="B1493" t="s">
        <v>10</v>
      </c>
      <c r="C1493">
        <v>37.692681</v>
      </c>
      <c r="D1493">
        <v>-112.850196</v>
      </c>
      <c r="E1493" s="1">
        <v>45668.545208333337</v>
      </c>
      <c r="F1493">
        <v>14.6</v>
      </c>
    </row>
    <row r="1494" spans="1:6" x14ac:dyDescent="0.2">
      <c r="A1494">
        <v>1500</v>
      </c>
      <c r="B1494" t="s">
        <v>6</v>
      </c>
      <c r="C1494">
        <v>40.4</v>
      </c>
      <c r="D1494">
        <v>-111.8505</v>
      </c>
      <c r="E1494" s="1">
        <v>45668.548692129632</v>
      </c>
      <c r="F1494">
        <v>32.5</v>
      </c>
    </row>
    <row r="1495" spans="1:6" x14ac:dyDescent="0.2">
      <c r="A1495">
        <v>1501</v>
      </c>
      <c r="B1495" t="s">
        <v>7</v>
      </c>
      <c r="C1495">
        <v>40.640216000000002</v>
      </c>
      <c r="D1495">
        <v>-111.280745</v>
      </c>
      <c r="E1495" s="1">
        <v>45668.548703703702</v>
      </c>
      <c r="F1495">
        <v>25.1</v>
      </c>
    </row>
    <row r="1496" spans="1:6" x14ac:dyDescent="0.2">
      <c r="A1496">
        <v>1502</v>
      </c>
      <c r="B1496" t="s">
        <v>8</v>
      </c>
      <c r="C1496">
        <v>40.701123000000003</v>
      </c>
      <c r="D1496">
        <v>-110.887579</v>
      </c>
      <c r="E1496" s="1">
        <v>45668.548715277779</v>
      </c>
      <c r="F1496">
        <v>8.5</v>
      </c>
    </row>
    <row r="1497" spans="1:6" x14ac:dyDescent="0.2">
      <c r="A1497">
        <v>1503</v>
      </c>
      <c r="B1497" t="s">
        <v>9</v>
      </c>
      <c r="C1497">
        <v>41.346238</v>
      </c>
      <c r="D1497">
        <v>-113.905283</v>
      </c>
      <c r="E1497" s="1">
        <v>45668.548715277779</v>
      </c>
      <c r="F1497">
        <v>36.4</v>
      </c>
    </row>
    <row r="1498" spans="1:6" x14ac:dyDescent="0.2">
      <c r="A1498">
        <v>1504</v>
      </c>
      <c r="B1498" t="s">
        <v>10</v>
      </c>
      <c r="C1498">
        <v>37.692681</v>
      </c>
      <c r="D1498">
        <v>-112.850196</v>
      </c>
      <c r="E1498" s="1">
        <v>45668.548726851855</v>
      </c>
      <c r="F1498">
        <v>14.6</v>
      </c>
    </row>
    <row r="1499" spans="1:6" x14ac:dyDescent="0.2">
      <c r="A1499">
        <v>1505</v>
      </c>
      <c r="B1499" t="s">
        <v>6</v>
      </c>
      <c r="C1499">
        <v>40.4</v>
      </c>
      <c r="D1499">
        <v>-111.8505</v>
      </c>
      <c r="E1499" s="1">
        <v>45668.552222222221</v>
      </c>
      <c r="F1499">
        <v>31.9</v>
      </c>
    </row>
    <row r="1500" spans="1:6" x14ac:dyDescent="0.2">
      <c r="A1500">
        <v>1506</v>
      </c>
      <c r="B1500" t="s">
        <v>7</v>
      </c>
      <c r="C1500">
        <v>40.640216000000002</v>
      </c>
      <c r="D1500">
        <v>-111.280745</v>
      </c>
      <c r="E1500" s="1">
        <v>45668.552233796298</v>
      </c>
      <c r="F1500">
        <v>24.9</v>
      </c>
    </row>
    <row r="1501" spans="1:6" x14ac:dyDescent="0.2">
      <c r="A1501">
        <v>1507</v>
      </c>
      <c r="B1501" t="s">
        <v>8</v>
      </c>
      <c r="C1501">
        <v>40.701123000000003</v>
      </c>
      <c r="D1501">
        <v>-110.887579</v>
      </c>
      <c r="E1501" s="1">
        <v>45668.552233796298</v>
      </c>
      <c r="F1501">
        <v>8.6</v>
      </c>
    </row>
    <row r="1502" spans="1:6" x14ac:dyDescent="0.2">
      <c r="A1502">
        <v>1508</v>
      </c>
      <c r="B1502" t="s">
        <v>9</v>
      </c>
      <c r="C1502">
        <v>41.346238</v>
      </c>
      <c r="D1502">
        <v>-113.905283</v>
      </c>
      <c r="E1502" s="1">
        <v>45668.552245370367</v>
      </c>
      <c r="F1502">
        <v>36.799999999999997</v>
      </c>
    </row>
    <row r="1503" spans="1:6" x14ac:dyDescent="0.2">
      <c r="A1503">
        <v>1509</v>
      </c>
      <c r="B1503" t="s">
        <v>10</v>
      </c>
      <c r="C1503">
        <v>37.692681</v>
      </c>
      <c r="D1503">
        <v>-112.850196</v>
      </c>
      <c r="E1503" s="1">
        <v>45668.552256944444</v>
      </c>
      <c r="F1503">
        <v>14.9</v>
      </c>
    </row>
    <row r="1504" spans="1:6" x14ac:dyDescent="0.2">
      <c r="A1504">
        <v>1510</v>
      </c>
      <c r="B1504" t="s">
        <v>6</v>
      </c>
      <c r="C1504">
        <v>40.4</v>
      </c>
      <c r="D1504">
        <v>-111.8505</v>
      </c>
      <c r="E1504" s="1">
        <v>45668.55574074074</v>
      </c>
      <c r="F1504">
        <v>31.9</v>
      </c>
    </row>
    <row r="1505" spans="1:6" x14ac:dyDescent="0.2">
      <c r="A1505">
        <v>1511</v>
      </c>
      <c r="B1505" t="s">
        <v>7</v>
      </c>
      <c r="C1505">
        <v>40.640216000000002</v>
      </c>
      <c r="D1505">
        <v>-111.280745</v>
      </c>
      <c r="E1505" s="1">
        <v>45668.555752314816</v>
      </c>
      <c r="F1505">
        <v>24.9</v>
      </c>
    </row>
    <row r="1506" spans="1:6" x14ac:dyDescent="0.2">
      <c r="A1506">
        <v>1512</v>
      </c>
      <c r="B1506" t="s">
        <v>8</v>
      </c>
      <c r="C1506">
        <v>40.701123000000003</v>
      </c>
      <c r="D1506">
        <v>-110.887579</v>
      </c>
      <c r="E1506" s="1">
        <v>45668.555763888886</v>
      </c>
      <c r="F1506">
        <v>8.6</v>
      </c>
    </row>
    <row r="1507" spans="1:6" x14ac:dyDescent="0.2">
      <c r="A1507">
        <v>1513</v>
      </c>
      <c r="B1507" t="s">
        <v>9</v>
      </c>
      <c r="C1507">
        <v>41.346238</v>
      </c>
      <c r="D1507">
        <v>-113.905283</v>
      </c>
      <c r="E1507" s="1">
        <v>45668.555763888886</v>
      </c>
      <c r="F1507">
        <v>36.799999999999997</v>
      </c>
    </row>
    <row r="1508" spans="1:6" x14ac:dyDescent="0.2">
      <c r="A1508">
        <v>1514</v>
      </c>
      <c r="B1508" t="s">
        <v>10</v>
      </c>
      <c r="C1508">
        <v>37.692681</v>
      </c>
      <c r="D1508">
        <v>-112.850196</v>
      </c>
      <c r="E1508" s="1">
        <v>45668.555775462963</v>
      </c>
      <c r="F1508">
        <v>14.9</v>
      </c>
    </row>
    <row r="1509" spans="1:6" x14ac:dyDescent="0.2">
      <c r="A1509">
        <v>1515</v>
      </c>
      <c r="B1509" t="s">
        <v>6</v>
      </c>
      <c r="C1509">
        <v>40.4</v>
      </c>
      <c r="D1509">
        <v>-111.8505</v>
      </c>
      <c r="E1509" s="1">
        <v>45668.559259259258</v>
      </c>
      <c r="F1509">
        <v>31.9</v>
      </c>
    </row>
    <row r="1510" spans="1:6" x14ac:dyDescent="0.2">
      <c r="A1510">
        <v>1516</v>
      </c>
      <c r="B1510" t="s">
        <v>7</v>
      </c>
      <c r="C1510">
        <v>40.640216000000002</v>
      </c>
      <c r="D1510">
        <v>-111.280745</v>
      </c>
      <c r="E1510" s="1">
        <v>45668.559270833335</v>
      </c>
      <c r="F1510">
        <v>24.9</v>
      </c>
    </row>
    <row r="1511" spans="1:6" x14ac:dyDescent="0.2">
      <c r="A1511">
        <v>1517</v>
      </c>
      <c r="B1511" t="s">
        <v>8</v>
      </c>
      <c r="C1511">
        <v>40.701123000000003</v>
      </c>
      <c r="D1511">
        <v>-110.887579</v>
      </c>
      <c r="E1511" s="1">
        <v>45668.559282407405</v>
      </c>
      <c r="F1511">
        <v>8.6</v>
      </c>
    </row>
    <row r="1512" spans="1:6" x14ac:dyDescent="0.2">
      <c r="A1512">
        <v>1518</v>
      </c>
      <c r="B1512" t="s">
        <v>9</v>
      </c>
      <c r="C1512">
        <v>41.346238</v>
      </c>
      <c r="D1512">
        <v>-113.905283</v>
      </c>
      <c r="E1512" s="1">
        <v>45668.559293981481</v>
      </c>
      <c r="F1512">
        <v>36.799999999999997</v>
      </c>
    </row>
    <row r="1513" spans="1:6" x14ac:dyDescent="0.2">
      <c r="A1513">
        <v>1519</v>
      </c>
      <c r="B1513" t="s">
        <v>10</v>
      </c>
      <c r="C1513">
        <v>37.692681</v>
      </c>
      <c r="D1513">
        <v>-112.850196</v>
      </c>
      <c r="E1513" s="1">
        <v>45668.559293981481</v>
      </c>
      <c r="F1513">
        <v>14.9</v>
      </c>
    </row>
    <row r="1514" spans="1:6" x14ac:dyDescent="0.2">
      <c r="A1514">
        <v>1520</v>
      </c>
      <c r="B1514" t="s">
        <v>6</v>
      </c>
      <c r="C1514">
        <v>40.4</v>
      </c>
      <c r="D1514">
        <v>-111.8505</v>
      </c>
      <c r="E1514" s="1">
        <v>45668.562777777777</v>
      </c>
      <c r="F1514">
        <v>31.9</v>
      </c>
    </row>
    <row r="1515" spans="1:6" x14ac:dyDescent="0.2">
      <c r="A1515">
        <v>1521</v>
      </c>
      <c r="B1515" t="s">
        <v>7</v>
      </c>
      <c r="C1515">
        <v>40.640216000000002</v>
      </c>
      <c r="D1515">
        <v>-111.280745</v>
      </c>
      <c r="E1515" s="1">
        <v>45668.562789351854</v>
      </c>
      <c r="F1515">
        <v>24.9</v>
      </c>
    </row>
    <row r="1516" spans="1:6" x14ac:dyDescent="0.2">
      <c r="A1516">
        <v>1522</v>
      </c>
      <c r="B1516" t="s">
        <v>8</v>
      </c>
      <c r="C1516">
        <v>40.701123000000003</v>
      </c>
      <c r="D1516">
        <v>-110.887579</v>
      </c>
      <c r="E1516" s="1">
        <v>45668.562800925924</v>
      </c>
      <c r="F1516">
        <v>8.8000000000000007</v>
      </c>
    </row>
    <row r="1517" spans="1:6" x14ac:dyDescent="0.2">
      <c r="A1517">
        <v>1523</v>
      </c>
      <c r="B1517" t="s">
        <v>9</v>
      </c>
      <c r="C1517">
        <v>41.346238</v>
      </c>
      <c r="D1517">
        <v>-113.905283</v>
      </c>
      <c r="E1517" s="1">
        <v>45668.5628125</v>
      </c>
      <c r="F1517">
        <v>37.1</v>
      </c>
    </row>
    <row r="1518" spans="1:6" x14ac:dyDescent="0.2">
      <c r="A1518">
        <v>1524</v>
      </c>
      <c r="B1518" t="s">
        <v>10</v>
      </c>
      <c r="C1518">
        <v>37.692681</v>
      </c>
      <c r="D1518">
        <v>-112.850196</v>
      </c>
      <c r="E1518" s="1">
        <v>45668.5628125</v>
      </c>
      <c r="F1518">
        <v>15</v>
      </c>
    </row>
    <row r="1519" spans="1:6" x14ac:dyDescent="0.2">
      <c r="A1519">
        <v>1525</v>
      </c>
      <c r="B1519" t="s">
        <v>6</v>
      </c>
      <c r="C1519">
        <v>40.4</v>
      </c>
      <c r="D1519">
        <v>-111.8505</v>
      </c>
      <c r="E1519" s="1">
        <v>45668.566296296296</v>
      </c>
      <c r="F1519">
        <v>31.9</v>
      </c>
    </row>
    <row r="1520" spans="1:6" x14ac:dyDescent="0.2">
      <c r="A1520">
        <v>1526</v>
      </c>
      <c r="B1520" t="s">
        <v>7</v>
      </c>
      <c r="C1520">
        <v>40.640216000000002</v>
      </c>
      <c r="D1520">
        <v>-111.280745</v>
      </c>
      <c r="E1520" s="1">
        <v>45668.566307870373</v>
      </c>
      <c r="F1520">
        <v>24.9</v>
      </c>
    </row>
    <row r="1521" spans="1:6" x14ac:dyDescent="0.2">
      <c r="A1521">
        <v>1527</v>
      </c>
      <c r="B1521" t="s">
        <v>8</v>
      </c>
      <c r="C1521">
        <v>40.701123000000003</v>
      </c>
      <c r="D1521">
        <v>-110.887579</v>
      </c>
      <c r="E1521" s="1">
        <v>45668.566319444442</v>
      </c>
      <c r="F1521">
        <v>8.8000000000000007</v>
      </c>
    </row>
    <row r="1522" spans="1:6" x14ac:dyDescent="0.2">
      <c r="A1522">
        <v>1528</v>
      </c>
      <c r="B1522" t="s">
        <v>9</v>
      </c>
      <c r="C1522">
        <v>41.346238</v>
      </c>
      <c r="D1522">
        <v>-113.905283</v>
      </c>
      <c r="E1522" s="1">
        <v>45668.566331018519</v>
      </c>
      <c r="F1522">
        <v>37.1</v>
      </c>
    </row>
    <row r="1523" spans="1:6" x14ac:dyDescent="0.2">
      <c r="A1523">
        <v>1529</v>
      </c>
      <c r="B1523" t="s">
        <v>10</v>
      </c>
      <c r="C1523">
        <v>37.692681</v>
      </c>
      <c r="D1523">
        <v>-112.850196</v>
      </c>
      <c r="E1523" s="1">
        <v>45668.566342592596</v>
      </c>
      <c r="F1523">
        <v>15</v>
      </c>
    </row>
    <row r="1524" spans="1:6" x14ac:dyDescent="0.2">
      <c r="A1524">
        <v>1530</v>
      </c>
      <c r="B1524" t="s">
        <v>6</v>
      </c>
      <c r="C1524">
        <v>40.4</v>
      </c>
      <c r="D1524">
        <v>-111.8505</v>
      </c>
      <c r="E1524" s="1">
        <v>45668.569826388892</v>
      </c>
      <c r="F1524">
        <v>31.9</v>
      </c>
    </row>
    <row r="1525" spans="1:6" x14ac:dyDescent="0.2">
      <c r="A1525">
        <v>1531</v>
      </c>
      <c r="B1525" t="s">
        <v>7</v>
      </c>
      <c r="C1525">
        <v>40.640216000000002</v>
      </c>
      <c r="D1525">
        <v>-111.280745</v>
      </c>
      <c r="E1525" s="1">
        <v>45668.569837962961</v>
      </c>
      <c r="F1525">
        <v>24.9</v>
      </c>
    </row>
    <row r="1526" spans="1:6" x14ac:dyDescent="0.2">
      <c r="A1526">
        <v>1532</v>
      </c>
      <c r="B1526" t="s">
        <v>8</v>
      </c>
      <c r="C1526">
        <v>40.701123000000003</v>
      </c>
      <c r="D1526">
        <v>-110.887579</v>
      </c>
      <c r="E1526" s="1">
        <v>45668.569849537038</v>
      </c>
      <c r="F1526">
        <v>8.8000000000000007</v>
      </c>
    </row>
    <row r="1527" spans="1:6" x14ac:dyDescent="0.2">
      <c r="A1527">
        <v>1533</v>
      </c>
      <c r="B1527" t="s">
        <v>9</v>
      </c>
      <c r="C1527">
        <v>41.346238</v>
      </c>
      <c r="D1527">
        <v>-113.905283</v>
      </c>
      <c r="E1527" s="1">
        <v>45668.569861111115</v>
      </c>
      <c r="F1527">
        <v>37.1</v>
      </c>
    </row>
    <row r="1528" spans="1:6" x14ac:dyDescent="0.2">
      <c r="A1528">
        <v>1534</v>
      </c>
      <c r="B1528" t="s">
        <v>10</v>
      </c>
      <c r="C1528">
        <v>37.692681</v>
      </c>
      <c r="D1528">
        <v>-112.850196</v>
      </c>
      <c r="E1528" s="1">
        <v>45668.569872685184</v>
      </c>
      <c r="F1528">
        <v>15</v>
      </c>
    </row>
    <row r="1529" spans="1:6" x14ac:dyDescent="0.2">
      <c r="A1529">
        <v>1535</v>
      </c>
      <c r="B1529" t="s">
        <v>6</v>
      </c>
      <c r="C1529">
        <v>40.4</v>
      </c>
      <c r="D1529">
        <v>-111.8505</v>
      </c>
      <c r="E1529" s="1">
        <v>45668.57335648148</v>
      </c>
      <c r="F1529">
        <v>32.1</v>
      </c>
    </row>
    <row r="1530" spans="1:6" x14ac:dyDescent="0.2">
      <c r="A1530">
        <v>1536</v>
      </c>
      <c r="B1530" t="s">
        <v>7</v>
      </c>
      <c r="C1530">
        <v>40.640216000000002</v>
      </c>
      <c r="D1530">
        <v>-111.280745</v>
      </c>
      <c r="E1530" s="1">
        <v>45668.57335648148</v>
      </c>
      <c r="F1530">
        <v>25.2</v>
      </c>
    </row>
    <row r="1531" spans="1:6" x14ac:dyDescent="0.2">
      <c r="A1531">
        <v>1537</v>
      </c>
      <c r="B1531" t="s">
        <v>8</v>
      </c>
      <c r="C1531">
        <v>40.701123000000003</v>
      </c>
      <c r="D1531">
        <v>-110.887579</v>
      </c>
      <c r="E1531" s="1">
        <v>45668.573368055557</v>
      </c>
      <c r="F1531">
        <v>8.9</v>
      </c>
    </row>
    <row r="1532" spans="1:6" x14ac:dyDescent="0.2">
      <c r="A1532">
        <v>1538</v>
      </c>
      <c r="B1532" t="s">
        <v>9</v>
      </c>
      <c r="C1532">
        <v>41.346238</v>
      </c>
      <c r="D1532">
        <v>-113.905283</v>
      </c>
      <c r="E1532" s="1">
        <v>45668.573379629626</v>
      </c>
      <c r="F1532">
        <v>37.299999999999997</v>
      </c>
    </row>
    <row r="1533" spans="1:6" x14ac:dyDescent="0.2">
      <c r="A1533">
        <v>1539</v>
      </c>
      <c r="B1533" t="s">
        <v>10</v>
      </c>
      <c r="C1533">
        <v>37.692681</v>
      </c>
      <c r="D1533">
        <v>-112.850196</v>
      </c>
      <c r="E1533" s="1">
        <v>45668.573391203703</v>
      </c>
      <c r="F1533">
        <v>15.1</v>
      </c>
    </row>
    <row r="1534" spans="1:6" x14ac:dyDescent="0.2">
      <c r="A1534">
        <v>1540</v>
      </c>
      <c r="B1534" t="s">
        <v>6</v>
      </c>
      <c r="C1534">
        <v>40.4</v>
      </c>
      <c r="D1534">
        <v>-111.8505</v>
      </c>
      <c r="E1534" s="1">
        <v>45668.576874999999</v>
      </c>
      <c r="F1534">
        <v>32.1</v>
      </c>
    </row>
    <row r="1535" spans="1:6" x14ac:dyDescent="0.2">
      <c r="A1535">
        <v>1541</v>
      </c>
      <c r="B1535" t="s">
        <v>7</v>
      </c>
      <c r="C1535">
        <v>40.640216000000002</v>
      </c>
      <c r="D1535">
        <v>-111.280745</v>
      </c>
      <c r="E1535" s="1">
        <v>45668.576874999999</v>
      </c>
      <c r="F1535">
        <v>25.2</v>
      </c>
    </row>
    <row r="1536" spans="1:6" x14ac:dyDescent="0.2">
      <c r="A1536">
        <v>1542</v>
      </c>
      <c r="B1536" t="s">
        <v>8</v>
      </c>
      <c r="C1536">
        <v>40.701123000000003</v>
      </c>
      <c r="D1536">
        <v>-110.887579</v>
      </c>
      <c r="E1536" s="1">
        <v>45668.576886574076</v>
      </c>
      <c r="F1536">
        <v>8.9</v>
      </c>
    </row>
    <row r="1537" spans="1:6" x14ac:dyDescent="0.2">
      <c r="A1537">
        <v>1543</v>
      </c>
      <c r="B1537" t="s">
        <v>9</v>
      </c>
      <c r="C1537">
        <v>41.346238</v>
      </c>
      <c r="D1537">
        <v>-113.905283</v>
      </c>
      <c r="E1537" s="1">
        <v>45668.576898148145</v>
      </c>
      <c r="F1537">
        <v>37.299999999999997</v>
      </c>
    </row>
    <row r="1538" spans="1:6" x14ac:dyDescent="0.2">
      <c r="A1538">
        <v>1544</v>
      </c>
      <c r="B1538" t="s">
        <v>10</v>
      </c>
      <c r="C1538">
        <v>37.692681</v>
      </c>
      <c r="D1538">
        <v>-112.850196</v>
      </c>
      <c r="E1538" s="1">
        <v>45668.576909722222</v>
      </c>
      <c r="F1538">
        <v>15.1</v>
      </c>
    </row>
    <row r="1539" spans="1:6" x14ac:dyDescent="0.2">
      <c r="A1539">
        <v>1545</v>
      </c>
      <c r="B1539" t="s">
        <v>6</v>
      </c>
      <c r="C1539">
        <v>40.4</v>
      </c>
      <c r="D1539">
        <v>-111.8505</v>
      </c>
      <c r="E1539" s="1">
        <v>45668.580393518518</v>
      </c>
      <c r="F1539">
        <v>32.1</v>
      </c>
    </row>
    <row r="1540" spans="1:6" x14ac:dyDescent="0.2">
      <c r="A1540">
        <v>1546</v>
      </c>
      <c r="B1540" t="s">
        <v>7</v>
      </c>
      <c r="C1540">
        <v>40.640216000000002</v>
      </c>
      <c r="D1540">
        <v>-111.280745</v>
      </c>
      <c r="E1540" s="1">
        <v>45668.580405092594</v>
      </c>
      <c r="F1540">
        <v>25.2</v>
      </c>
    </row>
    <row r="1541" spans="1:6" x14ac:dyDescent="0.2">
      <c r="A1541">
        <v>1547</v>
      </c>
      <c r="B1541" t="s">
        <v>8</v>
      </c>
      <c r="C1541">
        <v>40.701123000000003</v>
      </c>
      <c r="D1541">
        <v>-110.887579</v>
      </c>
      <c r="E1541" s="1">
        <v>45668.580405092594</v>
      </c>
      <c r="F1541">
        <v>8.9</v>
      </c>
    </row>
    <row r="1542" spans="1:6" x14ac:dyDescent="0.2">
      <c r="A1542">
        <v>1548</v>
      </c>
      <c r="B1542" t="s">
        <v>9</v>
      </c>
      <c r="C1542">
        <v>41.346238</v>
      </c>
      <c r="D1542">
        <v>-113.905283</v>
      </c>
      <c r="E1542" s="1">
        <v>45668.580416666664</v>
      </c>
      <c r="F1542">
        <v>37.299999999999997</v>
      </c>
    </row>
    <row r="1543" spans="1:6" x14ac:dyDescent="0.2">
      <c r="A1543">
        <v>1549</v>
      </c>
      <c r="B1543" t="s">
        <v>10</v>
      </c>
      <c r="C1543">
        <v>37.692681</v>
      </c>
      <c r="D1543">
        <v>-112.850196</v>
      </c>
      <c r="E1543" s="1">
        <v>45668.580428240741</v>
      </c>
      <c r="F1543">
        <v>15.1</v>
      </c>
    </row>
    <row r="1544" spans="1:6" x14ac:dyDescent="0.2">
      <c r="A1544">
        <v>1550</v>
      </c>
      <c r="B1544" t="s">
        <v>6</v>
      </c>
      <c r="C1544">
        <v>40.4</v>
      </c>
      <c r="D1544">
        <v>-111.8505</v>
      </c>
      <c r="E1544" s="1">
        <v>45668.583912037036</v>
      </c>
      <c r="F1544">
        <v>32.299999999999997</v>
      </c>
    </row>
    <row r="1545" spans="1:6" x14ac:dyDescent="0.2">
      <c r="A1545">
        <v>1551</v>
      </c>
      <c r="B1545" t="s">
        <v>7</v>
      </c>
      <c r="C1545">
        <v>40.640216000000002</v>
      </c>
      <c r="D1545">
        <v>-111.280745</v>
      </c>
      <c r="E1545" s="1">
        <v>45668.583923611113</v>
      </c>
      <c r="F1545">
        <v>25.1</v>
      </c>
    </row>
    <row r="1546" spans="1:6" x14ac:dyDescent="0.2">
      <c r="A1546">
        <v>1552</v>
      </c>
      <c r="B1546" t="s">
        <v>8</v>
      </c>
      <c r="C1546">
        <v>40.701123000000003</v>
      </c>
      <c r="D1546">
        <v>-110.887579</v>
      </c>
      <c r="E1546" s="1">
        <v>45668.583935185183</v>
      </c>
      <c r="F1546">
        <v>8.6999999999999993</v>
      </c>
    </row>
    <row r="1547" spans="1:6" x14ac:dyDescent="0.2">
      <c r="A1547">
        <v>1553</v>
      </c>
      <c r="B1547" t="s">
        <v>9</v>
      </c>
      <c r="C1547">
        <v>41.346238</v>
      </c>
      <c r="D1547">
        <v>-113.905283</v>
      </c>
      <c r="E1547" s="1">
        <v>45668.583935185183</v>
      </c>
      <c r="F1547">
        <v>37.200000000000003</v>
      </c>
    </row>
    <row r="1548" spans="1:6" x14ac:dyDescent="0.2">
      <c r="A1548">
        <v>1554</v>
      </c>
      <c r="B1548" t="s">
        <v>10</v>
      </c>
      <c r="C1548">
        <v>37.692681</v>
      </c>
      <c r="D1548">
        <v>-112.850196</v>
      </c>
      <c r="E1548" s="1">
        <v>45668.58394675926</v>
      </c>
      <c r="F1548">
        <v>14.8</v>
      </c>
    </row>
    <row r="1549" spans="1:6" x14ac:dyDescent="0.2">
      <c r="A1549">
        <v>1555</v>
      </c>
      <c r="B1549" t="s">
        <v>6</v>
      </c>
      <c r="C1549">
        <v>40.4</v>
      </c>
      <c r="D1549">
        <v>-111.8505</v>
      </c>
      <c r="E1549" s="1">
        <v>45668.587430555555</v>
      </c>
      <c r="F1549">
        <v>32.299999999999997</v>
      </c>
    </row>
    <row r="1550" spans="1:6" x14ac:dyDescent="0.2">
      <c r="A1550">
        <v>1556</v>
      </c>
      <c r="B1550" t="s">
        <v>7</v>
      </c>
      <c r="C1550">
        <v>40.640216000000002</v>
      </c>
      <c r="D1550">
        <v>-111.280745</v>
      </c>
      <c r="E1550" s="1">
        <v>45668.587442129632</v>
      </c>
      <c r="F1550">
        <v>25.1</v>
      </c>
    </row>
    <row r="1551" spans="1:6" x14ac:dyDescent="0.2">
      <c r="A1551">
        <v>1557</v>
      </c>
      <c r="B1551" t="s">
        <v>8</v>
      </c>
      <c r="C1551">
        <v>40.701123000000003</v>
      </c>
      <c r="D1551">
        <v>-110.887579</v>
      </c>
      <c r="E1551" s="1">
        <v>45668.587453703702</v>
      </c>
      <c r="F1551">
        <v>8.6999999999999993</v>
      </c>
    </row>
    <row r="1552" spans="1:6" x14ac:dyDescent="0.2">
      <c r="A1552">
        <v>1558</v>
      </c>
      <c r="B1552" t="s">
        <v>9</v>
      </c>
      <c r="C1552">
        <v>41.346238</v>
      </c>
      <c r="D1552">
        <v>-113.905283</v>
      </c>
      <c r="E1552" s="1">
        <v>45668.587453703702</v>
      </c>
      <c r="F1552">
        <v>37.200000000000003</v>
      </c>
    </row>
    <row r="1553" spans="1:6" x14ac:dyDescent="0.2">
      <c r="A1553">
        <v>1559</v>
      </c>
      <c r="B1553" t="s">
        <v>10</v>
      </c>
      <c r="C1553">
        <v>37.692681</v>
      </c>
      <c r="D1553">
        <v>-112.850196</v>
      </c>
      <c r="E1553" s="1">
        <v>45668.587465277778</v>
      </c>
      <c r="F1553">
        <v>14.8</v>
      </c>
    </row>
    <row r="1554" spans="1:6" x14ac:dyDescent="0.2">
      <c r="A1554">
        <v>1560</v>
      </c>
      <c r="B1554" t="s">
        <v>6</v>
      </c>
      <c r="C1554">
        <v>40.4</v>
      </c>
      <c r="D1554">
        <v>-111.8505</v>
      </c>
      <c r="E1554" s="1">
        <v>45668.590949074074</v>
      </c>
      <c r="F1554">
        <v>32.299999999999997</v>
      </c>
    </row>
    <row r="1555" spans="1:6" x14ac:dyDescent="0.2">
      <c r="A1555">
        <v>1561</v>
      </c>
      <c r="B1555" t="s">
        <v>7</v>
      </c>
      <c r="C1555">
        <v>40.640216000000002</v>
      </c>
      <c r="D1555">
        <v>-111.280745</v>
      </c>
      <c r="E1555" s="1">
        <v>45668.590960648151</v>
      </c>
      <c r="F1555">
        <v>25.1</v>
      </c>
    </row>
    <row r="1556" spans="1:6" x14ac:dyDescent="0.2">
      <c r="A1556">
        <v>1562</v>
      </c>
      <c r="B1556" t="s">
        <v>8</v>
      </c>
      <c r="C1556">
        <v>40.701123000000003</v>
      </c>
      <c r="D1556">
        <v>-110.887579</v>
      </c>
      <c r="E1556" s="1">
        <v>45668.59097222222</v>
      </c>
      <c r="F1556">
        <v>8.6999999999999993</v>
      </c>
    </row>
    <row r="1557" spans="1:6" x14ac:dyDescent="0.2">
      <c r="A1557">
        <v>1563</v>
      </c>
      <c r="B1557" t="s">
        <v>9</v>
      </c>
      <c r="C1557">
        <v>41.346238</v>
      </c>
      <c r="D1557">
        <v>-113.905283</v>
      </c>
      <c r="E1557" s="1">
        <v>45668.590983796297</v>
      </c>
      <c r="F1557">
        <v>37.200000000000003</v>
      </c>
    </row>
    <row r="1558" spans="1:6" x14ac:dyDescent="0.2">
      <c r="A1558">
        <v>1564</v>
      </c>
      <c r="B1558" t="s">
        <v>10</v>
      </c>
      <c r="C1558">
        <v>37.692681</v>
      </c>
      <c r="D1558">
        <v>-112.850196</v>
      </c>
      <c r="E1558" s="1">
        <v>45668.590995370374</v>
      </c>
      <c r="F1558">
        <v>14.8</v>
      </c>
    </row>
    <row r="1559" spans="1:6" x14ac:dyDescent="0.2">
      <c r="A1559">
        <v>1565</v>
      </c>
      <c r="B1559" t="s">
        <v>6</v>
      </c>
      <c r="C1559">
        <v>40.4</v>
      </c>
      <c r="D1559">
        <v>-111.8505</v>
      </c>
      <c r="E1559" s="1">
        <v>45668.59447916667</v>
      </c>
      <c r="F1559">
        <v>32.299999999999997</v>
      </c>
    </row>
    <row r="1560" spans="1:6" x14ac:dyDescent="0.2">
      <c r="A1560">
        <v>1566</v>
      </c>
      <c r="B1560" t="s">
        <v>7</v>
      </c>
      <c r="C1560">
        <v>40.640216000000002</v>
      </c>
      <c r="D1560">
        <v>-111.280745</v>
      </c>
      <c r="E1560" s="1">
        <v>45668.59447916667</v>
      </c>
      <c r="F1560">
        <v>24.8</v>
      </c>
    </row>
    <row r="1561" spans="1:6" x14ac:dyDescent="0.2">
      <c r="A1561">
        <v>1567</v>
      </c>
      <c r="B1561" t="s">
        <v>8</v>
      </c>
      <c r="C1561">
        <v>40.701123000000003</v>
      </c>
      <c r="D1561">
        <v>-110.887579</v>
      </c>
      <c r="E1561" s="1">
        <v>45668.594490740739</v>
      </c>
      <c r="F1561">
        <v>8.6999999999999993</v>
      </c>
    </row>
    <row r="1562" spans="1:6" x14ac:dyDescent="0.2">
      <c r="A1562">
        <v>1568</v>
      </c>
      <c r="B1562" t="s">
        <v>9</v>
      </c>
      <c r="C1562">
        <v>41.346238</v>
      </c>
      <c r="D1562">
        <v>-113.905283</v>
      </c>
      <c r="E1562" s="1">
        <v>45668.594502314816</v>
      </c>
      <c r="F1562">
        <v>37.200000000000003</v>
      </c>
    </row>
    <row r="1563" spans="1:6" x14ac:dyDescent="0.2">
      <c r="A1563">
        <v>1569</v>
      </c>
      <c r="B1563" t="s">
        <v>10</v>
      </c>
      <c r="C1563">
        <v>37.692681</v>
      </c>
      <c r="D1563">
        <v>-112.850196</v>
      </c>
      <c r="E1563" s="1">
        <v>45668.594513888886</v>
      </c>
      <c r="F1563">
        <v>14.7</v>
      </c>
    </row>
    <row r="1564" spans="1:6" x14ac:dyDescent="0.2">
      <c r="A1564">
        <v>1570</v>
      </c>
      <c r="B1564" t="s">
        <v>6</v>
      </c>
      <c r="C1564">
        <v>40.4</v>
      </c>
      <c r="D1564">
        <v>-111.8505</v>
      </c>
      <c r="E1564" s="1">
        <v>45668.597997685189</v>
      </c>
      <c r="F1564">
        <v>32.299999999999997</v>
      </c>
    </row>
    <row r="1565" spans="1:6" x14ac:dyDescent="0.2">
      <c r="A1565">
        <v>1571</v>
      </c>
      <c r="B1565" t="s">
        <v>7</v>
      </c>
      <c r="C1565">
        <v>40.640216000000002</v>
      </c>
      <c r="D1565">
        <v>-111.280745</v>
      </c>
      <c r="E1565" s="1">
        <v>45668.598009259258</v>
      </c>
      <c r="F1565">
        <v>24.8</v>
      </c>
    </row>
    <row r="1566" spans="1:6" x14ac:dyDescent="0.2">
      <c r="A1566">
        <v>1572</v>
      </c>
      <c r="B1566" t="s">
        <v>8</v>
      </c>
      <c r="C1566">
        <v>40.701123000000003</v>
      </c>
      <c r="D1566">
        <v>-110.887579</v>
      </c>
      <c r="E1566" s="1">
        <v>45668.598009259258</v>
      </c>
      <c r="F1566">
        <v>8.6999999999999993</v>
      </c>
    </row>
    <row r="1567" spans="1:6" x14ac:dyDescent="0.2">
      <c r="A1567">
        <v>1573</v>
      </c>
      <c r="B1567" t="s">
        <v>9</v>
      </c>
      <c r="C1567">
        <v>41.346238</v>
      </c>
      <c r="D1567">
        <v>-113.905283</v>
      </c>
      <c r="E1567" s="1">
        <v>45668.598020833335</v>
      </c>
      <c r="F1567">
        <v>37.200000000000003</v>
      </c>
    </row>
    <row r="1568" spans="1:6" x14ac:dyDescent="0.2">
      <c r="A1568">
        <v>1574</v>
      </c>
      <c r="B1568" t="s">
        <v>10</v>
      </c>
      <c r="C1568">
        <v>37.692681</v>
      </c>
      <c r="D1568">
        <v>-112.850196</v>
      </c>
      <c r="E1568" s="1">
        <v>45668.598032407404</v>
      </c>
      <c r="F1568">
        <v>14.7</v>
      </c>
    </row>
    <row r="1569" spans="1:6" x14ac:dyDescent="0.2">
      <c r="A1569">
        <v>1575</v>
      </c>
      <c r="B1569" t="s">
        <v>6</v>
      </c>
      <c r="C1569">
        <v>40.4</v>
      </c>
      <c r="D1569">
        <v>-111.8505</v>
      </c>
      <c r="E1569" s="1">
        <v>45668.6015162037</v>
      </c>
      <c r="F1569">
        <v>32.299999999999997</v>
      </c>
    </row>
    <row r="1570" spans="1:6" x14ac:dyDescent="0.2">
      <c r="A1570">
        <v>1576</v>
      </c>
      <c r="B1570" t="s">
        <v>7</v>
      </c>
      <c r="C1570">
        <v>40.640216000000002</v>
      </c>
      <c r="D1570">
        <v>-111.280745</v>
      </c>
      <c r="E1570" s="1">
        <v>45668.601527777777</v>
      </c>
      <c r="F1570">
        <v>24.8</v>
      </c>
    </row>
    <row r="1571" spans="1:6" x14ac:dyDescent="0.2">
      <c r="A1571">
        <v>1577</v>
      </c>
      <c r="B1571" t="s">
        <v>8</v>
      </c>
      <c r="C1571">
        <v>40.701123000000003</v>
      </c>
      <c r="D1571">
        <v>-110.887579</v>
      </c>
      <c r="E1571" s="1">
        <v>45668.601539351854</v>
      </c>
      <c r="F1571">
        <v>8.6999999999999993</v>
      </c>
    </row>
    <row r="1572" spans="1:6" x14ac:dyDescent="0.2">
      <c r="A1572">
        <v>1578</v>
      </c>
      <c r="B1572" t="s">
        <v>9</v>
      </c>
      <c r="C1572">
        <v>41.346238</v>
      </c>
      <c r="D1572">
        <v>-113.905283</v>
      </c>
      <c r="E1572" s="1">
        <v>45668.601539351854</v>
      </c>
      <c r="F1572">
        <v>37.200000000000003</v>
      </c>
    </row>
    <row r="1573" spans="1:6" x14ac:dyDescent="0.2">
      <c r="A1573">
        <v>1579</v>
      </c>
      <c r="B1573" t="s">
        <v>10</v>
      </c>
      <c r="C1573">
        <v>37.692681</v>
      </c>
      <c r="D1573">
        <v>-112.850196</v>
      </c>
      <c r="E1573" s="1">
        <v>45668.601550925923</v>
      </c>
      <c r="F1573">
        <v>14.7</v>
      </c>
    </row>
    <row r="1574" spans="1:6" x14ac:dyDescent="0.2">
      <c r="A1574">
        <v>1580</v>
      </c>
      <c r="B1574" t="s">
        <v>6</v>
      </c>
      <c r="C1574">
        <v>40.4</v>
      </c>
      <c r="D1574">
        <v>-111.8505</v>
      </c>
      <c r="E1574" s="1">
        <v>45668.605034722219</v>
      </c>
      <c r="F1574">
        <v>32.200000000000003</v>
      </c>
    </row>
    <row r="1575" spans="1:6" x14ac:dyDescent="0.2">
      <c r="A1575">
        <v>1581</v>
      </c>
      <c r="B1575" t="s">
        <v>7</v>
      </c>
      <c r="C1575">
        <v>40.640216000000002</v>
      </c>
      <c r="D1575">
        <v>-111.280745</v>
      </c>
      <c r="E1575" s="1">
        <v>45668.605046296296</v>
      </c>
      <c r="F1575">
        <v>24.8</v>
      </c>
    </row>
    <row r="1576" spans="1:6" x14ac:dyDescent="0.2">
      <c r="A1576">
        <v>1582</v>
      </c>
      <c r="B1576" t="s">
        <v>8</v>
      </c>
      <c r="C1576">
        <v>40.701123000000003</v>
      </c>
      <c r="D1576">
        <v>-110.887579</v>
      </c>
      <c r="E1576" s="1">
        <v>45668.605057870373</v>
      </c>
      <c r="F1576">
        <v>8.6999999999999993</v>
      </c>
    </row>
    <row r="1577" spans="1:6" x14ac:dyDescent="0.2">
      <c r="A1577">
        <v>1583</v>
      </c>
      <c r="B1577" t="s">
        <v>9</v>
      </c>
      <c r="C1577">
        <v>41.346238</v>
      </c>
      <c r="D1577">
        <v>-113.905283</v>
      </c>
      <c r="E1577" s="1">
        <v>45668.605069444442</v>
      </c>
      <c r="F1577">
        <v>36.9</v>
      </c>
    </row>
    <row r="1578" spans="1:6" x14ac:dyDescent="0.2">
      <c r="A1578">
        <v>1584</v>
      </c>
      <c r="B1578" t="s">
        <v>10</v>
      </c>
      <c r="C1578">
        <v>37.692681</v>
      </c>
      <c r="D1578">
        <v>-112.850196</v>
      </c>
      <c r="E1578" s="1">
        <v>45668.605069444442</v>
      </c>
      <c r="F1578">
        <v>14.6</v>
      </c>
    </row>
    <row r="1579" spans="1:6" x14ac:dyDescent="0.2">
      <c r="A1579">
        <v>1585</v>
      </c>
      <c r="B1579" t="s">
        <v>6</v>
      </c>
      <c r="C1579">
        <v>40.4</v>
      </c>
      <c r="D1579">
        <v>-111.8505</v>
      </c>
      <c r="E1579" s="1">
        <v>45668.608553240738</v>
      </c>
      <c r="F1579">
        <v>32.200000000000003</v>
      </c>
    </row>
    <row r="1580" spans="1:6" x14ac:dyDescent="0.2">
      <c r="A1580">
        <v>1586</v>
      </c>
      <c r="B1580" t="s">
        <v>7</v>
      </c>
      <c r="C1580">
        <v>40.640216000000002</v>
      </c>
      <c r="D1580">
        <v>-111.280745</v>
      </c>
      <c r="E1580" s="1">
        <v>45668.608564814815</v>
      </c>
      <c r="F1580">
        <v>24.8</v>
      </c>
    </row>
    <row r="1581" spans="1:6" x14ac:dyDescent="0.2">
      <c r="A1581">
        <v>1587</v>
      </c>
      <c r="B1581" t="s">
        <v>8</v>
      </c>
      <c r="C1581">
        <v>40.701123000000003</v>
      </c>
      <c r="D1581">
        <v>-110.887579</v>
      </c>
      <c r="E1581" s="1">
        <v>45668.608576388891</v>
      </c>
      <c r="F1581">
        <v>8.6999999999999993</v>
      </c>
    </row>
    <row r="1582" spans="1:6" x14ac:dyDescent="0.2">
      <c r="A1582">
        <v>1588</v>
      </c>
      <c r="B1582" t="s">
        <v>9</v>
      </c>
      <c r="C1582">
        <v>41.346238</v>
      </c>
      <c r="D1582">
        <v>-113.905283</v>
      </c>
      <c r="E1582" s="1">
        <v>45668.608587962961</v>
      </c>
      <c r="F1582">
        <v>36.9</v>
      </c>
    </row>
    <row r="1583" spans="1:6" x14ac:dyDescent="0.2">
      <c r="A1583">
        <v>1589</v>
      </c>
      <c r="B1583" t="s">
        <v>10</v>
      </c>
      <c r="C1583">
        <v>37.692681</v>
      </c>
      <c r="D1583">
        <v>-112.850196</v>
      </c>
      <c r="E1583" s="1">
        <v>45668.608587962961</v>
      </c>
      <c r="F1583">
        <v>14.6</v>
      </c>
    </row>
    <row r="1584" spans="1:6" x14ac:dyDescent="0.2">
      <c r="A1584">
        <v>1590</v>
      </c>
      <c r="B1584" t="s">
        <v>6</v>
      </c>
      <c r="C1584">
        <v>40.4</v>
      </c>
      <c r="D1584">
        <v>-111.8505</v>
      </c>
      <c r="E1584" s="1">
        <v>45668.612071759257</v>
      </c>
      <c r="F1584">
        <v>32.200000000000003</v>
      </c>
    </row>
    <row r="1585" spans="1:6" x14ac:dyDescent="0.2">
      <c r="A1585">
        <v>1591</v>
      </c>
      <c r="B1585" t="s">
        <v>7</v>
      </c>
      <c r="C1585">
        <v>40.640216000000002</v>
      </c>
      <c r="D1585">
        <v>-111.280745</v>
      </c>
      <c r="E1585" s="1">
        <v>45668.612083333333</v>
      </c>
      <c r="F1585">
        <v>24.8</v>
      </c>
    </row>
    <row r="1586" spans="1:6" x14ac:dyDescent="0.2">
      <c r="A1586">
        <v>1592</v>
      </c>
      <c r="B1586" t="s">
        <v>8</v>
      </c>
      <c r="C1586">
        <v>40.701123000000003</v>
      </c>
      <c r="D1586">
        <v>-110.887579</v>
      </c>
      <c r="E1586" s="1">
        <v>45668.61209490741</v>
      </c>
      <c r="F1586">
        <v>8.6999999999999993</v>
      </c>
    </row>
    <row r="1587" spans="1:6" x14ac:dyDescent="0.2">
      <c r="A1587">
        <v>1593</v>
      </c>
      <c r="B1587" t="s">
        <v>9</v>
      </c>
      <c r="C1587">
        <v>41.346238</v>
      </c>
      <c r="D1587">
        <v>-113.905283</v>
      </c>
      <c r="E1587" s="1">
        <v>45668.61210648148</v>
      </c>
      <c r="F1587">
        <v>36.9</v>
      </c>
    </row>
    <row r="1588" spans="1:6" x14ac:dyDescent="0.2">
      <c r="A1588">
        <v>1594</v>
      </c>
      <c r="B1588" t="s">
        <v>10</v>
      </c>
      <c r="C1588">
        <v>37.692681</v>
      </c>
      <c r="D1588">
        <v>-112.850196</v>
      </c>
      <c r="E1588" s="1">
        <v>45668.612118055556</v>
      </c>
      <c r="F1588">
        <v>14.6</v>
      </c>
    </row>
    <row r="1589" spans="1:6" x14ac:dyDescent="0.2">
      <c r="A1589">
        <v>1595</v>
      </c>
      <c r="B1589" t="s">
        <v>6</v>
      </c>
      <c r="C1589">
        <v>40.4</v>
      </c>
      <c r="D1589">
        <v>-111.8505</v>
      </c>
      <c r="E1589" s="1">
        <v>45668.615601851852</v>
      </c>
      <c r="F1589">
        <v>32.5</v>
      </c>
    </row>
    <row r="1590" spans="1:6" x14ac:dyDescent="0.2">
      <c r="A1590">
        <v>1596</v>
      </c>
      <c r="B1590" t="s">
        <v>7</v>
      </c>
      <c r="C1590">
        <v>40.640216000000002</v>
      </c>
      <c r="D1590">
        <v>-111.280745</v>
      </c>
      <c r="E1590" s="1">
        <v>45668.615601851852</v>
      </c>
      <c r="F1590">
        <v>24.8</v>
      </c>
    </row>
    <row r="1591" spans="1:6" x14ac:dyDescent="0.2">
      <c r="A1591">
        <v>1597</v>
      </c>
      <c r="B1591" t="s">
        <v>8</v>
      </c>
      <c r="C1591">
        <v>40.701123000000003</v>
      </c>
      <c r="D1591">
        <v>-110.887579</v>
      </c>
      <c r="E1591" s="1">
        <v>45668.615613425929</v>
      </c>
      <c r="F1591">
        <v>8.8000000000000007</v>
      </c>
    </row>
    <row r="1592" spans="1:6" x14ac:dyDescent="0.2">
      <c r="A1592">
        <v>1598</v>
      </c>
      <c r="B1592" t="s">
        <v>9</v>
      </c>
      <c r="C1592">
        <v>41.346238</v>
      </c>
      <c r="D1592">
        <v>-113.905283</v>
      </c>
      <c r="E1592" s="1">
        <v>45668.615624999999</v>
      </c>
      <c r="F1592">
        <v>36.799999999999997</v>
      </c>
    </row>
    <row r="1593" spans="1:6" x14ac:dyDescent="0.2">
      <c r="A1593">
        <v>1599</v>
      </c>
      <c r="B1593" t="s">
        <v>10</v>
      </c>
      <c r="C1593">
        <v>37.692681</v>
      </c>
      <c r="D1593">
        <v>-112.850196</v>
      </c>
      <c r="E1593" s="1">
        <v>45668.615636574075</v>
      </c>
      <c r="F1593">
        <v>14.3</v>
      </c>
    </row>
    <row r="1594" spans="1:6" x14ac:dyDescent="0.2">
      <c r="A1594">
        <v>1600</v>
      </c>
      <c r="B1594" t="s">
        <v>6</v>
      </c>
      <c r="C1594">
        <v>40.4</v>
      </c>
      <c r="D1594">
        <v>-111.8505</v>
      </c>
      <c r="E1594" s="1">
        <v>45668.619120370371</v>
      </c>
      <c r="F1594">
        <v>32.5</v>
      </c>
    </row>
    <row r="1595" spans="1:6" x14ac:dyDescent="0.2">
      <c r="A1595">
        <v>1601</v>
      </c>
      <c r="B1595" t="s">
        <v>7</v>
      </c>
      <c r="C1595">
        <v>40.640216000000002</v>
      </c>
      <c r="D1595">
        <v>-111.280745</v>
      </c>
      <c r="E1595" s="1">
        <v>45668.619131944448</v>
      </c>
      <c r="F1595">
        <v>24.8</v>
      </c>
    </row>
    <row r="1596" spans="1:6" x14ac:dyDescent="0.2">
      <c r="A1596">
        <v>1602</v>
      </c>
      <c r="B1596" t="s">
        <v>8</v>
      </c>
      <c r="C1596">
        <v>40.701123000000003</v>
      </c>
      <c r="D1596">
        <v>-110.887579</v>
      </c>
      <c r="E1596" s="1">
        <v>45668.619131944448</v>
      </c>
      <c r="F1596">
        <v>8.8000000000000007</v>
      </c>
    </row>
    <row r="1597" spans="1:6" x14ac:dyDescent="0.2">
      <c r="A1597">
        <v>1603</v>
      </c>
      <c r="B1597" t="s">
        <v>9</v>
      </c>
      <c r="C1597">
        <v>41.346238</v>
      </c>
      <c r="D1597">
        <v>-113.905283</v>
      </c>
      <c r="E1597" s="1">
        <v>45668.619143518517</v>
      </c>
      <c r="F1597">
        <v>36.799999999999997</v>
      </c>
    </row>
    <row r="1598" spans="1:6" x14ac:dyDescent="0.2">
      <c r="A1598">
        <v>1604</v>
      </c>
      <c r="B1598" t="s">
        <v>10</v>
      </c>
      <c r="C1598">
        <v>37.692681</v>
      </c>
      <c r="D1598">
        <v>-112.850196</v>
      </c>
      <c r="E1598" s="1">
        <v>45668.619155092594</v>
      </c>
      <c r="F1598">
        <v>14.3</v>
      </c>
    </row>
    <row r="1599" spans="1:6" x14ac:dyDescent="0.2">
      <c r="A1599">
        <v>1605</v>
      </c>
      <c r="B1599" t="s">
        <v>6</v>
      </c>
      <c r="C1599">
        <v>40.4</v>
      </c>
      <c r="D1599">
        <v>-111.8505</v>
      </c>
      <c r="E1599" s="1">
        <v>45668.62263888889</v>
      </c>
      <c r="F1599">
        <v>32.5</v>
      </c>
    </row>
    <row r="1600" spans="1:6" x14ac:dyDescent="0.2">
      <c r="A1600">
        <v>1606</v>
      </c>
      <c r="B1600" t="s">
        <v>7</v>
      </c>
      <c r="C1600">
        <v>40.640216000000002</v>
      </c>
      <c r="D1600">
        <v>-111.280745</v>
      </c>
      <c r="E1600" s="1">
        <v>45668.622650462959</v>
      </c>
      <c r="F1600">
        <v>24.8</v>
      </c>
    </row>
    <row r="1601" spans="1:6" x14ac:dyDescent="0.2">
      <c r="A1601">
        <v>1607</v>
      </c>
      <c r="B1601" t="s">
        <v>8</v>
      </c>
      <c r="C1601">
        <v>40.701123000000003</v>
      </c>
      <c r="D1601">
        <v>-110.887579</v>
      </c>
      <c r="E1601" s="1">
        <v>45668.622662037036</v>
      </c>
      <c r="F1601">
        <v>8.8000000000000007</v>
      </c>
    </row>
    <row r="1602" spans="1:6" x14ac:dyDescent="0.2">
      <c r="A1602">
        <v>1608</v>
      </c>
      <c r="B1602" t="s">
        <v>9</v>
      </c>
      <c r="C1602">
        <v>41.346238</v>
      </c>
      <c r="D1602">
        <v>-113.905283</v>
      </c>
      <c r="E1602" s="1">
        <v>45668.622662037036</v>
      </c>
      <c r="F1602">
        <v>36.799999999999997</v>
      </c>
    </row>
    <row r="1603" spans="1:6" x14ac:dyDescent="0.2">
      <c r="A1603">
        <v>1609</v>
      </c>
      <c r="B1603" t="s">
        <v>10</v>
      </c>
      <c r="C1603">
        <v>37.692681</v>
      </c>
      <c r="D1603">
        <v>-112.850196</v>
      </c>
      <c r="E1603" s="1">
        <v>45668.622673611113</v>
      </c>
      <c r="F1603">
        <v>14.3</v>
      </c>
    </row>
    <row r="1604" spans="1:6" x14ac:dyDescent="0.2">
      <c r="A1604">
        <v>1610</v>
      </c>
      <c r="B1604" t="s">
        <v>6</v>
      </c>
      <c r="C1604">
        <v>40.4</v>
      </c>
      <c r="D1604">
        <v>-111.8505</v>
      </c>
      <c r="E1604" s="1">
        <v>45668.626157407409</v>
      </c>
      <c r="F1604">
        <v>32.6</v>
      </c>
    </row>
    <row r="1605" spans="1:6" x14ac:dyDescent="0.2">
      <c r="A1605">
        <v>1611</v>
      </c>
      <c r="B1605" t="s">
        <v>7</v>
      </c>
      <c r="C1605">
        <v>40.640216000000002</v>
      </c>
      <c r="D1605">
        <v>-111.280745</v>
      </c>
      <c r="E1605" s="1">
        <v>45668.626168981478</v>
      </c>
      <c r="F1605">
        <v>24.8</v>
      </c>
    </row>
    <row r="1606" spans="1:6" x14ac:dyDescent="0.2">
      <c r="A1606">
        <v>1612</v>
      </c>
      <c r="B1606" t="s">
        <v>8</v>
      </c>
      <c r="C1606">
        <v>40.701123000000003</v>
      </c>
      <c r="D1606">
        <v>-110.887579</v>
      </c>
      <c r="E1606" s="1">
        <v>45668.626180555555</v>
      </c>
      <c r="F1606">
        <v>8.9</v>
      </c>
    </row>
    <row r="1607" spans="1:6" x14ac:dyDescent="0.2">
      <c r="A1607">
        <v>1613</v>
      </c>
      <c r="B1607" t="s">
        <v>9</v>
      </c>
      <c r="C1607">
        <v>41.346238</v>
      </c>
      <c r="D1607">
        <v>-113.905283</v>
      </c>
      <c r="E1607" s="1">
        <v>45668.626192129632</v>
      </c>
      <c r="F1607">
        <v>36.5</v>
      </c>
    </row>
    <row r="1608" spans="1:6" x14ac:dyDescent="0.2">
      <c r="A1608">
        <v>1614</v>
      </c>
      <c r="B1608" t="s">
        <v>10</v>
      </c>
      <c r="C1608">
        <v>37.692681</v>
      </c>
      <c r="D1608">
        <v>-112.850196</v>
      </c>
      <c r="E1608" s="1">
        <v>45668.626192129632</v>
      </c>
      <c r="F1608">
        <v>14.1</v>
      </c>
    </row>
    <row r="1609" spans="1:6" x14ac:dyDescent="0.2">
      <c r="A1609">
        <v>1615</v>
      </c>
      <c r="B1609" t="s">
        <v>6</v>
      </c>
      <c r="C1609">
        <v>40.4</v>
      </c>
      <c r="D1609">
        <v>-111.8505</v>
      </c>
      <c r="E1609" s="1">
        <v>45668.629675925928</v>
      </c>
      <c r="F1609">
        <v>32.6</v>
      </c>
    </row>
    <row r="1610" spans="1:6" x14ac:dyDescent="0.2">
      <c r="A1610">
        <v>1616</v>
      </c>
      <c r="B1610" t="s">
        <v>7</v>
      </c>
      <c r="C1610">
        <v>40.640216000000002</v>
      </c>
      <c r="D1610">
        <v>-111.280745</v>
      </c>
      <c r="E1610" s="1">
        <v>45668.629687499997</v>
      </c>
      <c r="F1610">
        <v>24.8</v>
      </c>
    </row>
    <row r="1611" spans="1:6" x14ac:dyDescent="0.2">
      <c r="A1611">
        <v>1617</v>
      </c>
      <c r="B1611" t="s">
        <v>8</v>
      </c>
      <c r="C1611">
        <v>40.701123000000003</v>
      </c>
      <c r="D1611">
        <v>-110.887579</v>
      </c>
      <c r="E1611" s="1">
        <v>45668.629699074074</v>
      </c>
      <c r="F1611">
        <v>8.9</v>
      </c>
    </row>
    <row r="1612" spans="1:6" x14ac:dyDescent="0.2">
      <c r="A1612">
        <v>1618</v>
      </c>
      <c r="B1612" t="s">
        <v>9</v>
      </c>
      <c r="C1612">
        <v>41.346238</v>
      </c>
      <c r="D1612">
        <v>-113.905283</v>
      </c>
      <c r="E1612" s="1">
        <v>45668.629710648151</v>
      </c>
      <c r="F1612">
        <v>36.5</v>
      </c>
    </row>
    <row r="1613" spans="1:6" x14ac:dyDescent="0.2">
      <c r="A1613">
        <v>1619</v>
      </c>
      <c r="B1613" t="s">
        <v>10</v>
      </c>
      <c r="C1613">
        <v>37.692681</v>
      </c>
      <c r="D1613">
        <v>-112.850196</v>
      </c>
      <c r="E1613" s="1">
        <v>45668.629710648151</v>
      </c>
      <c r="F1613">
        <v>14.1</v>
      </c>
    </row>
    <row r="1614" spans="1:6" x14ac:dyDescent="0.2">
      <c r="A1614">
        <v>1620</v>
      </c>
      <c r="B1614" t="s">
        <v>6</v>
      </c>
      <c r="C1614">
        <v>40.4</v>
      </c>
      <c r="D1614">
        <v>-111.8505</v>
      </c>
      <c r="E1614" s="1">
        <v>45668.633194444446</v>
      </c>
      <c r="F1614">
        <v>32.6</v>
      </c>
    </row>
    <row r="1615" spans="1:6" x14ac:dyDescent="0.2">
      <c r="A1615">
        <v>1621</v>
      </c>
      <c r="B1615" t="s">
        <v>7</v>
      </c>
      <c r="C1615">
        <v>40.640216000000002</v>
      </c>
      <c r="D1615">
        <v>-111.280745</v>
      </c>
      <c r="E1615" s="1">
        <v>45668.633206018516</v>
      </c>
      <c r="F1615">
        <v>24.8</v>
      </c>
    </row>
    <row r="1616" spans="1:6" x14ac:dyDescent="0.2">
      <c r="A1616">
        <v>1622</v>
      </c>
      <c r="B1616" t="s">
        <v>8</v>
      </c>
      <c r="C1616">
        <v>40.701123000000003</v>
      </c>
      <c r="D1616">
        <v>-110.887579</v>
      </c>
      <c r="E1616" s="1">
        <v>45668.633217592593</v>
      </c>
      <c r="F1616">
        <v>8.9</v>
      </c>
    </row>
    <row r="1617" spans="1:6" x14ac:dyDescent="0.2">
      <c r="A1617">
        <v>1623</v>
      </c>
      <c r="B1617" t="s">
        <v>9</v>
      </c>
      <c r="C1617">
        <v>41.346238</v>
      </c>
      <c r="D1617">
        <v>-113.905283</v>
      </c>
      <c r="E1617" s="1">
        <v>45668.633229166669</v>
      </c>
      <c r="F1617">
        <v>36.5</v>
      </c>
    </row>
    <row r="1618" spans="1:6" x14ac:dyDescent="0.2">
      <c r="A1618">
        <v>1624</v>
      </c>
      <c r="B1618" t="s">
        <v>10</v>
      </c>
      <c r="C1618">
        <v>37.692681</v>
      </c>
      <c r="D1618">
        <v>-112.850196</v>
      </c>
      <c r="E1618" s="1">
        <v>45668.633240740739</v>
      </c>
      <c r="F1618">
        <v>14.1</v>
      </c>
    </row>
    <row r="1619" spans="1:6" x14ac:dyDescent="0.2">
      <c r="A1619">
        <v>1625</v>
      </c>
      <c r="B1619" t="s">
        <v>6</v>
      </c>
      <c r="C1619">
        <v>40.4</v>
      </c>
      <c r="D1619">
        <v>-111.8505</v>
      </c>
      <c r="E1619" s="1">
        <v>45668.636724537035</v>
      </c>
      <c r="F1619">
        <v>32.200000000000003</v>
      </c>
    </row>
    <row r="1620" spans="1:6" x14ac:dyDescent="0.2">
      <c r="A1620">
        <v>1626</v>
      </c>
      <c r="B1620" t="s">
        <v>7</v>
      </c>
      <c r="C1620">
        <v>40.640216000000002</v>
      </c>
      <c r="D1620">
        <v>-111.280745</v>
      </c>
      <c r="E1620" s="1">
        <v>45668.636724537035</v>
      </c>
      <c r="F1620">
        <v>24.9</v>
      </c>
    </row>
    <row r="1621" spans="1:6" x14ac:dyDescent="0.2">
      <c r="A1621">
        <v>1627</v>
      </c>
      <c r="B1621" t="s">
        <v>8</v>
      </c>
      <c r="C1621">
        <v>40.701123000000003</v>
      </c>
      <c r="D1621">
        <v>-110.887579</v>
      </c>
      <c r="E1621" s="1">
        <v>45668.636736111112</v>
      </c>
      <c r="F1621">
        <v>9.1999999999999993</v>
      </c>
    </row>
    <row r="1622" spans="1:6" x14ac:dyDescent="0.2">
      <c r="A1622">
        <v>1628</v>
      </c>
      <c r="B1622" t="s">
        <v>9</v>
      </c>
      <c r="C1622">
        <v>41.346238</v>
      </c>
      <c r="D1622">
        <v>-113.905283</v>
      </c>
      <c r="E1622" s="1">
        <v>45668.636747685188</v>
      </c>
      <c r="F1622">
        <v>36.4</v>
      </c>
    </row>
    <row r="1623" spans="1:6" x14ac:dyDescent="0.2">
      <c r="A1623">
        <v>1629</v>
      </c>
      <c r="B1623" t="s">
        <v>10</v>
      </c>
      <c r="C1623">
        <v>37.692681</v>
      </c>
      <c r="D1623">
        <v>-112.850196</v>
      </c>
      <c r="E1623" s="1">
        <v>45668.636759259258</v>
      </c>
      <c r="F1623">
        <v>13.7</v>
      </c>
    </row>
    <row r="1624" spans="1:6" x14ac:dyDescent="0.2">
      <c r="A1624">
        <v>1630</v>
      </c>
      <c r="B1624" t="s">
        <v>6</v>
      </c>
      <c r="C1624">
        <v>40.4</v>
      </c>
      <c r="D1624">
        <v>-111.8505</v>
      </c>
      <c r="E1624" s="1">
        <v>45668.640243055554</v>
      </c>
      <c r="F1624">
        <v>31.8</v>
      </c>
    </row>
    <row r="1625" spans="1:6" x14ac:dyDescent="0.2">
      <c r="A1625">
        <v>1631</v>
      </c>
      <c r="B1625" t="s">
        <v>7</v>
      </c>
      <c r="C1625">
        <v>40.640216000000002</v>
      </c>
      <c r="D1625">
        <v>-111.280745</v>
      </c>
      <c r="E1625" s="1">
        <v>45668.64025462963</v>
      </c>
      <c r="F1625">
        <v>24.8</v>
      </c>
    </row>
    <row r="1626" spans="1:6" x14ac:dyDescent="0.2">
      <c r="A1626">
        <v>1632</v>
      </c>
      <c r="B1626" t="s">
        <v>8</v>
      </c>
      <c r="C1626">
        <v>40.701123000000003</v>
      </c>
      <c r="D1626">
        <v>-110.887579</v>
      </c>
      <c r="E1626" s="1">
        <v>45668.64025462963</v>
      </c>
      <c r="F1626">
        <v>10.8</v>
      </c>
    </row>
    <row r="1627" spans="1:6" x14ac:dyDescent="0.2">
      <c r="A1627">
        <v>1633</v>
      </c>
      <c r="B1627" t="s">
        <v>9</v>
      </c>
      <c r="C1627">
        <v>41.346238</v>
      </c>
      <c r="D1627">
        <v>-113.905283</v>
      </c>
      <c r="E1627" s="1">
        <v>45668.640266203707</v>
      </c>
      <c r="F1627">
        <v>36.4</v>
      </c>
    </row>
    <row r="1628" spans="1:6" x14ac:dyDescent="0.2">
      <c r="A1628">
        <v>1634</v>
      </c>
      <c r="B1628" t="s">
        <v>10</v>
      </c>
      <c r="C1628">
        <v>37.692681</v>
      </c>
      <c r="D1628">
        <v>-112.850196</v>
      </c>
      <c r="E1628" s="1">
        <v>45668.640277777777</v>
      </c>
      <c r="F1628">
        <v>12.5</v>
      </c>
    </row>
    <row r="1629" spans="1:6" x14ac:dyDescent="0.2">
      <c r="A1629">
        <v>1635</v>
      </c>
      <c r="B1629" t="s">
        <v>6</v>
      </c>
      <c r="C1629">
        <v>40.4</v>
      </c>
      <c r="D1629">
        <v>-111.8505</v>
      </c>
      <c r="E1629" s="1">
        <v>45668.643761574072</v>
      </c>
      <c r="F1629">
        <v>31.8</v>
      </c>
    </row>
    <row r="1630" spans="1:6" x14ac:dyDescent="0.2">
      <c r="A1630">
        <v>1636</v>
      </c>
      <c r="B1630" t="s">
        <v>7</v>
      </c>
      <c r="C1630">
        <v>40.640216000000002</v>
      </c>
      <c r="D1630">
        <v>-111.280745</v>
      </c>
      <c r="E1630" s="1">
        <v>45668.643773148149</v>
      </c>
      <c r="F1630">
        <v>24.8</v>
      </c>
    </row>
    <row r="1631" spans="1:6" x14ac:dyDescent="0.2">
      <c r="A1631">
        <v>1637</v>
      </c>
      <c r="B1631" t="s">
        <v>8</v>
      </c>
      <c r="C1631">
        <v>40.701123000000003</v>
      </c>
      <c r="D1631">
        <v>-110.887579</v>
      </c>
      <c r="E1631" s="1">
        <v>45668.643784722219</v>
      </c>
      <c r="F1631">
        <v>10.8</v>
      </c>
    </row>
    <row r="1632" spans="1:6" x14ac:dyDescent="0.2">
      <c r="A1632">
        <v>1638</v>
      </c>
      <c r="B1632" t="s">
        <v>9</v>
      </c>
      <c r="C1632">
        <v>41.346238</v>
      </c>
      <c r="D1632">
        <v>-113.905283</v>
      </c>
      <c r="E1632" s="1">
        <v>45668.643784722219</v>
      </c>
      <c r="F1632">
        <v>36.4</v>
      </c>
    </row>
    <row r="1633" spans="1:6" x14ac:dyDescent="0.2">
      <c r="A1633">
        <v>1639</v>
      </c>
      <c r="B1633" t="s">
        <v>10</v>
      </c>
      <c r="C1633">
        <v>37.692681</v>
      </c>
      <c r="D1633">
        <v>-112.850196</v>
      </c>
      <c r="E1633" s="1">
        <v>45668.643796296295</v>
      </c>
      <c r="F1633">
        <v>12.5</v>
      </c>
    </row>
    <row r="1634" spans="1:6" x14ac:dyDescent="0.2">
      <c r="A1634">
        <v>1640</v>
      </c>
      <c r="B1634" t="s">
        <v>6</v>
      </c>
      <c r="C1634">
        <v>40.4</v>
      </c>
      <c r="D1634">
        <v>-111.8505</v>
      </c>
      <c r="E1634" s="1">
        <v>45668.647280092591</v>
      </c>
      <c r="F1634">
        <v>31.8</v>
      </c>
    </row>
    <row r="1635" spans="1:6" x14ac:dyDescent="0.2">
      <c r="A1635">
        <v>1641</v>
      </c>
      <c r="B1635" t="s">
        <v>7</v>
      </c>
      <c r="C1635">
        <v>40.640216000000002</v>
      </c>
      <c r="D1635">
        <v>-111.280745</v>
      </c>
      <c r="E1635" s="1">
        <v>45668.647291666668</v>
      </c>
      <c r="F1635">
        <v>24.8</v>
      </c>
    </row>
    <row r="1636" spans="1:6" x14ac:dyDescent="0.2">
      <c r="A1636">
        <v>1642</v>
      </c>
      <c r="B1636" t="s">
        <v>8</v>
      </c>
      <c r="C1636">
        <v>40.701123000000003</v>
      </c>
      <c r="D1636">
        <v>-110.887579</v>
      </c>
      <c r="E1636" s="1">
        <v>45668.647303240738</v>
      </c>
      <c r="F1636">
        <v>10.4</v>
      </c>
    </row>
    <row r="1637" spans="1:6" x14ac:dyDescent="0.2">
      <c r="A1637">
        <v>1643</v>
      </c>
      <c r="B1637" t="s">
        <v>9</v>
      </c>
      <c r="C1637">
        <v>41.346238</v>
      </c>
      <c r="D1637">
        <v>-113.905283</v>
      </c>
      <c r="E1637" s="1">
        <v>45668.647314814814</v>
      </c>
      <c r="F1637">
        <v>36.299999999999997</v>
      </c>
    </row>
    <row r="1638" spans="1:6" x14ac:dyDescent="0.2">
      <c r="A1638">
        <v>1644</v>
      </c>
      <c r="B1638" t="s">
        <v>10</v>
      </c>
      <c r="C1638">
        <v>37.692681</v>
      </c>
      <c r="D1638">
        <v>-112.850196</v>
      </c>
      <c r="E1638" s="1">
        <v>45668.647326388891</v>
      </c>
      <c r="F1638">
        <v>12.9</v>
      </c>
    </row>
    <row r="1639" spans="1:6" x14ac:dyDescent="0.2">
      <c r="A1639">
        <v>1645</v>
      </c>
      <c r="B1639" t="s">
        <v>6</v>
      </c>
      <c r="C1639">
        <v>40.4</v>
      </c>
      <c r="D1639">
        <v>-111.8505</v>
      </c>
      <c r="E1639" s="1">
        <v>45668.650810185187</v>
      </c>
      <c r="F1639">
        <v>31.8</v>
      </c>
    </row>
    <row r="1640" spans="1:6" x14ac:dyDescent="0.2">
      <c r="A1640">
        <v>1646</v>
      </c>
      <c r="B1640" t="s">
        <v>7</v>
      </c>
      <c r="C1640">
        <v>40.640216000000002</v>
      </c>
      <c r="D1640">
        <v>-111.280745</v>
      </c>
      <c r="E1640" s="1">
        <v>45668.650810185187</v>
      </c>
      <c r="F1640">
        <v>24.8</v>
      </c>
    </row>
    <row r="1641" spans="1:6" x14ac:dyDescent="0.2">
      <c r="A1641">
        <v>1647</v>
      </c>
      <c r="B1641" t="s">
        <v>8</v>
      </c>
      <c r="C1641">
        <v>40.701123000000003</v>
      </c>
      <c r="D1641">
        <v>-110.887579</v>
      </c>
      <c r="E1641" s="1">
        <v>45668.650821759256</v>
      </c>
      <c r="F1641">
        <v>10.4</v>
      </c>
    </row>
    <row r="1642" spans="1:6" x14ac:dyDescent="0.2">
      <c r="A1642">
        <v>1648</v>
      </c>
      <c r="B1642" t="s">
        <v>9</v>
      </c>
      <c r="C1642">
        <v>41.346238</v>
      </c>
      <c r="D1642">
        <v>-113.905283</v>
      </c>
      <c r="E1642" s="1">
        <v>45668.650833333333</v>
      </c>
      <c r="F1642">
        <v>36.299999999999997</v>
      </c>
    </row>
    <row r="1643" spans="1:6" x14ac:dyDescent="0.2">
      <c r="A1643">
        <v>1649</v>
      </c>
      <c r="B1643" t="s">
        <v>10</v>
      </c>
      <c r="C1643">
        <v>37.692681</v>
      </c>
      <c r="D1643">
        <v>-112.850196</v>
      </c>
      <c r="E1643" s="1">
        <v>45668.65084490741</v>
      </c>
      <c r="F1643">
        <v>12.9</v>
      </c>
    </row>
    <row r="1644" spans="1:6" x14ac:dyDescent="0.2">
      <c r="A1644">
        <v>1650</v>
      </c>
      <c r="B1644" t="s">
        <v>6</v>
      </c>
      <c r="C1644">
        <v>40.4</v>
      </c>
      <c r="D1644">
        <v>-111.8505</v>
      </c>
      <c r="E1644" s="1">
        <v>45668.654328703706</v>
      </c>
      <c r="F1644">
        <v>31.8</v>
      </c>
    </row>
    <row r="1645" spans="1:6" x14ac:dyDescent="0.2">
      <c r="A1645">
        <v>1651</v>
      </c>
      <c r="B1645" t="s">
        <v>7</v>
      </c>
      <c r="C1645">
        <v>40.640216000000002</v>
      </c>
      <c r="D1645">
        <v>-111.280745</v>
      </c>
      <c r="E1645" s="1">
        <v>45668.654340277775</v>
      </c>
      <c r="F1645">
        <v>24.8</v>
      </c>
    </row>
    <row r="1646" spans="1:6" x14ac:dyDescent="0.2">
      <c r="A1646">
        <v>1652</v>
      </c>
      <c r="B1646" t="s">
        <v>8</v>
      </c>
      <c r="C1646">
        <v>40.701123000000003</v>
      </c>
      <c r="D1646">
        <v>-110.887579</v>
      </c>
      <c r="E1646" s="1">
        <v>45668.654340277775</v>
      </c>
      <c r="F1646">
        <v>10.4</v>
      </c>
    </row>
    <row r="1647" spans="1:6" x14ac:dyDescent="0.2">
      <c r="A1647">
        <v>1653</v>
      </c>
      <c r="B1647" t="s">
        <v>9</v>
      </c>
      <c r="C1647">
        <v>41.346238</v>
      </c>
      <c r="D1647">
        <v>-113.905283</v>
      </c>
      <c r="E1647" s="1">
        <v>45668.654351851852</v>
      </c>
      <c r="F1647">
        <v>36.299999999999997</v>
      </c>
    </row>
    <row r="1648" spans="1:6" x14ac:dyDescent="0.2">
      <c r="A1648">
        <v>1654</v>
      </c>
      <c r="B1648" t="s">
        <v>10</v>
      </c>
      <c r="C1648">
        <v>37.692681</v>
      </c>
      <c r="D1648">
        <v>-112.850196</v>
      </c>
      <c r="E1648" s="1">
        <v>45668.654363425929</v>
      </c>
      <c r="F1648">
        <v>12.9</v>
      </c>
    </row>
    <row r="1649" spans="1:6" x14ac:dyDescent="0.2">
      <c r="A1649">
        <v>1655</v>
      </c>
      <c r="B1649" t="s">
        <v>6</v>
      </c>
      <c r="C1649">
        <v>40.4</v>
      </c>
      <c r="D1649">
        <v>-111.8505</v>
      </c>
      <c r="E1649" s="1">
        <v>45668.657847222225</v>
      </c>
      <c r="F1649">
        <v>31.8</v>
      </c>
    </row>
    <row r="1650" spans="1:6" x14ac:dyDescent="0.2">
      <c r="A1650">
        <v>1656</v>
      </c>
      <c r="B1650" t="s">
        <v>7</v>
      </c>
      <c r="C1650">
        <v>40.640216000000002</v>
      </c>
      <c r="D1650">
        <v>-111.280745</v>
      </c>
      <c r="E1650" s="1">
        <v>45668.657858796294</v>
      </c>
      <c r="F1650">
        <v>24.6</v>
      </c>
    </row>
    <row r="1651" spans="1:6" x14ac:dyDescent="0.2">
      <c r="A1651">
        <v>1657</v>
      </c>
      <c r="B1651" t="s">
        <v>8</v>
      </c>
      <c r="C1651">
        <v>40.701123000000003</v>
      </c>
      <c r="D1651">
        <v>-110.887579</v>
      </c>
      <c r="E1651" s="1">
        <v>45668.657870370371</v>
      </c>
      <c r="F1651">
        <v>10.199999999999999</v>
      </c>
    </row>
    <row r="1652" spans="1:6" x14ac:dyDescent="0.2">
      <c r="A1652">
        <v>1658</v>
      </c>
      <c r="B1652" t="s">
        <v>9</v>
      </c>
      <c r="C1652">
        <v>41.346238</v>
      </c>
      <c r="D1652">
        <v>-113.905283</v>
      </c>
      <c r="E1652" s="1">
        <v>45668.657870370371</v>
      </c>
      <c r="F1652">
        <v>36</v>
      </c>
    </row>
    <row r="1653" spans="1:6" x14ac:dyDescent="0.2">
      <c r="A1653">
        <v>1659</v>
      </c>
      <c r="B1653" t="s">
        <v>10</v>
      </c>
      <c r="C1653">
        <v>37.692681</v>
      </c>
      <c r="D1653">
        <v>-112.850196</v>
      </c>
      <c r="E1653" s="1">
        <v>45668.657881944448</v>
      </c>
      <c r="F1653">
        <v>12.9</v>
      </c>
    </row>
    <row r="1654" spans="1:6" x14ac:dyDescent="0.2">
      <c r="A1654">
        <v>1660</v>
      </c>
      <c r="B1654" t="s">
        <v>6</v>
      </c>
      <c r="C1654">
        <v>40.4</v>
      </c>
      <c r="D1654">
        <v>-111.8505</v>
      </c>
      <c r="E1654" s="1">
        <v>45668.661365740743</v>
      </c>
      <c r="F1654">
        <v>31.9</v>
      </c>
    </row>
    <row r="1655" spans="1:6" x14ac:dyDescent="0.2">
      <c r="A1655">
        <v>1661</v>
      </c>
      <c r="B1655" t="s">
        <v>7</v>
      </c>
      <c r="C1655">
        <v>40.640216000000002</v>
      </c>
      <c r="D1655">
        <v>-111.280745</v>
      </c>
      <c r="E1655" s="1">
        <v>45668.661377314813</v>
      </c>
      <c r="F1655">
        <v>23.6</v>
      </c>
    </row>
    <row r="1656" spans="1:6" x14ac:dyDescent="0.2">
      <c r="A1656">
        <v>1662</v>
      </c>
      <c r="B1656" t="s">
        <v>8</v>
      </c>
      <c r="C1656">
        <v>40.701123000000003</v>
      </c>
      <c r="D1656">
        <v>-110.887579</v>
      </c>
      <c r="E1656" s="1">
        <v>45668.66138888889</v>
      </c>
      <c r="F1656">
        <v>9.8000000000000007</v>
      </c>
    </row>
    <row r="1657" spans="1:6" x14ac:dyDescent="0.2">
      <c r="A1657">
        <v>1663</v>
      </c>
      <c r="B1657" t="s">
        <v>9</v>
      </c>
      <c r="C1657">
        <v>41.346238</v>
      </c>
      <c r="D1657">
        <v>-113.905283</v>
      </c>
      <c r="E1657" s="1">
        <v>45668.661400462966</v>
      </c>
      <c r="F1657">
        <v>35.5</v>
      </c>
    </row>
    <row r="1658" spans="1:6" x14ac:dyDescent="0.2">
      <c r="A1658">
        <v>1664</v>
      </c>
      <c r="B1658" t="s">
        <v>10</v>
      </c>
      <c r="C1658">
        <v>37.692681</v>
      </c>
      <c r="D1658">
        <v>-112.850196</v>
      </c>
      <c r="E1658" s="1">
        <v>45668.661412037036</v>
      </c>
      <c r="F1658">
        <v>12.6</v>
      </c>
    </row>
    <row r="1659" spans="1:6" x14ac:dyDescent="0.2">
      <c r="A1659">
        <v>1665</v>
      </c>
      <c r="B1659" t="s">
        <v>6</v>
      </c>
      <c r="C1659">
        <v>40.4</v>
      </c>
      <c r="D1659">
        <v>-111.8505</v>
      </c>
      <c r="E1659" s="1">
        <v>45668.664895833332</v>
      </c>
      <c r="F1659">
        <v>31.9</v>
      </c>
    </row>
    <row r="1660" spans="1:6" x14ac:dyDescent="0.2">
      <c r="A1660">
        <v>1666</v>
      </c>
      <c r="B1660" t="s">
        <v>7</v>
      </c>
      <c r="C1660">
        <v>40.640216000000002</v>
      </c>
      <c r="D1660">
        <v>-111.280745</v>
      </c>
      <c r="E1660" s="1">
        <v>45668.664895833332</v>
      </c>
      <c r="F1660">
        <v>23.6</v>
      </c>
    </row>
    <row r="1661" spans="1:6" x14ac:dyDescent="0.2">
      <c r="A1661">
        <v>1667</v>
      </c>
      <c r="B1661" t="s">
        <v>8</v>
      </c>
      <c r="C1661">
        <v>40.701123000000003</v>
      </c>
      <c r="D1661">
        <v>-110.887579</v>
      </c>
      <c r="E1661" s="1">
        <v>45668.664907407408</v>
      </c>
      <c r="F1661">
        <v>9.8000000000000007</v>
      </c>
    </row>
    <row r="1662" spans="1:6" x14ac:dyDescent="0.2">
      <c r="A1662">
        <v>1668</v>
      </c>
      <c r="B1662" t="s">
        <v>9</v>
      </c>
      <c r="C1662">
        <v>41.346238</v>
      </c>
      <c r="D1662">
        <v>-113.905283</v>
      </c>
      <c r="E1662" s="1">
        <v>45668.664918981478</v>
      </c>
      <c r="F1662">
        <v>35.5</v>
      </c>
    </row>
    <row r="1663" spans="1:6" x14ac:dyDescent="0.2">
      <c r="A1663">
        <v>1669</v>
      </c>
      <c r="B1663" t="s">
        <v>10</v>
      </c>
      <c r="C1663">
        <v>37.692681</v>
      </c>
      <c r="D1663">
        <v>-112.850196</v>
      </c>
      <c r="E1663" s="1">
        <v>45668.664930555555</v>
      </c>
      <c r="F1663">
        <v>12.6</v>
      </c>
    </row>
    <row r="1664" spans="1:6" x14ac:dyDescent="0.2">
      <c r="A1664">
        <v>1670</v>
      </c>
      <c r="B1664" t="s">
        <v>6</v>
      </c>
      <c r="C1664">
        <v>40.4</v>
      </c>
      <c r="D1664">
        <v>-111.8505</v>
      </c>
      <c r="E1664" s="1">
        <v>45668.668414351851</v>
      </c>
      <c r="F1664">
        <v>31.8</v>
      </c>
    </row>
    <row r="1665" spans="1:6" x14ac:dyDescent="0.2">
      <c r="A1665">
        <v>1671</v>
      </c>
      <c r="B1665" t="s">
        <v>7</v>
      </c>
      <c r="C1665">
        <v>40.640216000000002</v>
      </c>
      <c r="D1665">
        <v>-111.280745</v>
      </c>
      <c r="E1665" s="1">
        <v>45668.668425925927</v>
      </c>
      <c r="F1665">
        <v>22.8</v>
      </c>
    </row>
    <row r="1666" spans="1:6" x14ac:dyDescent="0.2">
      <c r="A1666">
        <v>1672</v>
      </c>
      <c r="B1666" t="s">
        <v>8</v>
      </c>
      <c r="C1666">
        <v>40.701123000000003</v>
      </c>
      <c r="D1666">
        <v>-110.887579</v>
      </c>
      <c r="E1666" s="1">
        <v>45668.668425925927</v>
      </c>
      <c r="F1666">
        <v>9.6</v>
      </c>
    </row>
    <row r="1667" spans="1:6" x14ac:dyDescent="0.2">
      <c r="A1667">
        <v>1673</v>
      </c>
      <c r="B1667" t="s">
        <v>9</v>
      </c>
      <c r="C1667">
        <v>41.346238</v>
      </c>
      <c r="D1667">
        <v>-113.905283</v>
      </c>
      <c r="E1667" s="1">
        <v>45668.668437499997</v>
      </c>
      <c r="F1667">
        <v>35.200000000000003</v>
      </c>
    </row>
    <row r="1668" spans="1:6" x14ac:dyDescent="0.2">
      <c r="A1668">
        <v>1674</v>
      </c>
      <c r="B1668" t="s">
        <v>10</v>
      </c>
      <c r="C1668">
        <v>37.692681</v>
      </c>
      <c r="D1668">
        <v>-112.850196</v>
      </c>
      <c r="E1668" s="1">
        <v>45668.668449074074</v>
      </c>
      <c r="F1668">
        <v>12.8</v>
      </c>
    </row>
    <row r="1669" spans="1:6" x14ac:dyDescent="0.2">
      <c r="A1669">
        <v>1675</v>
      </c>
      <c r="B1669" t="s">
        <v>6</v>
      </c>
      <c r="C1669">
        <v>40.4</v>
      </c>
      <c r="D1669">
        <v>-111.8505</v>
      </c>
      <c r="E1669" s="1">
        <v>45668.671932870369</v>
      </c>
      <c r="F1669">
        <v>31.8</v>
      </c>
    </row>
    <row r="1670" spans="1:6" x14ac:dyDescent="0.2">
      <c r="A1670">
        <v>1676</v>
      </c>
      <c r="B1670" t="s">
        <v>7</v>
      </c>
      <c r="C1670">
        <v>40.640216000000002</v>
      </c>
      <c r="D1670">
        <v>-111.280745</v>
      </c>
      <c r="E1670" s="1">
        <v>45668.671944444446</v>
      </c>
      <c r="F1670">
        <v>22.8</v>
      </c>
    </row>
    <row r="1671" spans="1:6" x14ac:dyDescent="0.2">
      <c r="A1671">
        <v>1677</v>
      </c>
      <c r="B1671" t="s">
        <v>8</v>
      </c>
      <c r="C1671">
        <v>40.701123000000003</v>
      </c>
      <c r="D1671">
        <v>-110.887579</v>
      </c>
      <c r="E1671" s="1">
        <v>45668.671956018516</v>
      </c>
      <c r="F1671">
        <v>9.6</v>
      </c>
    </row>
    <row r="1672" spans="1:6" x14ac:dyDescent="0.2">
      <c r="A1672">
        <v>1678</v>
      </c>
      <c r="B1672" t="s">
        <v>9</v>
      </c>
      <c r="C1672">
        <v>41.346238</v>
      </c>
      <c r="D1672">
        <v>-113.905283</v>
      </c>
      <c r="E1672" s="1">
        <v>45668.671967592592</v>
      </c>
      <c r="F1672">
        <v>35.200000000000003</v>
      </c>
    </row>
    <row r="1673" spans="1:6" x14ac:dyDescent="0.2">
      <c r="A1673">
        <v>1679</v>
      </c>
      <c r="B1673" t="s">
        <v>10</v>
      </c>
      <c r="C1673">
        <v>37.692681</v>
      </c>
      <c r="D1673">
        <v>-112.850196</v>
      </c>
      <c r="E1673" s="1">
        <v>45668.671967592592</v>
      </c>
      <c r="F1673">
        <v>12.8</v>
      </c>
    </row>
    <row r="1674" spans="1:6" x14ac:dyDescent="0.2">
      <c r="A1674">
        <v>1680</v>
      </c>
      <c r="B1674" t="s">
        <v>6</v>
      </c>
      <c r="C1674">
        <v>40.4</v>
      </c>
      <c r="D1674">
        <v>-111.8505</v>
      </c>
      <c r="E1674" s="1">
        <v>45668.675451388888</v>
      </c>
      <c r="F1674">
        <v>31.8</v>
      </c>
    </row>
    <row r="1675" spans="1:6" x14ac:dyDescent="0.2">
      <c r="A1675">
        <v>1681</v>
      </c>
      <c r="B1675" t="s">
        <v>7</v>
      </c>
      <c r="C1675">
        <v>40.640216000000002</v>
      </c>
      <c r="D1675">
        <v>-111.280745</v>
      </c>
      <c r="E1675" s="1">
        <v>45668.675462962965</v>
      </c>
      <c r="F1675">
        <v>22.8</v>
      </c>
    </row>
    <row r="1676" spans="1:6" x14ac:dyDescent="0.2">
      <c r="A1676">
        <v>1682</v>
      </c>
      <c r="B1676" t="s">
        <v>8</v>
      </c>
      <c r="C1676">
        <v>40.701123000000003</v>
      </c>
      <c r="D1676">
        <v>-110.887579</v>
      </c>
      <c r="E1676" s="1">
        <v>45668.675474537034</v>
      </c>
      <c r="F1676">
        <v>9.6</v>
      </c>
    </row>
    <row r="1677" spans="1:6" x14ac:dyDescent="0.2">
      <c r="A1677">
        <v>1683</v>
      </c>
      <c r="B1677" t="s">
        <v>9</v>
      </c>
      <c r="C1677">
        <v>41.346238</v>
      </c>
      <c r="D1677">
        <v>-113.905283</v>
      </c>
      <c r="E1677" s="1">
        <v>45668.675486111111</v>
      </c>
      <c r="F1677">
        <v>35.200000000000003</v>
      </c>
    </row>
    <row r="1678" spans="1:6" x14ac:dyDescent="0.2">
      <c r="A1678">
        <v>1684</v>
      </c>
      <c r="B1678" t="s">
        <v>10</v>
      </c>
      <c r="C1678">
        <v>37.692681</v>
      </c>
      <c r="D1678">
        <v>-112.850196</v>
      </c>
      <c r="E1678" s="1">
        <v>45668.675497685188</v>
      </c>
      <c r="F1678">
        <v>12.8</v>
      </c>
    </row>
    <row r="1679" spans="1:6" x14ac:dyDescent="0.2">
      <c r="A1679">
        <v>1685</v>
      </c>
      <c r="B1679" t="s">
        <v>6</v>
      </c>
      <c r="C1679">
        <v>40.4</v>
      </c>
      <c r="D1679">
        <v>-111.8505</v>
      </c>
      <c r="E1679" s="1">
        <v>45668.678981481484</v>
      </c>
      <c r="F1679">
        <v>31.4</v>
      </c>
    </row>
    <row r="1680" spans="1:6" x14ac:dyDescent="0.2">
      <c r="A1680">
        <v>1686</v>
      </c>
      <c r="B1680" t="s">
        <v>7</v>
      </c>
      <c r="C1680">
        <v>40.640216000000002</v>
      </c>
      <c r="D1680">
        <v>-111.280745</v>
      </c>
      <c r="E1680" s="1">
        <v>45668.678993055553</v>
      </c>
      <c r="F1680">
        <v>22</v>
      </c>
    </row>
    <row r="1681" spans="1:6" x14ac:dyDescent="0.2">
      <c r="A1681">
        <v>1687</v>
      </c>
      <c r="B1681" t="s">
        <v>8</v>
      </c>
      <c r="C1681">
        <v>40.701123000000003</v>
      </c>
      <c r="D1681">
        <v>-110.887579</v>
      </c>
      <c r="E1681" s="1">
        <v>45668.678993055553</v>
      </c>
      <c r="F1681">
        <v>9.1999999999999993</v>
      </c>
    </row>
    <row r="1682" spans="1:6" x14ac:dyDescent="0.2">
      <c r="A1682">
        <v>1688</v>
      </c>
      <c r="B1682" t="s">
        <v>9</v>
      </c>
      <c r="C1682">
        <v>41.346238</v>
      </c>
      <c r="D1682">
        <v>-113.905283</v>
      </c>
      <c r="E1682" s="1">
        <v>45668.67900462963</v>
      </c>
      <c r="F1682">
        <v>34.700000000000003</v>
      </c>
    </row>
    <row r="1683" spans="1:6" x14ac:dyDescent="0.2">
      <c r="A1683">
        <v>1689</v>
      </c>
      <c r="B1683" t="s">
        <v>10</v>
      </c>
      <c r="C1683">
        <v>37.692681</v>
      </c>
      <c r="D1683">
        <v>-112.850196</v>
      </c>
      <c r="E1683" s="1">
        <v>45668.679016203707</v>
      </c>
      <c r="F1683">
        <v>12.5</v>
      </c>
    </row>
    <row r="1684" spans="1:6" x14ac:dyDescent="0.2">
      <c r="A1684">
        <v>1690</v>
      </c>
      <c r="B1684" t="s">
        <v>6</v>
      </c>
      <c r="C1684">
        <v>40.4</v>
      </c>
      <c r="D1684">
        <v>-111.8505</v>
      </c>
      <c r="E1684" s="1">
        <v>45668.682500000003</v>
      </c>
      <c r="F1684">
        <v>31.4</v>
      </c>
    </row>
    <row r="1685" spans="1:6" x14ac:dyDescent="0.2">
      <c r="A1685">
        <v>1691</v>
      </c>
      <c r="B1685" t="s">
        <v>7</v>
      </c>
      <c r="C1685">
        <v>40.640216000000002</v>
      </c>
      <c r="D1685">
        <v>-111.280745</v>
      </c>
      <c r="E1685" s="1">
        <v>45668.682511574072</v>
      </c>
      <c r="F1685">
        <v>22</v>
      </c>
    </row>
    <row r="1686" spans="1:6" x14ac:dyDescent="0.2">
      <c r="A1686">
        <v>1692</v>
      </c>
      <c r="B1686" t="s">
        <v>8</v>
      </c>
      <c r="C1686">
        <v>40.701123000000003</v>
      </c>
      <c r="D1686">
        <v>-110.887579</v>
      </c>
      <c r="E1686" s="1">
        <v>45668.682523148149</v>
      </c>
      <c r="F1686">
        <v>9.1999999999999993</v>
      </c>
    </row>
    <row r="1687" spans="1:6" x14ac:dyDescent="0.2">
      <c r="A1687">
        <v>1693</v>
      </c>
      <c r="B1687" t="s">
        <v>9</v>
      </c>
      <c r="C1687">
        <v>41.346238</v>
      </c>
      <c r="D1687">
        <v>-113.905283</v>
      </c>
      <c r="E1687" s="1">
        <v>45668.682534722226</v>
      </c>
      <c r="F1687">
        <v>34.700000000000003</v>
      </c>
    </row>
    <row r="1688" spans="1:6" x14ac:dyDescent="0.2">
      <c r="A1688">
        <v>1694</v>
      </c>
      <c r="B1688" t="s">
        <v>10</v>
      </c>
      <c r="C1688">
        <v>37.692681</v>
      </c>
      <c r="D1688">
        <v>-112.850196</v>
      </c>
      <c r="E1688" s="1">
        <v>45668.682534722226</v>
      </c>
      <c r="F1688">
        <v>12.5</v>
      </c>
    </row>
    <row r="1689" spans="1:6" x14ac:dyDescent="0.2">
      <c r="A1689">
        <v>1695</v>
      </c>
      <c r="B1689" t="s">
        <v>6</v>
      </c>
      <c r="C1689">
        <v>40.4</v>
      </c>
      <c r="D1689">
        <v>-111.8505</v>
      </c>
      <c r="E1689" s="1">
        <v>45668.686030092591</v>
      </c>
      <c r="F1689">
        <v>31.4</v>
      </c>
    </row>
    <row r="1690" spans="1:6" x14ac:dyDescent="0.2">
      <c r="A1690">
        <v>1696</v>
      </c>
      <c r="B1690" t="s">
        <v>7</v>
      </c>
      <c r="C1690">
        <v>40.640216000000002</v>
      </c>
      <c r="D1690">
        <v>-111.280745</v>
      </c>
      <c r="E1690" s="1">
        <v>45668.686030092591</v>
      </c>
      <c r="F1690">
        <v>22</v>
      </c>
    </row>
    <row r="1691" spans="1:6" x14ac:dyDescent="0.2">
      <c r="A1691">
        <v>1697</v>
      </c>
      <c r="B1691" t="s">
        <v>8</v>
      </c>
      <c r="C1691">
        <v>40.701123000000003</v>
      </c>
      <c r="D1691">
        <v>-110.887579</v>
      </c>
      <c r="E1691" s="1">
        <v>45668.686041666668</v>
      </c>
      <c r="F1691">
        <v>9.1999999999999993</v>
      </c>
    </row>
    <row r="1692" spans="1:6" x14ac:dyDescent="0.2">
      <c r="A1692">
        <v>1698</v>
      </c>
      <c r="B1692" t="s">
        <v>9</v>
      </c>
      <c r="C1692">
        <v>41.346238</v>
      </c>
      <c r="D1692">
        <v>-113.905283</v>
      </c>
      <c r="E1692" s="1">
        <v>45668.686053240737</v>
      </c>
      <c r="F1692">
        <v>34.700000000000003</v>
      </c>
    </row>
    <row r="1693" spans="1:6" x14ac:dyDescent="0.2">
      <c r="A1693">
        <v>1699</v>
      </c>
      <c r="B1693" t="s">
        <v>10</v>
      </c>
      <c r="C1693">
        <v>37.692681</v>
      </c>
      <c r="D1693">
        <v>-112.850196</v>
      </c>
      <c r="E1693" s="1">
        <v>45668.686064814814</v>
      </c>
      <c r="F1693">
        <v>12.5</v>
      </c>
    </row>
    <row r="1694" spans="1:6" x14ac:dyDescent="0.2">
      <c r="A1694">
        <v>1700</v>
      </c>
      <c r="B1694" t="s">
        <v>6</v>
      </c>
      <c r="C1694">
        <v>40.4</v>
      </c>
      <c r="D1694">
        <v>-111.8505</v>
      </c>
      <c r="E1694" s="1">
        <v>45668.68954861111</v>
      </c>
      <c r="F1694">
        <v>30.9</v>
      </c>
    </row>
    <row r="1695" spans="1:6" x14ac:dyDescent="0.2">
      <c r="A1695">
        <v>1701</v>
      </c>
      <c r="B1695" t="s">
        <v>7</v>
      </c>
      <c r="C1695">
        <v>40.640216000000002</v>
      </c>
      <c r="D1695">
        <v>-111.280745</v>
      </c>
      <c r="E1695" s="1">
        <v>45668.689560185187</v>
      </c>
      <c r="F1695">
        <v>22.4</v>
      </c>
    </row>
    <row r="1696" spans="1:6" x14ac:dyDescent="0.2">
      <c r="A1696">
        <v>1702</v>
      </c>
      <c r="B1696" t="s">
        <v>8</v>
      </c>
      <c r="C1696">
        <v>40.701123000000003</v>
      </c>
      <c r="D1696">
        <v>-110.887579</v>
      </c>
      <c r="E1696" s="1">
        <v>45668.689571759256</v>
      </c>
      <c r="F1696">
        <v>9</v>
      </c>
    </row>
    <row r="1697" spans="1:6" x14ac:dyDescent="0.2">
      <c r="A1697">
        <v>1703</v>
      </c>
      <c r="B1697" t="s">
        <v>9</v>
      </c>
      <c r="C1697">
        <v>41.346238</v>
      </c>
      <c r="D1697">
        <v>-113.905283</v>
      </c>
      <c r="E1697" s="1">
        <v>45668.689571759256</v>
      </c>
      <c r="F1697">
        <v>34.299999999999997</v>
      </c>
    </row>
    <row r="1698" spans="1:6" x14ac:dyDescent="0.2">
      <c r="A1698">
        <v>1704</v>
      </c>
      <c r="B1698" t="s">
        <v>10</v>
      </c>
      <c r="C1698">
        <v>37.692681</v>
      </c>
      <c r="D1698">
        <v>-112.850196</v>
      </c>
      <c r="E1698" s="1">
        <v>45668.689583333333</v>
      </c>
      <c r="F1698">
        <v>12.3</v>
      </c>
    </row>
    <row r="1699" spans="1:6" x14ac:dyDescent="0.2">
      <c r="A1699">
        <v>1705</v>
      </c>
      <c r="B1699" t="s">
        <v>6</v>
      </c>
      <c r="C1699">
        <v>40.4</v>
      </c>
      <c r="D1699">
        <v>-111.8505</v>
      </c>
      <c r="E1699" s="1">
        <v>45668.693067129629</v>
      </c>
      <c r="F1699">
        <v>30.9</v>
      </c>
    </row>
    <row r="1700" spans="1:6" x14ac:dyDescent="0.2">
      <c r="A1700">
        <v>1706</v>
      </c>
      <c r="B1700" t="s">
        <v>7</v>
      </c>
      <c r="C1700">
        <v>40.640216000000002</v>
      </c>
      <c r="D1700">
        <v>-111.280745</v>
      </c>
      <c r="E1700" s="1">
        <v>45668.693078703705</v>
      </c>
      <c r="F1700">
        <v>22.4</v>
      </c>
    </row>
    <row r="1701" spans="1:6" x14ac:dyDescent="0.2">
      <c r="A1701">
        <v>1707</v>
      </c>
      <c r="B1701" t="s">
        <v>8</v>
      </c>
      <c r="C1701">
        <v>40.701123000000003</v>
      </c>
      <c r="D1701">
        <v>-110.887579</v>
      </c>
      <c r="E1701" s="1">
        <v>45668.693090277775</v>
      </c>
      <c r="F1701">
        <v>9</v>
      </c>
    </row>
    <row r="1702" spans="1:6" x14ac:dyDescent="0.2">
      <c r="A1702">
        <v>1708</v>
      </c>
      <c r="B1702" t="s">
        <v>9</v>
      </c>
      <c r="C1702">
        <v>41.346238</v>
      </c>
      <c r="D1702">
        <v>-113.905283</v>
      </c>
      <c r="E1702" s="1">
        <v>45668.693101851852</v>
      </c>
      <c r="F1702">
        <v>34.299999999999997</v>
      </c>
    </row>
    <row r="1703" spans="1:6" x14ac:dyDescent="0.2">
      <c r="A1703">
        <v>1709</v>
      </c>
      <c r="B1703" t="s">
        <v>10</v>
      </c>
      <c r="C1703">
        <v>37.692681</v>
      </c>
      <c r="D1703">
        <v>-112.850196</v>
      </c>
      <c r="E1703" s="1">
        <v>45668.693113425928</v>
      </c>
      <c r="F1703">
        <v>12.3</v>
      </c>
    </row>
    <row r="1704" spans="1:6" x14ac:dyDescent="0.2">
      <c r="A1704">
        <v>1710</v>
      </c>
      <c r="B1704" t="s">
        <v>6</v>
      </c>
      <c r="C1704">
        <v>40.4</v>
      </c>
      <c r="D1704">
        <v>-111.8505</v>
      </c>
      <c r="E1704" s="1">
        <v>45668.696597222224</v>
      </c>
      <c r="F1704">
        <v>30.9</v>
      </c>
    </row>
    <row r="1705" spans="1:6" x14ac:dyDescent="0.2">
      <c r="A1705">
        <v>1711</v>
      </c>
      <c r="B1705" t="s">
        <v>7</v>
      </c>
      <c r="C1705">
        <v>40.640216000000002</v>
      </c>
      <c r="D1705">
        <v>-111.280745</v>
      </c>
      <c r="E1705" s="1">
        <v>45668.696608796294</v>
      </c>
      <c r="F1705">
        <v>22.4</v>
      </c>
    </row>
    <row r="1706" spans="1:6" x14ac:dyDescent="0.2">
      <c r="A1706">
        <v>1712</v>
      </c>
      <c r="B1706" t="s">
        <v>8</v>
      </c>
      <c r="C1706">
        <v>40.701123000000003</v>
      </c>
      <c r="D1706">
        <v>-110.887579</v>
      </c>
      <c r="E1706" s="1">
        <v>45668.696608796294</v>
      </c>
      <c r="F1706">
        <v>9</v>
      </c>
    </row>
    <row r="1707" spans="1:6" x14ac:dyDescent="0.2">
      <c r="A1707">
        <v>1713</v>
      </c>
      <c r="B1707" t="s">
        <v>9</v>
      </c>
      <c r="C1707">
        <v>41.346238</v>
      </c>
      <c r="D1707">
        <v>-113.905283</v>
      </c>
      <c r="E1707" s="1">
        <v>45668.696620370371</v>
      </c>
      <c r="F1707">
        <v>34.299999999999997</v>
      </c>
    </row>
    <row r="1708" spans="1:6" x14ac:dyDescent="0.2">
      <c r="A1708">
        <v>1714</v>
      </c>
      <c r="B1708" t="s">
        <v>10</v>
      </c>
      <c r="C1708">
        <v>37.692681</v>
      </c>
      <c r="D1708">
        <v>-112.850196</v>
      </c>
      <c r="E1708" s="1">
        <v>45668.696631944447</v>
      </c>
      <c r="F1708">
        <v>12.3</v>
      </c>
    </row>
    <row r="1709" spans="1:6" x14ac:dyDescent="0.2">
      <c r="A1709">
        <v>1715</v>
      </c>
      <c r="B1709" t="s">
        <v>6</v>
      </c>
      <c r="C1709">
        <v>40.4</v>
      </c>
      <c r="D1709">
        <v>-111.8505</v>
      </c>
      <c r="E1709" s="1">
        <v>45668.700115740743</v>
      </c>
      <c r="F1709">
        <v>29.7</v>
      </c>
    </row>
    <row r="1710" spans="1:6" x14ac:dyDescent="0.2">
      <c r="A1710">
        <v>1716</v>
      </c>
      <c r="B1710" t="s">
        <v>7</v>
      </c>
      <c r="C1710">
        <v>40.640216000000002</v>
      </c>
      <c r="D1710">
        <v>-111.280745</v>
      </c>
      <c r="E1710" s="1">
        <v>45668.700127314813</v>
      </c>
      <c r="F1710">
        <v>21.2</v>
      </c>
    </row>
    <row r="1711" spans="1:6" x14ac:dyDescent="0.2">
      <c r="A1711">
        <v>1717</v>
      </c>
      <c r="B1711" t="s">
        <v>8</v>
      </c>
      <c r="C1711">
        <v>40.701123000000003</v>
      </c>
      <c r="D1711">
        <v>-110.887579</v>
      </c>
      <c r="E1711" s="1">
        <v>45668.700138888889</v>
      </c>
      <c r="F1711">
        <v>8.3000000000000007</v>
      </c>
    </row>
    <row r="1712" spans="1:6" x14ac:dyDescent="0.2">
      <c r="A1712">
        <v>1718</v>
      </c>
      <c r="B1712" t="s">
        <v>9</v>
      </c>
      <c r="C1712">
        <v>41.346238</v>
      </c>
      <c r="D1712">
        <v>-113.905283</v>
      </c>
      <c r="E1712" s="1">
        <v>45668.700150462966</v>
      </c>
      <c r="F1712">
        <v>33.799999999999997</v>
      </c>
    </row>
    <row r="1713" spans="1:6" x14ac:dyDescent="0.2">
      <c r="A1713">
        <v>1719</v>
      </c>
      <c r="B1713" t="s">
        <v>10</v>
      </c>
      <c r="C1713">
        <v>37.692681</v>
      </c>
      <c r="D1713">
        <v>-112.850196</v>
      </c>
      <c r="E1713" s="1">
        <v>45668.700150462966</v>
      </c>
      <c r="F1713">
        <v>12.1</v>
      </c>
    </row>
    <row r="1714" spans="1:6" x14ac:dyDescent="0.2">
      <c r="A1714">
        <v>1720</v>
      </c>
      <c r="B1714" t="s">
        <v>6</v>
      </c>
      <c r="C1714">
        <v>40.4</v>
      </c>
      <c r="D1714">
        <v>-111.8505</v>
      </c>
      <c r="E1714" s="1">
        <v>45668.703634259262</v>
      </c>
      <c r="F1714">
        <v>29.7</v>
      </c>
    </row>
    <row r="1715" spans="1:6" x14ac:dyDescent="0.2">
      <c r="A1715">
        <v>1721</v>
      </c>
      <c r="B1715" t="s">
        <v>7</v>
      </c>
      <c r="C1715">
        <v>40.640216000000002</v>
      </c>
      <c r="D1715">
        <v>-111.280745</v>
      </c>
      <c r="E1715" s="1">
        <v>45668.703645833331</v>
      </c>
      <c r="F1715">
        <v>21.2</v>
      </c>
    </row>
    <row r="1716" spans="1:6" x14ac:dyDescent="0.2">
      <c r="A1716">
        <v>1722</v>
      </c>
      <c r="B1716" t="s">
        <v>8</v>
      </c>
      <c r="C1716">
        <v>40.701123000000003</v>
      </c>
      <c r="D1716">
        <v>-110.887579</v>
      </c>
      <c r="E1716" s="1">
        <v>45668.703657407408</v>
      </c>
      <c r="F1716">
        <v>8.3000000000000007</v>
      </c>
    </row>
    <row r="1717" spans="1:6" x14ac:dyDescent="0.2">
      <c r="A1717">
        <v>1723</v>
      </c>
      <c r="B1717" t="s">
        <v>9</v>
      </c>
      <c r="C1717">
        <v>41.346238</v>
      </c>
      <c r="D1717">
        <v>-113.905283</v>
      </c>
      <c r="E1717" s="1">
        <v>45668.703668981485</v>
      </c>
      <c r="F1717">
        <v>33.799999999999997</v>
      </c>
    </row>
    <row r="1718" spans="1:6" x14ac:dyDescent="0.2">
      <c r="A1718">
        <v>1724</v>
      </c>
      <c r="B1718" t="s">
        <v>10</v>
      </c>
      <c r="C1718">
        <v>37.692681</v>
      </c>
      <c r="D1718">
        <v>-112.850196</v>
      </c>
      <c r="E1718" s="1">
        <v>45668.703668981485</v>
      </c>
      <c r="F1718">
        <v>12.1</v>
      </c>
    </row>
    <row r="1719" spans="1:6" x14ac:dyDescent="0.2">
      <c r="A1719">
        <v>1725</v>
      </c>
      <c r="B1719" t="s">
        <v>6</v>
      </c>
      <c r="C1719">
        <v>40.4</v>
      </c>
      <c r="D1719">
        <v>-111.8505</v>
      </c>
      <c r="E1719" s="1">
        <v>45668.71570601852</v>
      </c>
      <c r="F1719">
        <v>28.3</v>
      </c>
    </row>
    <row r="1720" spans="1:6" x14ac:dyDescent="0.2">
      <c r="A1720">
        <v>1726</v>
      </c>
      <c r="B1720" t="s">
        <v>7</v>
      </c>
      <c r="C1720">
        <v>40.640216000000002</v>
      </c>
      <c r="D1720">
        <v>-111.280745</v>
      </c>
      <c r="E1720" s="1">
        <v>45668.715717592589</v>
      </c>
      <c r="F1720">
        <v>19.899999999999999</v>
      </c>
    </row>
    <row r="1721" spans="1:6" x14ac:dyDescent="0.2">
      <c r="A1721">
        <v>1727</v>
      </c>
      <c r="B1721" t="s">
        <v>8</v>
      </c>
      <c r="C1721">
        <v>40.701123000000003</v>
      </c>
      <c r="D1721">
        <v>-110.887579</v>
      </c>
      <c r="E1721" s="1">
        <v>45668.715729166666</v>
      </c>
      <c r="F1721">
        <v>7</v>
      </c>
    </row>
    <row r="1722" spans="1:6" x14ac:dyDescent="0.2">
      <c r="A1722">
        <v>1728</v>
      </c>
      <c r="B1722" t="s">
        <v>9</v>
      </c>
      <c r="C1722">
        <v>41.346238</v>
      </c>
      <c r="D1722">
        <v>-113.905283</v>
      </c>
      <c r="E1722" s="1">
        <v>45668.715740740743</v>
      </c>
      <c r="F1722">
        <v>32.9</v>
      </c>
    </row>
    <row r="1723" spans="1:6" x14ac:dyDescent="0.2">
      <c r="A1723">
        <v>1729</v>
      </c>
      <c r="B1723" t="s">
        <v>10</v>
      </c>
      <c r="C1723">
        <v>37.692681</v>
      </c>
      <c r="D1723">
        <v>-112.850196</v>
      </c>
      <c r="E1723" s="1">
        <v>45668.715740740743</v>
      </c>
      <c r="F1723">
        <v>11.8</v>
      </c>
    </row>
    <row r="1724" spans="1:6" x14ac:dyDescent="0.2">
      <c r="A1724">
        <v>1730</v>
      </c>
      <c r="B1724" t="s">
        <v>6</v>
      </c>
      <c r="C1724">
        <v>40.4</v>
      </c>
      <c r="D1724">
        <v>-111.8505</v>
      </c>
      <c r="E1724" s="1">
        <v>45668.726689814815</v>
      </c>
      <c r="F1724">
        <v>27.2</v>
      </c>
    </row>
    <row r="1725" spans="1:6" x14ac:dyDescent="0.2">
      <c r="A1725">
        <v>1731</v>
      </c>
      <c r="B1725" t="s">
        <v>7</v>
      </c>
      <c r="C1725">
        <v>40.640216000000002</v>
      </c>
      <c r="D1725">
        <v>-111.280745</v>
      </c>
      <c r="E1725" s="1">
        <v>45668.726701388892</v>
      </c>
      <c r="F1725">
        <v>19.3</v>
      </c>
    </row>
    <row r="1726" spans="1:6" x14ac:dyDescent="0.2">
      <c r="A1726">
        <v>1732</v>
      </c>
      <c r="B1726" t="s">
        <v>8</v>
      </c>
      <c r="C1726">
        <v>40.701123000000003</v>
      </c>
      <c r="D1726">
        <v>-110.887579</v>
      </c>
      <c r="E1726" s="1">
        <v>45668.726712962962</v>
      </c>
      <c r="F1726">
        <v>6.1</v>
      </c>
    </row>
    <row r="1727" spans="1:6" x14ac:dyDescent="0.2">
      <c r="A1727">
        <v>1733</v>
      </c>
      <c r="B1727" t="s">
        <v>9</v>
      </c>
      <c r="C1727">
        <v>41.346238</v>
      </c>
      <c r="D1727">
        <v>-113.905283</v>
      </c>
      <c r="E1727" s="1">
        <v>45668.726724537039</v>
      </c>
      <c r="F1727">
        <v>31.9</v>
      </c>
    </row>
    <row r="1728" spans="1:6" x14ac:dyDescent="0.2">
      <c r="A1728">
        <v>1734</v>
      </c>
      <c r="B1728" t="s">
        <v>10</v>
      </c>
      <c r="C1728">
        <v>37.692681</v>
      </c>
      <c r="D1728">
        <v>-112.850196</v>
      </c>
      <c r="E1728" s="1">
        <v>45668.726724537039</v>
      </c>
      <c r="F1728">
        <v>11.8</v>
      </c>
    </row>
    <row r="1729" spans="1:6" x14ac:dyDescent="0.2">
      <c r="A1729">
        <v>1735</v>
      </c>
      <c r="B1729" t="s">
        <v>6</v>
      </c>
      <c r="C1729">
        <v>40.4</v>
      </c>
      <c r="D1729">
        <v>-111.8505</v>
      </c>
      <c r="E1729" s="1">
        <v>45668.754351851851</v>
      </c>
      <c r="F1729">
        <v>25.1</v>
      </c>
    </row>
    <row r="1730" spans="1:6" x14ac:dyDescent="0.2">
      <c r="A1730">
        <v>1736</v>
      </c>
      <c r="B1730" t="s">
        <v>7</v>
      </c>
      <c r="C1730">
        <v>40.640216000000002</v>
      </c>
      <c r="D1730">
        <v>-111.280745</v>
      </c>
      <c r="E1730" s="1">
        <v>45668.754363425927</v>
      </c>
      <c r="F1730">
        <v>16.7</v>
      </c>
    </row>
    <row r="1731" spans="1:6" x14ac:dyDescent="0.2">
      <c r="A1731">
        <v>1737</v>
      </c>
      <c r="B1731" t="s">
        <v>8</v>
      </c>
      <c r="C1731">
        <v>40.701123000000003</v>
      </c>
      <c r="D1731">
        <v>-110.887579</v>
      </c>
      <c r="E1731" s="1">
        <v>45668.754363425927</v>
      </c>
      <c r="F1731">
        <v>3.4</v>
      </c>
    </row>
    <row r="1732" spans="1:6" x14ac:dyDescent="0.2">
      <c r="A1732">
        <v>1738</v>
      </c>
      <c r="B1732" t="s">
        <v>9</v>
      </c>
      <c r="C1732">
        <v>41.346238</v>
      </c>
      <c r="D1732">
        <v>-113.905283</v>
      </c>
      <c r="E1732" s="1">
        <v>45668.754374999997</v>
      </c>
      <c r="F1732">
        <v>28.5</v>
      </c>
    </row>
    <row r="1733" spans="1:6" x14ac:dyDescent="0.2">
      <c r="A1733">
        <v>1739</v>
      </c>
      <c r="B1733" t="s">
        <v>10</v>
      </c>
      <c r="C1733">
        <v>37.692681</v>
      </c>
      <c r="D1733">
        <v>-112.850196</v>
      </c>
      <c r="E1733" s="1">
        <v>45668.754386574074</v>
      </c>
      <c r="F1733">
        <v>10.4</v>
      </c>
    </row>
    <row r="1734" spans="1:6" x14ac:dyDescent="0.2">
      <c r="A1734">
        <v>1740</v>
      </c>
      <c r="B1734" t="s">
        <v>6</v>
      </c>
      <c r="C1734">
        <v>40.4</v>
      </c>
      <c r="D1734">
        <v>-111.8505</v>
      </c>
      <c r="E1734" s="1">
        <v>45668.759745370371</v>
      </c>
      <c r="F1734">
        <v>25.1</v>
      </c>
    </row>
    <row r="1735" spans="1:6" x14ac:dyDescent="0.2">
      <c r="A1735">
        <v>1741</v>
      </c>
      <c r="B1735" t="s">
        <v>7</v>
      </c>
      <c r="C1735">
        <v>40.640216000000002</v>
      </c>
      <c r="D1735">
        <v>-111.280745</v>
      </c>
      <c r="E1735" s="1">
        <v>45668.759756944448</v>
      </c>
      <c r="F1735">
        <v>16.7</v>
      </c>
    </row>
    <row r="1736" spans="1:6" x14ac:dyDescent="0.2">
      <c r="A1736">
        <v>1742</v>
      </c>
      <c r="B1736" t="s">
        <v>8</v>
      </c>
      <c r="C1736">
        <v>40.701123000000003</v>
      </c>
      <c r="D1736">
        <v>-110.887579</v>
      </c>
      <c r="E1736" s="1">
        <v>45668.759756944448</v>
      </c>
      <c r="F1736">
        <v>3.4</v>
      </c>
    </row>
    <row r="1737" spans="1:6" x14ac:dyDescent="0.2">
      <c r="A1737">
        <v>1743</v>
      </c>
      <c r="B1737" t="s">
        <v>9</v>
      </c>
      <c r="C1737">
        <v>41.346238</v>
      </c>
      <c r="D1737">
        <v>-113.905283</v>
      </c>
      <c r="E1737" s="1">
        <v>45668.759768518517</v>
      </c>
      <c r="F1737">
        <v>28.5</v>
      </c>
    </row>
    <row r="1738" spans="1:6" x14ac:dyDescent="0.2">
      <c r="A1738">
        <v>1744</v>
      </c>
      <c r="B1738" t="s">
        <v>10</v>
      </c>
      <c r="C1738">
        <v>37.692681</v>
      </c>
      <c r="D1738">
        <v>-112.850196</v>
      </c>
      <c r="E1738" s="1">
        <v>45668.759780092594</v>
      </c>
      <c r="F1738">
        <v>10.4</v>
      </c>
    </row>
    <row r="1739" spans="1:6" x14ac:dyDescent="0.2">
      <c r="A1739">
        <v>1745</v>
      </c>
      <c r="B1739" t="s">
        <v>6</v>
      </c>
      <c r="C1739">
        <v>40.4</v>
      </c>
      <c r="D1739">
        <v>-111.8505</v>
      </c>
      <c r="E1739" s="1">
        <v>45668.76394675926</v>
      </c>
      <c r="F1739">
        <v>24.8</v>
      </c>
    </row>
    <row r="1740" spans="1:6" x14ac:dyDescent="0.2">
      <c r="A1740">
        <v>1746</v>
      </c>
      <c r="B1740" t="s">
        <v>7</v>
      </c>
      <c r="C1740">
        <v>40.640216000000002</v>
      </c>
      <c r="D1740">
        <v>-111.280745</v>
      </c>
      <c r="E1740" s="1">
        <v>45668.763958333337</v>
      </c>
      <c r="F1740">
        <v>17.2</v>
      </c>
    </row>
    <row r="1741" spans="1:6" x14ac:dyDescent="0.2">
      <c r="A1741">
        <v>1747</v>
      </c>
      <c r="B1741" t="s">
        <v>8</v>
      </c>
      <c r="C1741">
        <v>40.701123000000003</v>
      </c>
      <c r="D1741">
        <v>-110.887579</v>
      </c>
      <c r="E1741" s="1">
        <v>45668.763969907406</v>
      </c>
      <c r="F1741">
        <v>3.4</v>
      </c>
    </row>
    <row r="1742" spans="1:6" x14ac:dyDescent="0.2">
      <c r="A1742">
        <v>1748</v>
      </c>
      <c r="B1742" t="s">
        <v>9</v>
      </c>
      <c r="C1742">
        <v>41.346238</v>
      </c>
      <c r="D1742">
        <v>-113.905283</v>
      </c>
      <c r="E1742" s="1">
        <v>45668.763981481483</v>
      </c>
      <c r="F1742">
        <v>27.9</v>
      </c>
    </row>
    <row r="1743" spans="1:6" x14ac:dyDescent="0.2">
      <c r="A1743">
        <v>1749</v>
      </c>
      <c r="B1743" t="s">
        <v>10</v>
      </c>
      <c r="C1743">
        <v>37.692681</v>
      </c>
      <c r="D1743">
        <v>-112.850196</v>
      </c>
      <c r="E1743" s="1">
        <v>45668.763993055552</v>
      </c>
      <c r="F1743">
        <v>10.5</v>
      </c>
    </row>
    <row r="1744" spans="1:6" x14ac:dyDescent="0.2">
      <c r="A1744">
        <v>1750</v>
      </c>
      <c r="B1744" t="s">
        <v>6</v>
      </c>
      <c r="C1744">
        <v>40.4</v>
      </c>
      <c r="D1744">
        <v>-111.8505</v>
      </c>
      <c r="E1744" s="1">
        <v>45668.76834490741</v>
      </c>
      <c r="F1744">
        <v>24.8</v>
      </c>
    </row>
    <row r="1745" spans="1:6" x14ac:dyDescent="0.2">
      <c r="A1745">
        <v>1751</v>
      </c>
      <c r="B1745" t="s">
        <v>7</v>
      </c>
      <c r="C1745">
        <v>40.640216000000002</v>
      </c>
      <c r="D1745">
        <v>-111.280745</v>
      </c>
      <c r="E1745" s="1">
        <v>45668.76835648148</v>
      </c>
      <c r="F1745">
        <v>17.2</v>
      </c>
    </row>
    <row r="1746" spans="1:6" x14ac:dyDescent="0.2">
      <c r="A1746">
        <v>1752</v>
      </c>
      <c r="B1746" t="s">
        <v>8</v>
      </c>
      <c r="C1746">
        <v>40.701123000000003</v>
      </c>
      <c r="D1746">
        <v>-110.887579</v>
      </c>
      <c r="E1746" s="1">
        <v>45668.768368055556</v>
      </c>
      <c r="F1746">
        <v>3.4</v>
      </c>
    </row>
    <row r="1747" spans="1:6" x14ac:dyDescent="0.2">
      <c r="A1747">
        <v>1753</v>
      </c>
      <c r="B1747" t="s">
        <v>9</v>
      </c>
      <c r="C1747">
        <v>41.346238</v>
      </c>
      <c r="D1747">
        <v>-113.905283</v>
      </c>
      <c r="E1747" s="1">
        <v>45668.768379629626</v>
      </c>
      <c r="F1747">
        <v>27.9</v>
      </c>
    </row>
    <row r="1748" spans="1:6" x14ac:dyDescent="0.2">
      <c r="A1748">
        <v>1754</v>
      </c>
      <c r="B1748" t="s">
        <v>10</v>
      </c>
      <c r="C1748">
        <v>37.692681</v>
      </c>
      <c r="D1748">
        <v>-112.850196</v>
      </c>
      <c r="E1748" s="1">
        <v>45668.768391203703</v>
      </c>
      <c r="F1748">
        <v>10.5</v>
      </c>
    </row>
    <row r="1749" spans="1:6" x14ac:dyDescent="0.2">
      <c r="A1749">
        <v>1755</v>
      </c>
      <c r="B1749" t="s">
        <v>6</v>
      </c>
      <c r="C1749">
        <v>40.4</v>
      </c>
      <c r="D1749">
        <v>-111.8505</v>
      </c>
      <c r="E1749" s="1">
        <v>45668.782094907408</v>
      </c>
      <c r="F1749">
        <v>25.2</v>
      </c>
    </row>
    <row r="1750" spans="1:6" x14ac:dyDescent="0.2">
      <c r="A1750">
        <v>1756</v>
      </c>
      <c r="B1750" t="s">
        <v>7</v>
      </c>
      <c r="C1750">
        <v>40.640216000000002</v>
      </c>
      <c r="D1750">
        <v>-111.280745</v>
      </c>
      <c r="E1750" s="1">
        <v>45668.782106481478</v>
      </c>
      <c r="F1750">
        <v>17.3</v>
      </c>
    </row>
    <row r="1751" spans="1:6" x14ac:dyDescent="0.2">
      <c r="A1751">
        <v>1757</v>
      </c>
      <c r="B1751" t="s">
        <v>8</v>
      </c>
      <c r="C1751">
        <v>40.701123000000003</v>
      </c>
      <c r="D1751">
        <v>-110.887579</v>
      </c>
      <c r="E1751" s="1">
        <v>45668.782118055555</v>
      </c>
      <c r="F1751">
        <v>3.1</v>
      </c>
    </row>
    <row r="1752" spans="1:6" x14ac:dyDescent="0.2">
      <c r="A1752">
        <v>1758</v>
      </c>
      <c r="B1752" t="s">
        <v>9</v>
      </c>
      <c r="C1752">
        <v>41.346238</v>
      </c>
      <c r="D1752">
        <v>-113.905283</v>
      </c>
      <c r="E1752" s="1">
        <v>45668.782129629632</v>
      </c>
      <c r="F1752">
        <v>26.9</v>
      </c>
    </row>
    <row r="1753" spans="1:6" x14ac:dyDescent="0.2">
      <c r="A1753">
        <v>1759</v>
      </c>
      <c r="B1753" t="s">
        <v>10</v>
      </c>
      <c r="C1753">
        <v>37.692681</v>
      </c>
      <c r="D1753">
        <v>-112.850196</v>
      </c>
      <c r="E1753" s="1">
        <v>45668.782129629632</v>
      </c>
      <c r="F1753">
        <v>10.1</v>
      </c>
    </row>
    <row r="1754" spans="1:6" x14ac:dyDescent="0.2">
      <c r="A1754">
        <v>1760</v>
      </c>
      <c r="B1754" t="s">
        <v>6</v>
      </c>
      <c r="C1754">
        <v>40.4</v>
      </c>
      <c r="D1754">
        <v>-111.8505</v>
      </c>
      <c r="E1754" s="1">
        <v>45668.785636574074</v>
      </c>
      <c r="F1754">
        <v>25.2</v>
      </c>
    </row>
    <row r="1755" spans="1:6" x14ac:dyDescent="0.2">
      <c r="A1755">
        <v>1761</v>
      </c>
      <c r="B1755" t="s">
        <v>7</v>
      </c>
      <c r="C1755">
        <v>40.640216000000002</v>
      </c>
      <c r="D1755">
        <v>-111.280745</v>
      </c>
      <c r="E1755" s="1">
        <v>45668.78564814815</v>
      </c>
      <c r="F1755">
        <v>17.3</v>
      </c>
    </row>
    <row r="1756" spans="1:6" x14ac:dyDescent="0.2">
      <c r="A1756">
        <v>1762</v>
      </c>
      <c r="B1756" t="s">
        <v>8</v>
      </c>
      <c r="C1756">
        <v>40.701123000000003</v>
      </c>
      <c r="D1756">
        <v>-110.887579</v>
      </c>
      <c r="E1756" s="1">
        <v>45668.78564814815</v>
      </c>
      <c r="F1756">
        <v>3.1</v>
      </c>
    </row>
    <row r="1757" spans="1:6" x14ac:dyDescent="0.2">
      <c r="A1757">
        <v>1763</v>
      </c>
      <c r="B1757" t="s">
        <v>9</v>
      </c>
      <c r="C1757">
        <v>41.346238</v>
      </c>
      <c r="D1757">
        <v>-113.905283</v>
      </c>
      <c r="E1757" s="1">
        <v>45668.78565972222</v>
      </c>
      <c r="F1757">
        <v>26.9</v>
      </c>
    </row>
    <row r="1758" spans="1:6" x14ac:dyDescent="0.2">
      <c r="A1758">
        <v>1764</v>
      </c>
      <c r="B1758" t="s">
        <v>10</v>
      </c>
      <c r="C1758">
        <v>37.692681</v>
      </c>
      <c r="D1758">
        <v>-112.850196</v>
      </c>
      <c r="E1758" s="1">
        <v>45668.785671296297</v>
      </c>
      <c r="F1758">
        <v>10.1</v>
      </c>
    </row>
    <row r="1759" spans="1:6" x14ac:dyDescent="0.2">
      <c r="A1759">
        <v>1765</v>
      </c>
      <c r="B1759" t="s">
        <v>6</v>
      </c>
      <c r="C1759">
        <v>40.4</v>
      </c>
      <c r="D1759">
        <v>-111.8505</v>
      </c>
      <c r="E1759" s="1">
        <v>45668.793206018519</v>
      </c>
      <c r="F1759">
        <v>24.9</v>
      </c>
    </row>
    <row r="1760" spans="1:6" x14ac:dyDescent="0.2">
      <c r="A1760">
        <v>1766</v>
      </c>
      <c r="B1760" t="s">
        <v>7</v>
      </c>
      <c r="C1760">
        <v>40.640216000000002</v>
      </c>
      <c r="D1760">
        <v>-111.280745</v>
      </c>
      <c r="E1760" s="1">
        <v>45668.793217592596</v>
      </c>
      <c r="F1760">
        <v>15.7</v>
      </c>
    </row>
    <row r="1761" spans="1:6" x14ac:dyDescent="0.2">
      <c r="A1761">
        <v>1767</v>
      </c>
      <c r="B1761" t="s">
        <v>8</v>
      </c>
      <c r="C1761">
        <v>40.701123000000003</v>
      </c>
      <c r="D1761">
        <v>-110.887579</v>
      </c>
      <c r="E1761" s="1">
        <v>45668.793229166666</v>
      </c>
      <c r="F1761">
        <v>2.7</v>
      </c>
    </row>
    <row r="1762" spans="1:6" x14ac:dyDescent="0.2">
      <c r="A1762">
        <v>1768</v>
      </c>
      <c r="B1762" t="s">
        <v>9</v>
      </c>
      <c r="C1762">
        <v>41.346238</v>
      </c>
      <c r="D1762">
        <v>-113.905283</v>
      </c>
      <c r="E1762" s="1">
        <v>45668.793240740742</v>
      </c>
      <c r="F1762">
        <v>26.6</v>
      </c>
    </row>
    <row r="1763" spans="1:6" x14ac:dyDescent="0.2">
      <c r="A1763">
        <v>1769</v>
      </c>
      <c r="B1763" t="s">
        <v>10</v>
      </c>
      <c r="C1763">
        <v>37.692681</v>
      </c>
      <c r="D1763">
        <v>-112.850196</v>
      </c>
      <c r="E1763" s="1">
        <v>45668.793252314812</v>
      </c>
      <c r="F1763">
        <v>9.9</v>
      </c>
    </row>
    <row r="1764" spans="1:6" x14ac:dyDescent="0.2">
      <c r="A1764">
        <v>1770</v>
      </c>
      <c r="B1764" t="s">
        <v>6</v>
      </c>
      <c r="C1764">
        <v>40.4</v>
      </c>
      <c r="D1764">
        <v>-111.8505</v>
      </c>
      <c r="E1764" s="1">
        <v>45668.798356481479</v>
      </c>
      <c r="F1764">
        <v>24.9</v>
      </c>
    </row>
    <row r="1765" spans="1:6" x14ac:dyDescent="0.2">
      <c r="A1765">
        <v>1771</v>
      </c>
      <c r="B1765" t="s">
        <v>7</v>
      </c>
      <c r="C1765">
        <v>40.640216000000002</v>
      </c>
      <c r="D1765">
        <v>-111.280745</v>
      </c>
      <c r="E1765" s="1">
        <v>45668.798356481479</v>
      </c>
      <c r="F1765">
        <v>15.7</v>
      </c>
    </row>
    <row r="1766" spans="1:6" x14ac:dyDescent="0.2">
      <c r="A1766">
        <v>1772</v>
      </c>
      <c r="B1766" t="s">
        <v>8</v>
      </c>
      <c r="C1766">
        <v>40.701123000000003</v>
      </c>
      <c r="D1766">
        <v>-110.887579</v>
      </c>
      <c r="E1766" s="1">
        <v>45668.798368055555</v>
      </c>
      <c r="F1766">
        <v>2.7</v>
      </c>
    </row>
    <row r="1767" spans="1:6" x14ac:dyDescent="0.2">
      <c r="A1767">
        <v>1773</v>
      </c>
      <c r="B1767" t="s">
        <v>9</v>
      </c>
      <c r="C1767">
        <v>41.346238</v>
      </c>
      <c r="D1767">
        <v>-113.905283</v>
      </c>
      <c r="E1767" s="1">
        <v>45668.798379629632</v>
      </c>
      <c r="F1767">
        <v>26.6</v>
      </c>
    </row>
    <row r="1768" spans="1:6" x14ac:dyDescent="0.2">
      <c r="A1768">
        <v>1774</v>
      </c>
      <c r="B1768" t="s">
        <v>10</v>
      </c>
      <c r="C1768">
        <v>37.692681</v>
      </c>
      <c r="D1768">
        <v>-112.850196</v>
      </c>
      <c r="E1768" s="1">
        <v>45668.798391203702</v>
      </c>
      <c r="F1768">
        <v>9.9</v>
      </c>
    </row>
    <row r="1769" spans="1:6" x14ac:dyDescent="0.2">
      <c r="A1769">
        <v>1775</v>
      </c>
      <c r="B1769" t="s">
        <v>6</v>
      </c>
      <c r="C1769">
        <v>40.4</v>
      </c>
      <c r="D1769">
        <v>-111.8505</v>
      </c>
      <c r="E1769" s="1">
        <v>45668.807037037041</v>
      </c>
      <c r="F1769">
        <v>25.6</v>
      </c>
    </row>
    <row r="1770" spans="1:6" x14ac:dyDescent="0.2">
      <c r="A1770">
        <v>1776</v>
      </c>
      <c r="B1770" t="s">
        <v>7</v>
      </c>
      <c r="C1770">
        <v>40.640216000000002</v>
      </c>
      <c r="D1770">
        <v>-111.280745</v>
      </c>
      <c r="E1770" s="1">
        <v>45668.807060185187</v>
      </c>
      <c r="F1770">
        <v>14.6</v>
      </c>
    </row>
    <row r="1771" spans="1:6" x14ac:dyDescent="0.2">
      <c r="A1771">
        <v>1777</v>
      </c>
      <c r="B1771" t="s">
        <v>8</v>
      </c>
      <c r="C1771">
        <v>40.701123000000003</v>
      </c>
      <c r="D1771">
        <v>-110.887579</v>
      </c>
      <c r="E1771" s="1">
        <v>45668.807083333333</v>
      </c>
      <c r="F1771">
        <v>2.5</v>
      </c>
    </row>
    <row r="1772" spans="1:6" x14ac:dyDescent="0.2">
      <c r="A1772">
        <v>1778</v>
      </c>
      <c r="B1772" t="s">
        <v>9</v>
      </c>
      <c r="C1772">
        <v>41.346238</v>
      </c>
      <c r="D1772">
        <v>-113.905283</v>
      </c>
      <c r="E1772" s="1">
        <v>45668.807106481479</v>
      </c>
      <c r="F1772">
        <v>26.4</v>
      </c>
    </row>
    <row r="1773" spans="1:6" x14ac:dyDescent="0.2">
      <c r="A1773">
        <v>1779</v>
      </c>
      <c r="B1773" t="s">
        <v>10</v>
      </c>
      <c r="C1773">
        <v>37.692681</v>
      </c>
      <c r="D1773">
        <v>-112.850196</v>
      </c>
      <c r="E1773" s="1">
        <v>45668.807118055556</v>
      </c>
      <c r="F1773">
        <v>9.8000000000000007</v>
      </c>
    </row>
    <row r="1774" spans="1:6" x14ac:dyDescent="0.2">
      <c r="A1774">
        <v>1780</v>
      </c>
      <c r="B1774" t="s">
        <v>6</v>
      </c>
      <c r="C1774">
        <v>40.4</v>
      </c>
      <c r="D1774">
        <v>-111.8505</v>
      </c>
      <c r="E1774" s="1">
        <v>45668.810624999998</v>
      </c>
      <c r="F1774">
        <v>25.6</v>
      </c>
    </row>
    <row r="1775" spans="1:6" x14ac:dyDescent="0.2">
      <c r="A1775">
        <v>1781</v>
      </c>
      <c r="B1775" t="s">
        <v>7</v>
      </c>
      <c r="C1775">
        <v>40.640216000000002</v>
      </c>
      <c r="D1775">
        <v>-111.280745</v>
      </c>
      <c r="E1775" s="1">
        <v>45668.810648148145</v>
      </c>
      <c r="F1775">
        <v>14.6</v>
      </c>
    </row>
    <row r="1776" spans="1:6" x14ac:dyDescent="0.2">
      <c r="A1776">
        <v>1782</v>
      </c>
      <c r="B1776" t="s">
        <v>8</v>
      </c>
      <c r="C1776">
        <v>40.701123000000003</v>
      </c>
      <c r="D1776">
        <v>-110.887579</v>
      </c>
      <c r="E1776" s="1">
        <v>45668.810671296298</v>
      </c>
      <c r="F1776">
        <v>2.5</v>
      </c>
    </row>
    <row r="1777" spans="1:6" x14ac:dyDescent="0.2">
      <c r="A1777">
        <v>1783</v>
      </c>
      <c r="B1777" t="s">
        <v>9</v>
      </c>
      <c r="C1777">
        <v>41.346238</v>
      </c>
      <c r="D1777">
        <v>-113.905283</v>
      </c>
      <c r="E1777" s="1">
        <v>45668.810682870368</v>
      </c>
      <c r="F1777">
        <v>26.4</v>
      </c>
    </row>
    <row r="1778" spans="1:6" x14ac:dyDescent="0.2">
      <c r="A1778">
        <v>1784</v>
      </c>
      <c r="B1778" t="s">
        <v>10</v>
      </c>
      <c r="C1778">
        <v>37.692681</v>
      </c>
      <c r="D1778">
        <v>-112.850196</v>
      </c>
      <c r="E1778" s="1">
        <v>45668.810729166667</v>
      </c>
      <c r="F1778">
        <v>9.8000000000000007</v>
      </c>
    </row>
    <row r="1779" spans="1:6" x14ac:dyDescent="0.2">
      <c r="A1779">
        <v>1785</v>
      </c>
      <c r="B1779" t="s">
        <v>6</v>
      </c>
      <c r="C1779">
        <v>40.4</v>
      </c>
      <c r="D1779">
        <v>-111.8505</v>
      </c>
      <c r="E1779" s="1">
        <v>45668.814236111109</v>
      </c>
      <c r="F1779">
        <v>25.2</v>
      </c>
    </row>
    <row r="1780" spans="1:6" x14ac:dyDescent="0.2">
      <c r="A1780">
        <v>1786</v>
      </c>
      <c r="B1780" t="s">
        <v>7</v>
      </c>
      <c r="C1780">
        <v>40.640216000000002</v>
      </c>
      <c r="D1780">
        <v>-111.280745</v>
      </c>
      <c r="E1780" s="1">
        <v>45668.814259259256</v>
      </c>
      <c r="F1780">
        <v>14.3</v>
      </c>
    </row>
    <row r="1781" spans="1:6" x14ac:dyDescent="0.2">
      <c r="A1781">
        <v>1787</v>
      </c>
      <c r="B1781" t="s">
        <v>8</v>
      </c>
      <c r="C1781">
        <v>40.701123000000003</v>
      </c>
      <c r="D1781">
        <v>-110.887579</v>
      </c>
      <c r="E1781" s="1">
        <v>45668.814305555556</v>
      </c>
      <c r="F1781">
        <v>2.2000000000000002</v>
      </c>
    </row>
    <row r="1782" spans="1:6" x14ac:dyDescent="0.2">
      <c r="A1782">
        <v>1788</v>
      </c>
      <c r="B1782" t="s">
        <v>9</v>
      </c>
      <c r="C1782">
        <v>41.346238</v>
      </c>
      <c r="D1782">
        <v>-113.905283</v>
      </c>
      <c r="E1782" s="1">
        <v>45668.814328703702</v>
      </c>
      <c r="F1782">
        <v>25.7</v>
      </c>
    </row>
    <row r="1783" spans="1:6" x14ac:dyDescent="0.2">
      <c r="A1783">
        <v>1789</v>
      </c>
      <c r="B1783" t="s">
        <v>10</v>
      </c>
      <c r="C1783">
        <v>37.692681</v>
      </c>
      <c r="D1783">
        <v>-112.850196</v>
      </c>
      <c r="E1783" s="1">
        <v>45668.814363425925</v>
      </c>
      <c r="F1783">
        <v>9.6999999999999993</v>
      </c>
    </row>
    <row r="1784" spans="1:6" x14ac:dyDescent="0.2">
      <c r="A1784">
        <v>1790</v>
      </c>
      <c r="B1784" t="s">
        <v>6</v>
      </c>
      <c r="C1784">
        <v>40.4</v>
      </c>
      <c r="D1784">
        <v>-111.8505</v>
      </c>
      <c r="E1784" s="1">
        <v>45668.817858796298</v>
      </c>
      <c r="F1784">
        <v>26.8</v>
      </c>
    </row>
    <row r="1785" spans="1:6" x14ac:dyDescent="0.2">
      <c r="A1785">
        <v>1791</v>
      </c>
      <c r="B1785" t="s">
        <v>7</v>
      </c>
      <c r="C1785">
        <v>40.640216000000002</v>
      </c>
      <c r="D1785">
        <v>-111.280745</v>
      </c>
      <c r="E1785" s="1">
        <v>45668.817870370367</v>
      </c>
      <c r="F1785">
        <v>14.4</v>
      </c>
    </row>
    <row r="1786" spans="1:6" x14ac:dyDescent="0.2">
      <c r="A1786">
        <v>1792</v>
      </c>
      <c r="B1786" t="s">
        <v>8</v>
      </c>
      <c r="C1786">
        <v>40.701123000000003</v>
      </c>
      <c r="D1786">
        <v>-110.887579</v>
      </c>
      <c r="E1786" s="1">
        <v>45668.81790509259</v>
      </c>
      <c r="F1786">
        <v>2.2999999999999998</v>
      </c>
    </row>
    <row r="1787" spans="1:6" x14ac:dyDescent="0.2">
      <c r="A1787">
        <v>1793</v>
      </c>
      <c r="B1787" t="s">
        <v>9</v>
      </c>
      <c r="C1787">
        <v>41.346238</v>
      </c>
      <c r="D1787">
        <v>-113.905283</v>
      </c>
      <c r="E1787" s="1">
        <v>45668.817916666667</v>
      </c>
      <c r="F1787">
        <v>26.3</v>
      </c>
    </row>
    <row r="1788" spans="1:6" x14ac:dyDescent="0.2">
      <c r="A1788">
        <v>1794</v>
      </c>
      <c r="B1788" t="s">
        <v>10</v>
      </c>
      <c r="C1788">
        <v>37.692681</v>
      </c>
      <c r="D1788">
        <v>-112.850196</v>
      </c>
      <c r="E1788" s="1">
        <v>45668.817939814813</v>
      </c>
      <c r="F1788">
        <v>10</v>
      </c>
    </row>
    <row r="1789" spans="1:6" x14ac:dyDescent="0.2">
      <c r="A1789">
        <v>1795</v>
      </c>
      <c r="B1789" t="s">
        <v>6</v>
      </c>
      <c r="C1789">
        <v>40.4</v>
      </c>
      <c r="D1789">
        <v>-111.8505</v>
      </c>
      <c r="E1789" s="1">
        <v>45668.821435185186</v>
      </c>
      <c r="F1789">
        <v>26.8</v>
      </c>
    </row>
    <row r="1790" spans="1:6" x14ac:dyDescent="0.2">
      <c r="A1790">
        <v>1796</v>
      </c>
      <c r="B1790" t="s">
        <v>7</v>
      </c>
      <c r="C1790">
        <v>40.640216000000002</v>
      </c>
      <c r="D1790">
        <v>-111.280745</v>
      </c>
      <c r="E1790" s="1">
        <v>45668.821446759262</v>
      </c>
      <c r="F1790">
        <v>14.4</v>
      </c>
    </row>
    <row r="1791" spans="1:6" x14ac:dyDescent="0.2">
      <c r="A1791">
        <v>1797</v>
      </c>
      <c r="B1791" t="s">
        <v>8</v>
      </c>
      <c r="C1791">
        <v>40.701123000000003</v>
      </c>
      <c r="D1791">
        <v>-110.887579</v>
      </c>
      <c r="E1791" s="1">
        <v>45668.821458333332</v>
      </c>
      <c r="F1791">
        <v>2.2999999999999998</v>
      </c>
    </row>
    <row r="1792" spans="1:6" x14ac:dyDescent="0.2">
      <c r="A1792">
        <v>1798</v>
      </c>
      <c r="B1792" t="s">
        <v>9</v>
      </c>
      <c r="C1792">
        <v>41.346238</v>
      </c>
      <c r="D1792">
        <v>-113.905283</v>
      </c>
      <c r="E1792" s="1">
        <v>45668.821493055555</v>
      </c>
      <c r="F1792">
        <v>26.3</v>
      </c>
    </row>
    <row r="1793" spans="1:6" x14ac:dyDescent="0.2">
      <c r="A1793">
        <v>1799</v>
      </c>
      <c r="B1793" t="s">
        <v>10</v>
      </c>
      <c r="C1793">
        <v>37.692681</v>
      </c>
      <c r="D1793">
        <v>-112.850196</v>
      </c>
      <c r="E1793" s="1">
        <v>45668.821527777778</v>
      </c>
      <c r="F1793">
        <v>10</v>
      </c>
    </row>
    <row r="1794" spans="1:6" x14ac:dyDescent="0.2">
      <c r="A1794">
        <v>1800</v>
      </c>
      <c r="B1794" t="s">
        <v>6</v>
      </c>
      <c r="C1794">
        <v>40.4</v>
      </c>
      <c r="D1794">
        <v>-111.8505</v>
      </c>
      <c r="E1794" s="1">
        <v>45668.825011574074</v>
      </c>
      <c r="F1794">
        <v>26.6</v>
      </c>
    </row>
    <row r="1795" spans="1:6" x14ac:dyDescent="0.2">
      <c r="A1795">
        <v>1801</v>
      </c>
      <c r="B1795" t="s">
        <v>7</v>
      </c>
      <c r="C1795">
        <v>40.640216000000002</v>
      </c>
      <c r="D1795">
        <v>-111.280745</v>
      </c>
      <c r="E1795" s="1">
        <v>45668.825023148151</v>
      </c>
      <c r="F1795">
        <v>13.9</v>
      </c>
    </row>
    <row r="1796" spans="1:6" x14ac:dyDescent="0.2">
      <c r="A1796">
        <v>1802</v>
      </c>
      <c r="B1796" t="s">
        <v>8</v>
      </c>
      <c r="C1796">
        <v>40.701123000000003</v>
      </c>
      <c r="D1796">
        <v>-110.887579</v>
      </c>
      <c r="E1796" s="1">
        <v>45668.82503472222</v>
      </c>
      <c r="F1796">
        <v>2.9</v>
      </c>
    </row>
    <row r="1797" spans="1:6" x14ac:dyDescent="0.2">
      <c r="A1797">
        <v>1803</v>
      </c>
      <c r="B1797" t="s">
        <v>9</v>
      </c>
      <c r="C1797">
        <v>41.346238</v>
      </c>
      <c r="D1797">
        <v>-113.905283</v>
      </c>
      <c r="E1797" s="1">
        <v>45668.825046296297</v>
      </c>
      <c r="F1797">
        <v>26.1</v>
      </c>
    </row>
    <row r="1798" spans="1:6" x14ac:dyDescent="0.2">
      <c r="A1798">
        <v>1804</v>
      </c>
      <c r="B1798" t="s">
        <v>10</v>
      </c>
      <c r="C1798">
        <v>37.692681</v>
      </c>
      <c r="D1798">
        <v>-112.850196</v>
      </c>
      <c r="E1798" s="1">
        <v>45668.825046296297</v>
      </c>
      <c r="F1798">
        <v>9.6</v>
      </c>
    </row>
    <row r="1799" spans="1:6" x14ac:dyDescent="0.2">
      <c r="A1799">
        <v>1805</v>
      </c>
      <c r="B1799" t="s">
        <v>6</v>
      </c>
      <c r="C1799">
        <v>40.4</v>
      </c>
      <c r="D1799">
        <v>-111.8505</v>
      </c>
      <c r="E1799" s="1">
        <v>45668.828530092593</v>
      </c>
      <c r="F1799">
        <v>26.6</v>
      </c>
    </row>
    <row r="1800" spans="1:6" x14ac:dyDescent="0.2">
      <c r="A1800">
        <v>1806</v>
      </c>
      <c r="B1800" t="s">
        <v>7</v>
      </c>
      <c r="C1800">
        <v>40.640216000000002</v>
      </c>
      <c r="D1800">
        <v>-111.280745</v>
      </c>
      <c r="E1800" s="1">
        <v>45668.828541666669</v>
      </c>
      <c r="F1800">
        <v>13.9</v>
      </c>
    </row>
    <row r="1801" spans="1:6" x14ac:dyDescent="0.2">
      <c r="A1801">
        <v>1807</v>
      </c>
      <c r="B1801" t="s">
        <v>8</v>
      </c>
      <c r="C1801">
        <v>40.701123000000003</v>
      </c>
      <c r="D1801">
        <v>-110.887579</v>
      </c>
      <c r="E1801" s="1">
        <v>45668.828553240739</v>
      </c>
      <c r="F1801">
        <v>2.9</v>
      </c>
    </row>
    <row r="1802" spans="1:6" x14ac:dyDescent="0.2">
      <c r="A1802">
        <v>1808</v>
      </c>
      <c r="B1802" t="s">
        <v>9</v>
      </c>
      <c r="C1802">
        <v>41.346238</v>
      </c>
      <c r="D1802">
        <v>-113.905283</v>
      </c>
      <c r="E1802" s="1">
        <v>45668.828564814816</v>
      </c>
      <c r="F1802">
        <v>26.1</v>
      </c>
    </row>
    <row r="1803" spans="1:6" x14ac:dyDescent="0.2">
      <c r="A1803">
        <v>1809</v>
      </c>
      <c r="B1803" t="s">
        <v>10</v>
      </c>
      <c r="C1803">
        <v>37.692681</v>
      </c>
      <c r="D1803">
        <v>-112.850196</v>
      </c>
      <c r="E1803" s="1">
        <v>45668.828576388885</v>
      </c>
      <c r="F1803">
        <v>9.6</v>
      </c>
    </row>
    <row r="1804" spans="1:6" x14ac:dyDescent="0.2">
      <c r="A1804">
        <v>1810</v>
      </c>
      <c r="B1804" t="s">
        <v>6</v>
      </c>
      <c r="C1804">
        <v>40.4</v>
      </c>
      <c r="D1804">
        <v>-111.8505</v>
      </c>
      <c r="E1804" s="1">
        <v>45668.832060185188</v>
      </c>
      <c r="F1804">
        <v>26.6</v>
      </c>
    </row>
    <row r="1805" spans="1:6" x14ac:dyDescent="0.2">
      <c r="A1805">
        <v>1811</v>
      </c>
      <c r="B1805" t="s">
        <v>7</v>
      </c>
      <c r="C1805">
        <v>40.640216000000002</v>
      </c>
      <c r="D1805">
        <v>-111.280745</v>
      </c>
      <c r="E1805" s="1">
        <v>45668.832071759258</v>
      </c>
      <c r="F1805">
        <v>13.9</v>
      </c>
    </row>
    <row r="1806" spans="1:6" x14ac:dyDescent="0.2">
      <c r="A1806">
        <v>1812</v>
      </c>
      <c r="B1806" t="s">
        <v>8</v>
      </c>
      <c r="C1806">
        <v>40.701123000000003</v>
      </c>
      <c r="D1806">
        <v>-110.887579</v>
      </c>
      <c r="E1806" s="1">
        <v>45668.832083333335</v>
      </c>
      <c r="F1806">
        <v>2.9</v>
      </c>
    </row>
    <row r="1807" spans="1:6" x14ac:dyDescent="0.2">
      <c r="A1807">
        <v>1813</v>
      </c>
      <c r="B1807" t="s">
        <v>9</v>
      </c>
      <c r="C1807">
        <v>41.346238</v>
      </c>
      <c r="D1807">
        <v>-113.905283</v>
      </c>
      <c r="E1807" s="1">
        <v>45668.832094907404</v>
      </c>
      <c r="F1807">
        <v>26.1</v>
      </c>
    </row>
    <row r="1808" spans="1:6" x14ac:dyDescent="0.2">
      <c r="A1808">
        <v>1814</v>
      </c>
      <c r="B1808" t="s">
        <v>10</v>
      </c>
      <c r="C1808">
        <v>37.692681</v>
      </c>
      <c r="D1808">
        <v>-112.850196</v>
      </c>
      <c r="E1808" s="1">
        <v>45668.832106481481</v>
      </c>
      <c r="F1808">
        <v>9.6</v>
      </c>
    </row>
    <row r="1809" spans="1:6" x14ac:dyDescent="0.2">
      <c r="A1809">
        <v>1815</v>
      </c>
      <c r="B1809" t="s">
        <v>6</v>
      </c>
      <c r="C1809">
        <v>40.4</v>
      </c>
      <c r="D1809">
        <v>-111.8505</v>
      </c>
      <c r="E1809" s="1">
        <v>45668.835590277777</v>
      </c>
      <c r="F1809">
        <v>26.5</v>
      </c>
    </row>
    <row r="1810" spans="1:6" x14ac:dyDescent="0.2">
      <c r="A1810">
        <v>1816</v>
      </c>
      <c r="B1810" t="s">
        <v>7</v>
      </c>
      <c r="C1810">
        <v>40.640216000000002</v>
      </c>
      <c r="D1810">
        <v>-111.280745</v>
      </c>
      <c r="E1810" s="1">
        <v>45668.835590277777</v>
      </c>
      <c r="F1810">
        <v>13</v>
      </c>
    </row>
    <row r="1811" spans="1:6" x14ac:dyDescent="0.2">
      <c r="A1811">
        <v>1817</v>
      </c>
      <c r="B1811" t="s">
        <v>8</v>
      </c>
      <c r="C1811">
        <v>40.701123000000003</v>
      </c>
      <c r="D1811">
        <v>-110.887579</v>
      </c>
      <c r="E1811" s="1">
        <v>45668.835601851853</v>
      </c>
      <c r="F1811">
        <v>3.1</v>
      </c>
    </row>
    <row r="1812" spans="1:6" x14ac:dyDescent="0.2">
      <c r="A1812">
        <v>1818</v>
      </c>
      <c r="B1812" t="s">
        <v>9</v>
      </c>
      <c r="C1812">
        <v>41.346238</v>
      </c>
      <c r="D1812">
        <v>-113.905283</v>
      </c>
      <c r="E1812" s="1">
        <v>45668.835613425923</v>
      </c>
      <c r="F1812">
        <v>25.4</v>
      </c>
    </row>
    <row r="1813" spans="1:6" x14ac:dyDescent="0.2">
      <c r="A1813">
        <v>1819</v>
      </c>
      <c r="B1813" t="s">
        <v>10</v>
      </c>
      <c r="C1813">
        <v>37.692681</v>
      </c>
      <c r="D1813">
        <v>-112.850196</v>
      </c>
      <c r="E1813" s="1">
        <v>45668.835625</v>
      </c>
      <c r="F1813">
        <v>9.5</v>
      </c>
    </row>
    <row r="1814" spans="1:6" x14ac:dyDescent="0.2">
      <c r="A1814">
        <v>1820</v>
      </c>
      <c r="B1814" t="s">
        <v>6</v>
      </c>
      <c r="C1814">
        <v>40.4</v>
      </c>
      <c r="D1814">
        <v>-111.8505</v>
      </c>
      <c r="E1814" s="1">
        <v>45668.839108796295</v>
      </c>
      <c r="F1814">
        <v>26.5</v>
      </c>
    </row>
    <row r="1815" spans="1:6" x14ac:dyDescent="0.2">
      <c r="A1815">
        <v>1821</v>
      </c>
      <c r="B1815" t="s">
        <v>7</v>
      </c>
      <c r="C1815">
        <v>40.640216000000002</v>
      </c>
      <c r="D1815">
        <v>-111.280745</v>
      </c>
      <c r="E1815" s="1">
        <v>45668.839120370372</v>
      </c>
      <c r="F1815">
        <v>13</v>
      </c>
    </row>
    <row r="1816" spans="1:6" x14ac:dyDescent="0.2">
      <c r="A1816">
        <v>1822</v>
      </c>
      <c r="B1816" t="s">
        <v>8</v>
      </c>
      <c r="C1816">
        <v>40.701123000000003</v>
      </c>
      <c r="D1816">
        <v>-110.887579</v>
      </c>
      <c r="E1816" s="1">
        <v>45668.839131944442</v>
      </c>
      <c r="F1816">
        <v>3.1</v>
      </c>
    </row>
    <row r="1817" spans="1:6" x14ac:dyDescent="0.2">
      <c r="A1817">
        <v>1823</v>
      </c>
      <c r="B1817" t="s">
        <v>9</v>
      </c>
      <c r="C1817">
        <v>41.346238</v>
      </c>
      <c r="D1817">
        <v>-113.905283</v>
      </c>
      <c r="E1817" s="1">
        <v>45668.839143518519</v>
      </c>
      <c r="F1817">
        <v>25.4</v>
      </c>
    </row>
    <row r="1818" spans="1:6" x14ac:dyDescent="0.2">
      <c r="A1818">
        <v>1824</v>
      </c>
      <c r="B1818" t="s">
        <v>10</v>
      </c>
      <c r="C1818">
        <v>37.692681</v>
      </c>
      <c r="D1818">
        <v>-112.850196</v>
      </c>
      <c r="E1818" s="1">
        <v>45668.839143518519</v>
      </c>
      <c r="F1818">
        <v>9.5</v>
      </c>
    </row>
    <row r="1819" spans="1:6" x14ac:dyDescent="0.2">
      <c r="A1819">
        <v>1825</v>
      </c>
      <c r="B1819" t="s">
        <v>6</v>
      </c>
      <c r="C1819">
        <v>40.4</v>
      </c>
      <c r="D1819">
        <v>-111.8505</v>
      </c>
      <c r="E1819" s="1">
        <v>45668.842638888891</v>
      </c>
      <c r="F1819">
        <v>26.5</v>
      </c>
    </row>
    <row r="1820" spans="1:6" x14ac:dyDescent="0.2">
      <c r="A1820">
        <v>1826</v>
      </c>
      <c r="B1820" t="s">
        <v>7</v>
      </c>
      <c r="C1820">
        <v>40.640216000000002</v>
      </c>
      <c r="D1820">
        <v>-111.280745</v>
      </c>
      <c r="E1820" s="1">
        <v>45668.842638888891</v>
      </c>
      <c r="F1820">
        <v>13</v>
      </c>
    </row>
    <row r="1821" spans="1:6" x14ac:dyDescent="0.2">
      <c r="A1821">
        <v>1827</v>
      </c>
      <c r="B1821" t="s">
        <v>8</v>
      </c>
      <c r="C1821">
        <v>40.701123000000003</v>
      </c>
      <c r="D1821">
        <v>-110.887579</v>
      </c>
      <c r="E1821" s="1">
        <v>45668.842650462961</v>
      </c>
      <c r="F1821">
        <v>3.1</v>
      </c>
    </row>
    <row r="1822" spans="1:6" x14ac:dyDescent="0.2">
      <c r="A1822">
        <v>1828</v>
      </c>
      <c r="B1822" t="s">
        <v>9</v>
      </c>
      <c r="C1822">
        <v>41.346238</v>
      </c>
      <c r="D1822">
        <v>-113.905283</v>
      </c>
      <c r="E1822" s="1">
        <v>45668.842662037037</v>
      </c>
      <c r="F1822">
        <v>25.4</v>
      </c>
    </row>
    <row r="1823" spans="1:6" x14ac:dyDescent="0.2">
      <c r="A1823">
        <v>1829</v>
      </c>
      <c r="B1823" t="s">
        <v>10</v>
      </c>
      <c r="C1823">
        <v>37.692681</v>
      </c>
      <c r="D1823">
        <v>-112.850196</v>
      </c>
      <c r="E1823" s="1">
        <v>45668.842673611114</v>
      </c>
      <c r="F1823">
        <v>9.5</v>
      </c>
    </row>
    <row r="1824" spans="1:6" x14ac:dyDescent="0.2">
      <c r="A1824">
        <v>1830</v>
      </c>
      <c r="B1824" t="s">
        <v>6</v>
      </c>
      <c r="C1824">
        <v>40.4</v>
      </c>
      <c r="D1824">
        <v>-111.8505</v>
      </c>
      <c r="E1824" s="1">
        <v>45668.84615740741</v>
      </c>
      <c r="F1824">
        <v>26.3</v>
      </c>
    </row>
    <row r="1825" spans="1:6" x14ac:dyDescent="0.2">
      <c r="A1825">
        <v>1831</v>
      </c>
      <c r="B1825" t="s">
        <v>7</v>
      </c>
      <c r="C1825">
        <v>40.640216000000002</v>
      </c>
      <c r="D1825">
        <v>-111.280745</v>
      </c>
      <c r="E1825" s="1">
        <v>45668.846168981479</v>
      </c>
      <c r="F1825">
        <v>12.1</v>
      </c>
    </row>
    <row r="1826" spans="1:6" x14ac:dyDescent="0.2">
      <c r="A1826">
        <v>1832</v>
      </c>
      <c r="B1826" t="s">
        <v>8</v>
      </c>
      <c r="C1826">
        <v>40.701123000000003</v>
      </c>
      <c r="D1826">
        <v>-110.887579</v>
      </c>
      <c r="E1826" s="1">
        <v>45668.846180555556</v>
      </c>
      <c r="F1826">
        <v>3.3</v>
      </c>
    </row>
    <row r="1827" spans="1:6" x14ac:dyDescent="0.2">
      <c r="A1827">
        <v>1833</v>
      </c>
      <c r="B1827" t="s">
        <v>9</v>
      </c>
      <c r="C1827">
        <v>41.346238</v>
      </c>
      <c r="D1827">
        <v>-113.905283</v>
      </c>
      <c r="E1827" s="1">
        <v>45668.846192129633</v>
      </c>
      <c r="F1827">
        <v>24.9</v>
      </c>
    </row>
    <row r="1828" spans="1:6" x14ac:dyDescent="0.2">
      <c r="A1828">
        <v>1834</v>
      </c>
      <c r="B1828" t="s">
        <v>10</v>
      </c>
      <c r="C1828">
        <v>37.692681</v>
      </c>
      <c r="D1828">
        <v>-112.850196</v>
      </c>
      <c r="E1828" s="1">
        <v>45668.846192129633</v>
      </c>
      <c r="F1828">
        <v>9.4</v>
      </c>
    </row>
    <row r="1829" spans="1:6" x14ac:dyDescent="0.2">
      <c r="A1829">
        <v>1835</v>
      </c>
      <c r="B1829" t="s">
        <v>6</v>
      </c>
      <c r="C1829">
        <v>40.4</v>
      </c>
      <c r="D1829">
        <v>-111.8505</v>
      </c>
      <c r="E1829" s="1">
        <v>45668.849675925929</v>
      </c>
      <c r="F1829">
        <v>26.3</v>
      </c>
    </row>
    <row r="1830" spans="1:6" x14ac:dyDescent="0.2">
      <c r="A1830">
        <v>1836</v>
      </c>
      <c r="B1830" t="s">
        <v>7</v>
      </c>
      <c r="C1830">
        <v>40.640216000000002</v>
      </c>
      <c r="D1830">
        <v>-111.280745</v>
      </c>
      <c r="E1830" s="1">
        <v>45668.849687499998</v>
      </c>
      <c r="F1830">
        <v>12.1</v>
      </c>
    </row>
    <row r="1831" spans="1:6" x14ac:dyDescent="0.2">
      <c r="A1831">
        <v>1837</v>
      </c>
      <c r="B1831" t="s">
        <v>8</v>
      </c>
      <c r="C1831">
        <v>40.701123000000003</v>
      </c>
      <c r="D1831">
        <v>-110.887579</v>
      </c>
      <c r="E1831" s="1">
        <v>45668.849699074075</v>
      </c>
      <c r="F1831">
        <v>3.3</v>
      </c>
    </row>
    <row r="1832" spans="1:6" x14ac:dyDescent="0.2">
      <c r="A1832">
        <v>1838</v>
      </c>
      <c r="B1832" t="s">
        <v>9</v>
      </c>
      <c r="C1832">
        <v>41.346238</v>
      </c>
      <c r="D1832">
        <v>-113.905283</v>
      </c>
      <c r="E1832" s="1">
        <v>45668.849710648145</v>
      </c>
      <c r="F1832">
        <v>24.9</v>
      </c>
    </row>
    <row r="1833" spans="1:6" x14ac:dyDescent="0.2">
      <c r="A1833">
        <v>1839</v>
      </c>
      <c r="B1833" t="s">
        <v>10</v>
      </c>
      <c r="C1833">
        <v>37.692681</v>
      </c>
      <c r="D1833">
        <v>-112.850196</v>
      </c>
      <c r="E1833" s="1">
        <v>45668.849722222221</v>
      </c>
      <c r="F1833">
        <v>9.4</v>
      </c>
    </row>
    <row r="1834" spans="1:6" x14ac:dyDescent="0.2">
      <c r="A1834">
        <v>1840</v>
      </c>
      <c r="B1834" t="s">
        <v>6</v>
      </c>
      <c r="C1834">
        <v>40.4</v>
      </c>
      <c r="D1834">
        <v>-111.8505</v>
      </c>
      <c r="E1834" s="1">
        <v>45668.853206018517</v>
      </c>
      <c r="F1834">
        <v>26.3</v>
      </c>
    </row>
    <row r="1835" spans="1:6" x14ac:dyDescent="0.2">
      <c r="A1835">
        <v>1841</v>
      </c>
      <c r="B1835" t="s">
        <v>7</v>
      </c>
      <c r="C1835">
        <v>40.640216000000002</v>
      </c>
      <c r="D1835">
        <v>-111.280745</v>
      </c>
      <c r="E1835" s="1">
        <v>45668.853217592594</v>
      </c>
      <c r="F1835">
        <v>12.1</v>
      </c>
    </row>
    <row r="1836" spans="1:6" x14ac:dyDescent="0.2">
      <c r="A1836">
        <v>1842</v>
      </c>
      <c r="B1836" t="s">
        <v>8</v>
      </c>
      <c r="C1836">
        <v>40.701123000000003</v>
      </c>
      <c r="D1836">
        <v>-110.887579</v>
      </c>
      <c r="E1836" s="1">
        <v>45668.853229166663</v>
      </c>
      <c r="F1836">
        <v>3.3</v>
      </c>
    </row>
    <row r="1837" spans="1:6" x14ac:dyDescent="0.2">
      <c r="A1837">
        <v>1843</v>
      </c>
      <c r="B1837" t="s">
        <v>9</v>
      </c>
      <c r="C1837">
        <v>41.346238</v>
      </c>
      <c r="D1837">
        <v>-113.905283</v>
      </c>
      <c r="E1837" s="1">
        <v>45668.853229166663</v>
      </c>
      <c r="F1837">
        <v>24.9</v>
      </c>
    </row>
    <row r="1838" spans="1:6" x14ac:dyDescent="0.2">
      <c r="A1838">
        <v>1844</v>
      </c>
      <c r="B1838" t="s">
        <v>10</v>
      </c>
      <c r="C1838">
        <v>37.692681</v>
      </c>
      <c r="D1838">
        <v>-112.850196</v>
      </c>
      <c r="E1838" s="1">
        <v>45668.85324074074</v>
      </c>
      <c r="F1838">
        <v>9.4</v>
      </c>
    </row>
    <row r="1839" spans="1:6" x14ac:dyDescent="0.2">
      <c r="A1839">
        <v>1845</v>
      </c>
      <c r="B1839" t="s">
        <v>6</v>
      </c>
      <c r="C1839">
        <v>40.4</v>
      </c>
      <c r="D1839">
        <v>-111.8505</v>
      </c>
      <c r="E1839" s="1">
        <v>45668.856724537036</v>
      </c>
      <c r="F1839">
        <v>26</v>
      </c>
    </row>
    <row r="1840" spans="1:6" x14ac:dyDescent="0.2">
      <c r="A1840">
        <v>1846</v>
      </c>
      <c r="B1840" t="s">
        <v>7</v>
      </c>
      <c r="C1840">
        <v>40.640216000000002</v>
      </c>
      <c r="D1840">
        <v>-111.280745</v>
      </c>
      <c r="E1840" s="1">
        <v>45668.856736111113</v>
      </c>
      <c r="F1840">
        <v>11.6</v>
      </c>
    </row>
    <row r="1841" spans="1:6" x14ac:dyDescent="0.2">
      <c r="A1841">
        <v>1847</v>
      </c>
      <c r="B1841" t="s">
        <v>8</v>
      </c>
      <c r="C1841">
        <v>40.701123000000003</v>
      </c>
      <c r="D1841">
        <v>-110.887579</v>
      </c>
      <c r="E1841" s="1">
        <v>45668.856747685182</v>
      </c>
      <c r="F1841">
        <v>3.2</v>
      </c>
    </row>
    <row r="1842" spans="1:6" x14ac:dyDescent="0.2">
      <c r="A1842">
        <v>1848</v>
      </c>
      <c r="B1842" t="s">
        <v>9</v>
      </c>
      <c r="C1842">
        <v>41.346238</v>
      </c>
      <c r="D1842">
        <v>-113.905283</v>
      </c>
      <c r="E1842" s="1">
        <v>45668.856759259259</v>
      </c>
      <c r="F1842">
        <v>24.7</v>
      </c>
    </row>
    <row r="1843" spans="1:6" x14ac:dyDescent="0.2">
      <c r="A1843">
        <v>1849</v>
      </c>
      <c r="B1843" t="s">
        <v>10</v>
      </c>
      <c r="C1843">
        <v>37.692681</v>
      </c>
      <c r="D1843">
        <v>-112.850196</v>
      </c>
      <c r="E1843" s="1">
        <v>45668.856759259259</v>
      </c>
      <c r="F1843">
        <v>9.1</v>
      </c>
    </row>
    <row r="1844" spans="1:6" x14ac:dyDescent="0.2">
      <c r="A1844">
        <v>1850</v>
      </c>
      <c r="B1844" t="s">
        <v>6</v>
      </c>
      <c r="C1844">
        <v>40.4</v>
      </c>
      <c r="D1844">
        <v>-111.8505</v>
      </c>
      <c r="E1844" s="1">
        <v>45668.860243055555</v>
      </c>
      <c r="F1844">
        <v>26</v>
      </c>
    </row>
    <row r="1845" spans="1:6" x14ac:dyDescent="0.2">
      <c r="A1845">
        <v>1851</v>
      </c>
      <c r="B1845" t="s">
        <v>7</v>
      </c>
      <c r="C1845">
        <v>40.640216000000002</v>
      </c>
      <c r="D1845">
        <v>-111.280745</v>
      </c>
      <c r="E1845" s="1">
        <v>45668.860254629632</v>
      </c>
      <c r="F1845">
        <v>11.6</v>
      </c>
    </row>
    <row r="1846" spans="1:6" x14ac:dyDescent="0.2">
      <c r="A1846">
        <v>1852</v>
      </c>
      <c r="B1846" t="s">
        <v>8</v>
      </c>
      <c r="C1846">
        <v>40.701123000000003</v>
      </c>
      <c r="D1846">
        <v>-110.887579</v>
      </c>
      <c r="E1846" s="1">
        <v>45668.860266203701</v>
      </c>
      <c r="F1846">
        <v>3.2</v>
      </c>
    </row>
    <row r="1847" spans="1:6" x14ac:dyDescent="0.2">
      <c r="A1847">
        <v>1853</v>
      </c>
      <c r="B1847" t="s">
        <v>9</v>
      </c>
      <c r="C1847">
        <v>41.346238</v>
      </c>
      <c r="D1847">
        <v>-113.905283</v>
      </c>
      <c r="E1847" s="1">
        <v>45668.860277777778</v>
      </c>
      <c r="F1847">
        <v>24.7</v>
      </c>
    </row>
    <row r="1848" spans="1:6" x14ac:dyDescent="0.2">
      <c r="A1848">
        <v>1854</v>
      </c>
      <c r="B1848" t="s">
        <v>10</v>
      </c>
      <c r="C1848">
        <v>37.692681</v>
      </c>
      <c r="D1848">
        <v>-112.850196</v>
      </c>
      <c r="E1848" s="1">
        <v>45668.860289351855</v>
      </c>
      <c r="F1848">
        <v>9.1</v>
      </c>
    </row>
    <row r="1849" spans="1:6" x14ac:dyDescent="0.2">
      <c r="A1849">
        <v>1855</v>
      </c>
      <c r="B1849" t="s">
        <v>6</v>
      </c>
      <c r="C1849">
        <v>40.4</v>
      </c>
      <c r="D1849">
        <v>-111.8505</v>
      </c>
      <c r="E1849" s="1">
        <v>45668.86377314815</v>
      </c>
      <c r="F1849">
        <v>26</v>
      </c>
    </row>
    <row r="1850" spans="1:6" x14ac:dyDescent="0.2">
      <c r="A1850">
        <v>1856</v>
      </c>
      <c r="B1850" t="s">
        <v>7</v>
      </c>
      <c r="C1850">
        <v>40.640216000000002</v>
      </c>
      <c r="D1850">
        <v>-111.280745</v>
      </c>
      <c r="E1850" s="1">
        <v>45668.86377314815</v>
      </c>
      <c r="F1850">
        <v>11.6</v>
      </c>
    </row>
    <row r="1851" spans="1:6" x14ac:dyDescent="0.2">
      <c r="A1851">
        <v>1857</v>
      </c>
      <c r="B1851" t="s">
        <v>8</v>
      </c>
      <c r="C1851">
        <v>40.701123000000003</v>
      </c>
      <c r="D1851">
        <v>-110.887579</v>
      </c>
      <c r="E1851" s="1">
        <v>45668.86378472222</v>
      </c>
      <c r="F1851">
        <v>3.2</v>
      </c>
    </row>
    <row r="1852" spans="1:6" x14ac:dyDescent="0.2">
      <c r="A1852">
        <v>1858</v>
      </c>
      <c r="B1852" t="s">
        <v>9</v>
      </c>
      <c r="C1852">
        <v>41.346238</v>
      </c>
      <c r="D1852">
        <v>-113.905283</v>
      </c>
      <c r="E1852" s="1">
        <v>45668.863796296297</v>
      </c>
      <c r="F1852">
        <v>24.7</v>
      </c>
    </row>
    <row r="1853" spans="1:6" x14ac:dyDescent="0.2">
      <c r="A1853">
        <v>1859</v>
      </c>
      <c r="B1853" t="s">
        <v>10</v>
      </c>
      <c r="C1853">
        <v>37.692681</v>
      </c>
      <c r="D1853">
        <v>-112.850196</v>
      </c>
      <c r="E1853" s="1">
        <v>45668.863807870373</v>
      </c>
      <c r="F1853">
        <v>9.1</v>
      </c>
    </row>
    <row r="1854" spans="1:6" x14ac:dyDescent="0.2">
      <c r="A1854">
        <v>1860</v>
      </c>
      <c r="B1854" t="s">
        <v>6</v>
      </c>
      <c r="C1854">
        <v>40.4</v>
      </c>
      <c r="D1854">
        <v>-111.8505</v>
      </c>
      <c r="E1854" s="1">
        <v>45668.867291666669</v>
      </c>
      <c r="F1854">
        <v>25.8</v>
      </c>
    </row>
    <row r="1855" spans="1:6" x14ac:dyDescent="0.2">
      <c r="A1855">
        <v>1861</v>
      </c>
      <c r="B1855" t="s">
        <v>7</v>
      </c>
      <c r="C1855">
        <v>40.640216000000002</v>
      </c>
      <c r="D1855">
        <v>-111.280745</v>
      </c>
      <c r="E1855" s="1">
        <v>45668.867303240739</v>
      </c>
      <c r="F1855">
        <v>11.2</v>
      </c>
    </row>
    <row r="1856" spans="1:6" x14ac:dyDescent="0.2">
      <c r="A1856">
        <v>1862</v>
      </c>
      <c r="B1856" t="s">
        <v>8</v>
      </c>
      <c r="C1856">
        <v>40.701123000000003</v>
      </c>
      <c r="D1856">
        <v>-110.887579</v>
      </c>
      <c r="E1856" s="1">
        <v>45668.867303240739</v>
      </c>
      <c r="F1856">
        <v>3.5</v>
      </c>
    </row>
    <row r="1857" spans="1:6" x14ac:dyDescent="0.2">
      <c r="A1857">
        <v>1863</v>
      </c>
      <c r="B1857" t="s">
        <v>9</v>
      </c>
      <c r="C1857">
        <v>41.346238</v>
      </c>
      <c r="D1857">
        <v>-113.905283</v>
      </c>
      <c r="E1857" s="1">
        <v>45668.867314814815</v>
      </c>
      <c r="F1857">
        <v>24.4</v>
      </c>
    </row>
    <row r="1858" spans="1:6" x14ac:dyDescent="0.2">
      <c r="A1858">
        <v>1864</v>
      </c>
      <c r="B1858" t="s">
        <v>10</v>
      </c>
      <c r="C1858">
        <v>37.692681</v>
      </c>
      <c r="D1858">
        <v>-112.850196</v>
      </c>
      <c r="E1858" s="1">
        <v>45668.867326388892</v>
      </c>
      <c r="F1858">
        <v>8.8000000000000007</v>
      </c>
    </row>
    <row r="1859" spans="1:6" x14ac:dyDescent="0.2">
      <c r="A1859">
        <v>1865</v>
      </c>
      <c r="B1859" t="s">
        <v>6</v>
      </c>
      <c r="C1859">
        <v>40.4</v>
      </c>
      <c r="D1859">
        <v>-111.8505</v>
      </c>
      <c r="E1859" s="1">
        <v>45668.870810185188</v>
      </c>
      <c r="F1859">
        <v>25.8</v>
      </c>
    </row>
    <row r="1860" spans="1:6" x14ac:dyDescent="0.2">
      <c r="A1860">
        <v>1866</v>
      </c>
      <c r="B1860" t="s">
        <v>7</v>
      </c>
      <c r="C1860">
        <v>40.640216000000002</v>
      </c>
      <c r="D1860">
        <v>-111.280745</v>
      </c>
      <c r="E1860" s="1">
        <v>45668.870821759258</v>
      </c>
      <c r="F1860">
        <v>11.2</v>
      </c>
    </row>
    <row r="1861" spans="1:6" x14ac:dyDescent="0.2">
      <c r="A1861">
        <v>1867</v>
      </c>
      <c r="B1861" t="s">
        <v>8</v>
      </c>
      <c r="C1861">
        <v>40.701123000000003</v>
      </c>
      <c r="D1861">
        <v>-110.887579</v>
      </c>
      <c r="E1861" s="1">
        <v>45668.870833333334</v>
      </c>
      <c r="F1861">
        <v>3.5</v>
      </c>
    </row>
    <row r="1862" spans="1:6" x14ac:dyDescent="0.2">
      <c r="A1862">
        <v>1868</v>
      </c>
      <c r="B1862" t="s">
        <v>9</v>
      </c>
      <c r="C1862">
        <v>41.346238</v>
      </c>
      <c r="D1862">
        <v>-113.905283</v>
      </c>
      <c r="E1862" s="1">
        <v>45668.870833333334</v>
      </c>
      <c r="F1862">
        <v>24.4</v>
      </c>
    </row>
    <row r="1863" spans="1:6" x14ac:dyDescent="0.2">
      <c r="A1863">
        <v>1869</v>
      </c>
      <c r="B1863" t="s">
        <v>10</v>
      </c>
      <c r="C1863">
        <v>37.692681</v>
      </c>
      <c r="D1863">
        <v>-112.850196</v>
      </c>
      <c r="E1863" s="1">
        <v>45668.870844907404</v>
      </c>
      <c r="F1863">
        <v>8.8000000000000007</v>
      </c>
    </row>
    <row r="1864" spans="1:6" x14ac:dyDescent="0.2">
      <c r="A1864">
        <v>1870</v>
      </c>
      <c r="B1864" t="s">
        <v>6</v>
      </c>
      <c r="C1864">
        <v>40.4</v>
      </c>
      <c r="D1864">
        <v>-111.8505</v>
      </c>
      <c r="E1864" s="1">
        <v>45668.874328703707</v>
      </c>
      <c r="F1864">
        <v>25.8</v>
      </c>
    </row>
    <row r="1865" spans="1:6" x14ac:dyDescent="0.2">
      <c r="A1865">
        <v>1871</v>
      </c>
      <c r="B1865" t="s">
        <v>7</v>
      </c>
      <c r="C1865">
        <v>40.640216000000002</v>
      </c>
      <c r="D1865">
        <v>-111.280745</v>
      </c>
      <c r="E1865" s="1">
        <v>45668.874340277776</v>
      </c>
      <c r="F1865">
        <v>11.2</v>
      </c>
    </row>
    <row r="1866" spans="1:6" x14ac:dyDescent="0.2">
      <c r="A1866">
        <v>1872</v>
      </c>
      <c r="B1866" t="s">
        <v>8</v>
      </c>
      <c r="C1866">
        <v>40.701123000000003</v>
      </c>
      <c r="D1866">
        <v>-110.887579</v>
      </c>
      <c r="E1866" s="1">
        <v>45668.874351851853</v>
      </c>
      <c r="F1866">
        <v>3.5</v>
      </c>
    </row>
    <row r="1867" spans="1:6" x14ac:dyDescent="0.2">
      <c r="A1867">
        <v>1873</v>
      </c>
      <c r="B1867" t="s">
        <v>9</v>
      </c>
      <c r="C1867">
        <v>41.346238</v>
      </c>
      <c r="D1867">
        <v>-113.905283</v>
      </c>
      <c r="E1867" s="1">
        <v>45668.874363425923</v>
      </c>
      <c r="F1867">
        <v>24.4</v>
      </c>
    </row>
    <row r="1868" spans="1:6" x14ac:dyDescent="0.2">
      <c r="A1868">
        <v>1874</v>
      </c>
      <c r="B1868" t="s">
        <v>10</v>
      </c>
      <c r="C1868">
        <v>37.692681</v>
      </c>
      <c r="D1868">
        <v>-112.850196</v>
      </c>
      <c r="E1868" s="1">
        <v>45668.874363425923</v>
      </c>
      <c r="F1868">
        <v>8.8000000000000007</v>
      </c>
    </row>
    <row r="1869" spans="1:6" x14ac:dyDescent="0.2">
      <c r="A1869">
        <v>1875</v>
      </c>
      <c r="B1869" t="s">
        <v>6</v>
      </c>
      <c r="C1869">
        <v>40.4</v>
      </c>
      <c r="D1869">
        <v>-111.8505</v>
      </c>
      <c r="E1869" s="1">
        <v>45668.877858796295</v>
      </c>
      <c r="F1869">
        <v>25.5</v>
      </c>
    </row>
    <row r="1870" spans="1:6" x14ac:dyDescent="0.2">
      <c r="A1870">
        <v>1876</v>
      </c>
      <c r="B1870" t="s">
        <v>7</v>
      </c>
      <c r="C1870">
        <v>40.640216000000002</v>
      </c>
      <c r="D1870">
        <v>-111.280745</v>
      </c>
      <c r="E1870" s="1">
        <v>45668.877870370372</v>
      </c>
      <c r="F1870">
        <v>10.6</v>
      </c>
    </row>
    <row r="1871" spans="1:6" x14ac:dyDescent="0.2">
      <c r="A1871">
        <v>1877</v>
      </c>
      <c r="B1871" t="s">
        <v>8</v>
      </c>
      <c r="C1871">
        <v>40.701123000000003</v>
      </c>
      <c r="D1871">
        <v>-110.887579</v>
      </c>
      <c r="E1871" s="1">
        <v>45668.877881944441</v>
      </c>
      <c r="F1871">
        <v>3.8</v>
      </c>
    </row>
    <row r="1872" spans="1:6" x14ac:dyDescent="0.2">
      <c r="A1872">
        <v>1878</v>
      </c>
      <c r="B1872" t="s">
        <v>9</v>
      </c>
      <c r="C1872">
        <v>41.346238</v>
      </c>
      <c r="D1872">
        <v>-113.905283</v>
      </c>
      <c r="E1872" s="1">
        <v>45668.877893518518</v>
      </c>
      <c r="F1872">
        <v>24.1</v>
      </c>
    </row>
    <row r="1873" spans="1:6" x14ac:dyDescent="0.2">
      <c r="A1873">
        <v>1879</v>
      </c>
      <c r="B1873" t="s">
        <v>10</v>
      </c>
      <c r="C1873">
        <v>37.692681</v>
      </c>
      <c r="D1873">
        <v>-112.850196</v>
      </c>
      <c r="E1873" s="1">
        <v>45668.877893518518</v>
      </c>
      <c r="F1873">
        <v>8.6</v>
      </c>
    </row>
    <row r="1874" spans="1:6" x14ac:dyDescent="0.2">
      <c r="A1874">
        <v>1880</v>
      </c>
      <c r="B1874" t="s">
        <v>6</v>
      </c>
      <c r="C1874">
        <v>40.4</v>
      </c>
      <c r="D1874">
        <v>-111.8505</v>
      </c>
      <c r="E1874" s="1">
        <v>45668.881377314814</v>
      </c>
      <c r="F1874">
        <v>25.5</v>
      </c>
    </row>
    <row r="1875" spans="1:6" x14ac:dyDescent="0.2">
      <c r="A1875">
        <v>1881</v>
      </c>
      <c r="B1875" t="s">
        <v>7</v>
      </c>
      <c r="C1875">
        <v>40.640216000000002</v>
      </c>
      <c r="D1875">
        <v>-111.280745</v>
      </c>
      <c r="E1875" s="1">
        <v>45668.881388888891</v>
      </c>
      <c r="F1875">
        <v>10.6</v>
      </c>
    </row>
    <row r="1876" spans="1:6" x14ac:dyDescent="0.2">
      <c r="A1876">
        <v>1882</v>
      </c>
      <c r="B1876" t="s">
        <v>8</v>
      </c>
      <c r="C1876">
        <v>40.701123000000003</v>
      </c>
      <c r="D1876">
        <v>-110.887579</v>
      </c>
      <c r="E1876" s="1">
        <v>45668.88140046296</v>
      </c>
      <c r="F1876">
        <v>3.8</v>
      </c>
    </row>
    <row r="1877" spans="1:6" x14ac:dyDescent="0.2">
      <c r="A1877">
        <v>1883</v>
      </c>
      <c r="B1877" t="s">
        <v>9</v>
      </c>
      <c r="C1877">
        <v>41.346238</v>
      </c>
      <c r="D1877">
        <v>-113.905283</v>
      </c>
      <c r="E1877" s="1">
        <v>45668.881412037037</v>
      </c>
      <c r="F1877">
        <v>24.1</v>
      </c>
    </row>
    <row r="1878" spans="1:6" x14ac:dyDescent="0.2">
      <c r="A1878">
        <v>1884</v>
      </c>
      <c r="B1878" t="s">
        <v>10</v>
      </c>
      <c r="C1878">
        <v>37.692681</v>
      </c>
      <c r="D1878">
        <v>-112.850196</v>
      </c>
      <c r="E1878" s="1">
        <v>45668.881423611114</v>
      </c>
      <c r="F1878">
        <v>8.6</v>
      </c>
    </row>
    <row r="1879" spans="1:6" x14ac:dyDescent="0.2">
      <c r="A1879">
        <v>1885</v>
      </c>
      <c r="B1879" t="s">
        <v>6</v>
      </c>
      <c r="C1879">
        <v>40.4</v>
      </c>
      <c r="D1879">
        <v>-111.8505</v>
      </c>
      <c r="E1879" s="1">
        <v>45668.88490740741</v>
      </c>
      <c r="F1879">
        <v>25.5</v>
      </c>
    </row>
    <row r="1880" spans="1:6" x14ac:dyDescent="0.2">
      <c r="A1880">
        <v>1886</v>
      </c>
      <c r="B1880" t="s">
        <v>7</v>
      </c>
      <c r="C1880">
        <v>40.640216000000002</v>
      </c>
      <c r="D1880">
        <v>-111.280745</v>
      </c>
      <c r="E1880" s="1">
        <v>45668.88490740741</v>
      </c>
      <c r="F1880">
        <v>10.6</v>
      </c>
    </row>
    <row r="1881" spans="1:6" x14ac:dyDescent="0.2">
      <c r="A1881">
        <v>1887</v>
      </c>
      <c r="B1881" t="s">
        <v>8</v>
      </c>
      <c r="C1881">
        <v>40.701123000000003</v>
      </c>
      <c r="D1881">
        <v>-110.887579</v>
      </c>
      <c r="E1881" s="1">
        <v>45668.884918981479</v>
      </c>
      <c r="F1881">
        <v>3.8</v>
      </c>
    </row>
    <row r="1882" spans="1:6" x14ac:dyDescent="0.2">
      <c r="A1882">
        <v>1888</v>
      </c>
      <c r="B1882" t="s">
        <v>9</v>
      </c>
      <c r="C1882">
        <v>41.346238</v>
      </c>
      <c r="D1882">
        <v>-113.905283</v>
      </c>
      <c r="E1882" s="1">
        <v>45668.884930555556</v>
      </c>
      <c r="F1882">
        <v>24.1</v>
      </c>
    </row>
    <row r="1883" spans="1:6" x14ac:dyDescent="0.2">
      <c r="A1883">
        <v>1889</v>
      </c>
      <c r="B1883" t="s">
        <v>10</v>
      </c>
      <c r="C1883">
        <v>37.692681</v>
      </c>
      <c r="D1883">
        <v>-112.850196</v>
      </c>
      <c r="E1883" s="1">
        <v>45668.884942129633</v>
      </c>
      <c r="F1883">
        <v>8.6</v>
      </c>
    </row>
    <row r="1884" spans="1:6" x14ac:dyDescent="0.2">
      <c r="A1884">
        <v>1890</v>
      </c>
      <c r="B1884" t="s">
        <v>6</v>
      </c>
      <c r="C1884">
        <v>40.4</v>
      </c>
      <c r="D1884">
        <v>-111.8505</v>
      </c>
      <c r="E1884" s="1">
        <v>45668.888425925928</v>
      </c>
      <c r="F1884">
        <v>25.2</v>
      </c>
    </row>
    <row r="1885" spans="1:6" x14ac:dyDescent="0.2">
      <c r="A1885">
        <v>1891</v>
      </c>
      <c r="B1885" t="s">
        <v>7</v>
      </c>
      <c r="C1885">
        <v>40.640216000000002</v>
      </c>
      <c r="D1885">
        <v>-111.280745</v>
      </c>
      <c r="E1885" s="1">
        <v>45668.888437499998</v>
      </c>
      <c r="F1885">
        <v>10.4</v>
      </c>
    </row>
    <row r="1886" spans="1:6" x14ac:dyDescent="0.2">
      <c r="A1886">
        <v>1892</v>
      </c>
      <c r="B1886" t="s">
        <v>8</v>
      </c>
      <c r="C1886">
        <v>40.701123000000003</v>
      </c>
      <c r="D1886">
        <v>-110.887579</v>
      </c>
      <c r="E1886" s="1">
        <v>45668.888437499998</v>
      </c>
      <c r="F1886">
        <v>4.4000000000000004</v>
      </c>
    </row>
    <row r="1887" spans="1:6" x14ac:dyDescent="0.2">
      <c r="A1887">
        <v>1893</v>
      </c>
      <c r="B1887" t="s">
        <v>9</v>
      </c>
      <c r="C1887">
        <v>41.346238</v>
      </c>
      <c r="D1887">
        <v>-113.905283</v>
      </c>
      <c r="E1887" s="1">
        <v>45668.888449074075</v>
      </c>
      <c r="F1887">
        <v>24</v>
      </c>
    </row>
    <row r="1888" spans="1:6" x14ac:dyDescent="0.2">
      <c r="A1888">
        <v>1894</v>
      </c>
      <c r="B1888" t="s">
        <v>10</v>
      </c>
      <c r="C1888">
        <v>37.692681</v>
      </c>
      <c r="D1888">
        <v>-112.850196</v>
      </c>
      <c r="E1888" s="1">
        <v>45668.888460648152</v>
      </c>
      <c r="F1888">
        <v>8.6</v>
      </c>
    </row>
    <row r="1889" spans="1:6" x14ac:dyDescent="0.2">
      <c r="A1889">
        <v>1895</v>
      </c>
      <c r="B1889" t="s">
        <v>6</v>
      </c>
      <c r="C1889">
        <v>40.4</v>
      </c>
      <c r="D1889">
        <v>-111.8505</v>
      </c>
      <c r="E1889" s="1">
        <v>45668.891944444447</v>
      </c>
      <c r="F1889">
        <v>25.2</v>
      </c>
    </row>
    <row r="1890" spans="1:6" x14ac:dyDescent="0.2">
      <c r="A1890">
        <v>1896</v>
      </c>
      <c r="B1890" t="s">
        <v>7</v>
      </c>
      <c r="C1890">
        <v>40.640216000000002</v>
      </c>
      <c r="D1890">
        <v>-111.280745</v>
      </c>
      <c r="E1890" s="1">
        <v>45668.891956018517</v>
      </c>
      <c r="F1890">
        <v>10.4</v>
      </c>
    </row>
    <row r="1891" spans="1:6" x14ac:dyDescent="0.2">
      <c r="A1891">
        <v>1897</v>
      </c>
      <c r="B1891" t="s">
        <v>8</v>
      </c>
      <c r="C1891">
        <v>40.701123000000003</v>
      </c>
      <c r="D1891">
        <v>-110.887579</v>
      </c>
      <c r="E1891" s="1">
        <v>45668.891967592594</v>
      </c>
      <c r="F1891">
        <v>4.4000000000000004</v>
      </c>
    </row>
    <row r="1892" spans="1:6" x14ac:dyDescent="0.2">
      <c r="A1892">
        <v>1898</v>
      </c>
      <c r="B1892" t="s">
        <v>9</v>
      </c>
      <c r="C1892">
        <v>41.346238</v>
      </c>
      <c r="D1892">
        <v>-113.905283</v>
      </c>
      <c r="E1892" s="1">
        <v>45668.891967592594</v>
      </c>
      <c r="F1892">
        <v>24</v>
      </c>
    </row>
    <row r="1893" spans="1:6" x14ac:dyDescent="0.2">
      <c r="A1893">
        <v>1899</v>
      </c>
      <c r="B1893" t="s">
        <v>10</v>
      </c>
      <c r="C1893">
        <v>37.692681</v>
      </c>
      <c r="D1893">
        <v>-112.850196</v>
      </c>
      <c r="E1893" s="1">
        <v>45668.891979166663</v>
      </c>
      <c r="F1893">
        <v>8.6</v>
      </c>
    </row>
    <row r="1894" spans="1:6" x14ac:dyDescent="0.2">
      <c r="A1894">
        <v>1900</v>
      </c>
      <c r="B1894" t="s">
        <v>6</v>
      </c>
      <c r="C1894">
        <v>40.4</v>
      </c>
      <c r="D1894">
        <v>-111.8505</v>
      </c>
      <c r="E1894" s="1">
        <v>45668.895462962966</v>
      </c>
      <c r="F1894">
        <v>25.5</v>
      </c>
    </row>
    <row r="1895" spans="1:6" x14ac:dyDescent="0.2">
      <c r="A1895">
        <v>1901</v>
      </c>
      <c r="B1895" t="s">
        <v>7</v>
      </c>
      <c r="C1895">
        <v>40.640216000000002</v>
      </c>
      <c r="D1895">
        <v>-111.280745</v>
      </c>
      <c r="E1895" s="1">
        <v>45668.895474537036</v>
      </c>
      <c r="F1895">
        <v>11.3</v>
      </c>
    </row>
    <row r="1896" spans="1:6" x14ac:dyDescent="0.2">
      <c r="A1896">
        <v>1902</v>
      </c>
      <c r="B1896" t="s">
        <v>8</v>
      </c>
      <c r="C1896">
        <v>40.701123000000003</v>
      </c>
      <c r="D1896">
        <v>-110.887579</v>
      </c>
      <c r="E1896" s="1">
        <v>45668.895486111112</v>
      </c>
      <c r="F1896">
        <v>3.8</v>
      </c>
    </row>
    <row r="1897" spans="1:6" x14ac:dyDescent="0.2">
      <c r="A1897">
        <v>1903</v>
      </c>
      <c r="B1897" t="s">
        <v>9</v>
      </c>
      <c r="C1897">
        <v>41.346238</v>
      </c>
      <c r="D1897">
        <v>-113.905283</v>
      </c>
      <c r="E1897" s="1">
        <v>45668.895497685182</v>
      </c>
      <c r="F1897">
        <v>23.7</v>
      </c>
    </row>
    <row r="1898" spans="1:6" x14ac:dyDescent="0.2">
      <c r="A1898">
        <v>1904</v>
      </c>
      <c r="B1898" t="s">
        <v>10</v>
      </c>
      <c r="C1898">
        <v>37.692681</v>
      </c>
      <c r="D1898">
        <v>-112.850196</v>
      </c>
      <c r="E1898" s="1">
        <v>45668.895497685182</v>
      </c>
      <c r="F1898">
        <v>8.6</v>
      </c>
    </row>
    <row r="1899" spans="1:6" x14ac:dyDescent="0.2">
      <c r="A1899">
        <v>1905</v>
      </c>
      <c r="B1899" t="s">
        <v>6</v>
      </c>
      <c r="C1899">
        <v>40.4</v>
      </c>
      <c r="D1899">
        <v>-111.8505</v>
      </c>
      <c r="E1899" s="1">
        <v>45668.898981481485</v>
      </c>
      <c r="F1899">
        <v>25.6</v>
      </c>
    </row>
    <row r="1900" spans="1:6" x14ac:dyDescent="0.2">
      <c r="A1900">
        <v>1906</v>
      </c>
      <c r="B1900" t="s">
        <v>7</v>
      </c>
      <c r="C1900">
        <v>40.640216000000002</v>
      </c>
      <c r="D1900">
        <v>-111.280745</v>
      </c>
      <c r="E1900" s="1">
        <v>45668.898993055554</v>
      </c>
      <c r="F1900">
        <v>10.9</v>
      </c>
    </row>
    <row r="1901" spans="1:6" x14ac:dyDescent="0.2">
      <c r="A1901">
        <v>1907</v>
      </c>
      <c r="B1901" t="s">
        <v>8</v>
      </c>
      <c r="C1901">
        <v>40.701123000000003</v>
      </c>
      <c r="D1901">
        <v>-110.887579</v>
      </c>
      <c r="E1901" s="1">
        <v>45668.899004629631</v>
      </c>
      <c r="F1901">
        <v>4.2</v>
      </c>
    </row>
    <row r="1902" spans="1:6" x14ac:dyDescent="0.2">
      <c r="A1902">
        <v>1908</v>
      </c>
      <c r="B1902" t="s">
        <v>9</v>
      </c>
      <c r="C1902">
        <v>41.346238</v>
      </c>
      <c r="D1902">
        <v>-113.905283</v>
      </c>
      <c r="E1902" s="1">
        <v>45668.899016203701</v>
      </c>
      <c r="F1902">
        <v>23.5</v>
      </c>
    </row>
    <row r="1903" spans="1:6" x14ac:dyDescent="0.2">
      <c r="A1903">
        <v>1909</v>
      </c>
      <c r="B1903" t="s">
        <v>10</v>
      </c>
      <c r="C1903">
        <v>37.692681</v>
      </c>
      <c r="D1903">
        <v>-112.850196</v>
      </c>
      <c r="E1903" s="1">
        <v>45668.899027777778</v>
      </c>
      <c r="F1903">
        <v>8.4</v>
      </c>
    </row>
    <row r="1904" spans="1:6" x14ac:dyDescent="0.2">
      <c r="A1904">
        <v>1910</v>
      </c>
      <c r="B1904" t="s">
        <v>6</v>
      </c>
      <c r="C1904">
        <v>40.4</v>
      </c>
      <c r="D1904">
        <v>-111.8505</v>
      </c>
      <c r="E1904" s="1">
        <v>45668.902511574073</v>
      </c>
      <c r="F1904">
        <v>25.6</v>
      </c>
    </row>
    <row r="1905" spans="1:6" x14ac:dyDescent="0.2">
      <c r="A1905">
        <v>1911</v>
      </c>
      <c r="B1905" t="s">
        <v>7</v>
      </c>
      <c r="C1905">
        <v>40.640216000000002</v>
      </c>
      <c r="D1905">
        <v>-111.280745</v>
      </c>
      <c r="E1905" s="1">
        <v>45668.902511574073</v>
      </c>
      <c r="F1905">
        <v>10.9</v>
      </c>
    </row>
    <row r="1906" spans="1:6" x14ac:dyDescent="0.2">
      <c r="A1906">
        <v>1912</v>
      </c>
      <c r="B1906" t="s">
        <v>8</v>
      </c>
      <c r="C1906">
        <v>40.701123000000003</v>
      </c>
      <c r="D1906">
        <v>-110.887579</v>
      </c>
      <c r="E1906" s="1">
        <v>45668.90252314815</v>
      </c>
      <c r="F1906">
        <v>4.2</v>
      </c>
    </row>
    <row r="1907" spans="1:6" x14ac:dyDescent="0.2">
      <c r="A1907">
        <v>1913</v>
      </c>
      <c r="B1907" t="s">
        <v>9</v>
      </c>
      <c r="C1907">
        <v>41.346238</v>
      </c>
      <c r="D1907">
        <v>-113.905283</v>
      </c>
      <c r="E1907" s="1">
        <v>45668.90253472222</v>
      </c>
      <c r="F1907">
        <v>23.5</v>
      </c>
    </row>
    <row r="1908" spans="1:6" x14ac:dyDescent="0.2">
      <c r="A1908">
        <v>1914</v>
      </c>
      <c r="B1908" t="s">
        <v>10</v>
      </c>
      <c r="C1908">
        <v>37.692681</v>
      </c>
      <c r="D1908">
        <v>-112.850196</v>
      </c>
      <c r="E1908" s="1">
        <v>45668.902546296296</v>
      </c>
      <c r="F1908">
        <v>8.4</v>
      </c>
    </row>
    <row r="1909" spans="1:6" x14ac:dyDescent="0.2">
      <c r="A1909">
        <v>1915</v>
      </c>
      <c r="B1909" t="s">
        <v>6</v>
      </c>
      <c r="C1909">
        <v>40.4</v>
      </c>
      <c r="D1909">
        <v>-111.8505</v>
      </c>
      <c r="E1909" s="1">
        <v>45668.906030092592</v>
      </c>
      <c r="F1909">
        <v>25.6</v>
      </c>
    </row>
    <row r="1910" spans="1:6" x14ac:dyDescent="0.2">
      <c r="A1910">
        <v>1916</v>
      </c>
      <c r="B1910" t="s">
        <v>7</v>
      </c>
      <c r="C1910">
        <v>40.640216000000002</v>
      </c>
      <c r="D1910">
        <v>-111.280745</v>
      </c>
      <c r="E1910" s="1">
        <v>45668.906041666669</v>
      </c>
      <c r="F1910">
        <v>10.9</v>
      </c>
    </row>
    <row r="1911" spans="1:6" x14ac:dyDescent="0.2">
      <c r="A1911">
        <v>1917</v>
      </c>
      <c r="B1911" t="s">
        <v>8</v>
      </c>
      <c r="C1911">
        <v>40.701123000000003</v>
      </c>
      <c r="D1911">
        <v>-110.887579</v>
      </c>
      <c r="E1911" s="1">
        <v>45668.906041666669</v>
      </c>
      <c r="F1911">
        <v>4.2</v>
      </c>
    </row>
    <row r="1912" spans="1:6" x14ac:dyDescent="0.2">
      <c r="A1912">
        <v>1918</v>
      </c>
      <c r="B1912" t="s">
        <v>9</v>
      </c>
      <c r="C1912">
        <v>41.346238</v>
      </c>
      <c r="D1912">
        <v>-113.905283</v>
      </c>
      <c r="E1912" s="1">
        <v>45668.906053240738</v>
      </c>
      <c r="F1912">
        <v>23.5</v>
      </c>
    </row>
    <row r="1913" spans="1:6" x14ac:dyDescent="0.2">
      <c r="A1913">
        <v>1919</v>
      </c>
      <c r="B1913" t="s">
        <v>10</v>
      </c>
      <c r="C1913">
        <v>37.692681</v>
      </c>
      <c r="D1913">
        <v>-112.850196</v>
      </c>
      <c r="E1913" s="1">
        <v>45668.906064814815</v>
      </c>
      <c r="F1913">
        <v>8.4</v>
      </c>
    </row>
    <row r="1914" spans="1:6" x14ac:dyDescent="0.2">
      <c r="A1914">
        <v>1920</v>
      </c>
      <c r="B1914" t="s">
        <v>6</v>
      </c>
      <c r="C1914">
        <v>40.4</v>
      </c>
      <c r="D1914">
        <v>-111.8505</v>
      </c>
      <c r="E1914" s="1">
        <v>45668.909548611111</v>
      </c>
      <c r="F1914">
        <v>26.1</v>
      </c>
    </row>
    <row r="1915" spans="1:6" x14ac:dyDescent="0.2">
      <c r="A1915">
        <v>1921</v>
      </c>
      <c r="B1915" t="s">
        <v>7</v>
      </c>
      <c r="C1915">
        <v>40.640216000000002</v>
      </c>
      <c r="D1915">
        <v>-111.280745</v>
      </c>
      <c r="E1915" s="1">
        <v>45668.909560185188</v>
      </c>
      <c r="F1915">
        <v>11.1</v>
      </c>
    </row>
    <row r="1916" spans="1:6" x14ac:dyDescent="0.2">
      <c r="A1916">
        <v>1922</v>
      </c>
      <c r="B1916" t="s">
        <v>8</v>
      </c>
      <c r="C1916">
        <v>40.701123000000003</v>
      </c>
      <c r="D1916">
        <v>-110.887579</v>
      </c>
      <c r="E1916" s="1">
        <v>45668.909571759257</v>
      </c>
      <c r="F1916">
        <v>4</v>
      </c>
    </row>
    <row r="1917" spans="1:6" x14ac:dyDescent="0.2">
      <c r="A1917">
        <v>1923</v>
      </c>
      <c r="B1917" t="s">
        <v>9</v>
      </c>
      <c r="C1917">
        <v>41.346238</v>
      </c>
      <c r="D1917">
        <v>-113.905283</v>
      </c>
      <c r="E1917" s="1">
        <v>45668.909583333334</v>
      </c>
      <c r="F1917">
        <v>23.7</v>
      </c>
    </row>
    <row r="1918" spans="1:6" x14ac:dyDescent="0.2">
      <c r="A1918">
        <v>1924</v>
      </c>
      <c r="B1918" t="s">
        <v>10</v>
      </c>
      <c r="C1918">
        <v>37.692681</v>
      </c>
      <c r="D1918">
        <v>-112.850196</v>
      </c>
      <c r="E1918" s="1">
        <v>45668.909583333334</v>
      </c>
      <c r="F1918">
        <v>8.1</v>
      </c>
    </row>
    <row r="1919" spans="1:6" x14ac:dyDescent="0.2">
      <c r="A1919">
        <v>1925</v>
      </c>
      <c r="B1919" t="s">
        <v>6</v>
      </c>
      <c r="C1919">
        <v>40.4</v>
      </c>
      <c r="D1919">
        <v>-111.8505</v>
      </c>
      <c r="E1919" s="1">
        <v>45668.91306712963</v>
      </c>
      <c r="F1919">
        <v>26.1</v>
      </c>
    </row>
    <row r="1920" spans="1:6" x14ac:dyDescent="0.2">
      <c r="A1920">
        <v>1926</v>
      </c>
      <c r="B1920" t="s">
        <v>7</v>
      </c>
      <c r="C1920">
        <v>40.640216000000002</v>
      </c>
      <c r="D1920">
        <v>-111.280745</v>
      </c>
      <c r="E1920" s="1">
        <v>45668.913078703707</v>
      </c>
      <c r="F1920">
        <v>11.1</v>
      </c>
    </row>
    <row r="1921" spans="1:6" x14ac:dyDescent="0.2">
      <c r="A1921">
        <v>1927</v>
      </c>
      <c r="B1921" t="s">
        <v>8</v>
      </c>
      <c r="C1921">
        <v>40.701123000000003</v>
      </c>
      <c r="D1921">
        <v>-110.887579</v>
      </c>
      <c r="E1921" s="1">
        <v>45668.913090277776</v>
      </c>
      <c r="F1921">
        <v>4</v>
      </c>
    </row>
    <row r="1922" spans="1:6" x14ac:dyDescent="0.2">
      <c r="A1922">
        <v>1928</v>
      </c>
      <c r="B1922" t="s">
        <v>9</v>
      </c>
      <c r="C1922">
        <v>41.346238</v>
      </c>
      <c r="D1922">
        <v>-113.905283</v>
      </c>
      <c r="E1922" s="1">
        <v>45668.913101851853</v>
      </c>
      <c r="F1922">
        <v>23.7</v>
      </c>
    </row>
    <row r="1923" spans="1:6" x14ac:dyDescent="0.2">
      <c r="A1923">
        <v>1929</v>
      </c>
      <c r="B1923" t="s">
        <v>10</v>
      </c>
      <c r="C1923">
        <v>37.692681</v>
      </c>
      <c r="D1923">
        <v>-112.850196</v>
      </c>
      <c r="E1923" s="1">
        <v>45668.913113425922</v>
      </c>
      <c r="F1923">
        <v>8.1</v>
      </c>
    </row>
    <row r="1924" spans="1:6" x14ac:dyDescent="0.2">
      <c r="A1924">
        <v>1930</v>
      </c>
      <c r="B1924" t="s">
        <v>6</v>
      </c>
      <c r="C1924">
        <v>40.4</v>
      </c>
      <c r="D1924">
        <v>-111.8505</v>
      </c>
      <c r="E1924" s="1">
        <v>45668.916597222225</v>
      </c>
      <c r="F1924">
        <v>26.1</v>
      </c>
    </row>
    <row r="1925" spans="1:6" x14ac:dyDescent="0.2">
      <c r="A1925">
        <v>1931</v>
      </c>
      <c r="B1925" t="s">
        <v>7</v>
      </c>
      <c r="C1925">
        <v>40.640216000000002</v>
      </c>
      <c r="D1925">
        <v>-111.280745</v>
      </c>
      <c r="E1925" s="1">
        <v>45668.916597222225</v>
      </c>
      <c r="F1925">
        <v>11.1</v>
      </c>
    </row>
    <row r="1926" spans="1:6" x14ac:dyDescent="0.2">
      <c r="A1926">
        <v>1932</v>
      </c>
      <c r="B1926" t="s">
        <v>8</v>
      </c>
      <c r="C1926">
        <v>40.701123000000003</v>
      </c>
      <c r="D1926">
        <v>-110.887579</v>
      </c>
      <c r="E1926" s="1">
        <v>45668.916608796295</v>
      </c>
      <c r="F1926">
        <v>4</v>
      </c>
    </row>
    <row r="1927" spans="1:6" x14ac:dyDescent="0.2">
      <c r="A1927">
        <v>1933</v>
      </c>
      <c r="B1927" t="s">
        <v>9</v>
      </c>
      <c r="C1927">
        <v>41.346238</v>
      </c>
      <c r="D1927">
        <v>-113.905283</v>
      </c>
      <c r="E1927" s="1">
        <v>45668.916620370372</v>
      </c>
      <c r="F1927">
        <v>23.7</v>
      </c>
    </row>
    <row r="1928" spans="1:6" x14ac:dyDescent="0.2">
      <c r="A1928">
        <v>1934</v>
      </c>
      <c r="B1928" t="s">
        <v>10</v>
      </c>
      <c r="C1928">
        <v>37.692681</v>
      </c>
      <c r="D1928">
        <v>-112.850196</v>
      </c>
      <c r="E1928" s="1">
        <v>45668.916631944441</v>
      </c>
      <c r="F1928">
        <v>8.1</v>
      </c>
    </row>
    <row r="1929" spans="1:6" x14ac:dyDescent="0.2">
      <c r="A1929">
        <v>1935</v>
      </c>
      <c r="B1929" t="s">
        <v>6</v>
      </c>
      <c r="C1929">
        <v>40.4</v>
      </c>
      <c r="D1929">
        <v>-111.8505</v>
      </c>
      <c r="E1929" s="1">
        <v>45668.920115740744</v>
      </c>
      <c r="F1929">
        <v>26.3</v>
      </c>
    </row>
    <row r="1930" spans="1:6" x14ac:dyDescent="0.2">
      <c r="A1930">
        <v>1936</v>
      </c>
      <c r="B1930" t="s">
        <v>7</v>
      </c>
      <c r="C1930">
        <v>40.640216000000002</v>
      </c>
      <c r="D1930">
        <v>-111.280745</v>
      </c>
      <c r="E1930" s="1">
        <v>45668.920127314814</v>
      </c>
      <c r="F1930">
        <v>10.8</v>
      </c>
    </row>
    <row r="1931" spans="1:6" x14ac:dyDescent="0.2">
      <c r="A1931">
        <v>1937</v>
      </c>
      <c r="B1931" t="s">
        <v>8</v>
      </c>
      <c r="C1931">
        <v>40.701123000000003</v>
      </c>
      <c r="D1931">
        <v>-110.887579</v>
      </c>
      <c r="E1931" s="1">
        <v>45668.920127314814</v>
      </c>
      <c r="F1931">
        <v>4.5</v>
      </c>
    </row>
    <row r="1932" spans="1:6" x14ac:dyDescent="0.2">
      <c r="A1932">
        <v>1938</v>
      </c>
      <c r="B1932" t="s">
        <v>9</v>
      </c>
      <c r="C1932">
        <v>41.346238</v>
      </c>
      <c r="D1932">
        <v>-113.905283</v>
      </c>
      <c r="E1932" s="1">
        <v>45668.920138888891</v>
      </c>
      <c r="F1932">
        <v>23.5</v>
      </c>
    </row>
    <row r="1933" spans="1:6" x14ac:dyDescent="0.2">
      <c r="A1933">
        <v>1939</v>
      </c>
      <c r="B1933" t="s">
        <v>10</v>
      </c>
      <c r="C1933">
        <v>37.692681</v>
      </c>
      <c r="D1933">
        <v>-112.850196</v>
      </c>
      <c r="E1933" s="1">
        <v>45668.92015046296</v>
      </c>
      <c r="F1933">
        <v>7.9</v>
      </c>
    </row>
    <row r="1934" spans="1:6" x14ac:dyDescent="0.2">
      <c r="A1934">
        <v>1940</v>
      </c>
      <c r="B1934" t="s">
        <v>6</v>
      </c>
      <c r="C1934">
        <v>40.4</v>
      </c>
      <c r="D1934">
        <v>-111.8505</v>
      </c>
      <c r="E1934" s="1">
        <v>45668.923634259256</v>
      </c>
      <c r="F1934">
        <v>26.3</v>
      </c>
    </row>
    <row r="1935" spans="1:6" x14ac:dyDescent="0.2">
      <c r="A1935">
        <v>1941</v>
      </c>
      <c r="B1935" t="s">
        <v>7</v>
      </c>
      <c r="C1935">
        <v>40.640216000000002</v>
      </c>
      <c r="D1935">
        <v>-111.280745</v>
      </c>
      <c r="E1935" s="1">
        <v>45668.923645833333</v>
      </c>
      <c r="F1935">
        <v>10.8</v>
      </c>
    </row>
    <row r="1936" spans="1:6" x14ac:dyDescent="0.2">
      <c r="A1936">
        <v>1942</v>
      </c>
      <c r="B1936" t="s">
        <v>8</v>
      </c>
      <c r="C1936">
        <v>40.701123000000003</v>
      </c>
      <c r="D1936">
        <v>-110.887579</v>
      </c>
      <c r="E1936" s="1">
        <v>45668.923645833333</v>
      </c>
      <c r="F1936">
        <v>4.5</v>
      </c>
    </row>
    <row r="1937" spans="1:6" x14ac:dyDescent="0.2">
      <c r="A1937">
        <v>1943</v>
      </c>
      <c r="B1937" t="s">
        <v>9</v>
      </c>
      <c r="C1937">
        <v>41.346238</v>
      </c>
      <c r="D1937">
        <v>-113.905283</v>
      </c>
      <c r="E1937" s="1">
        <v>45668.923657407409</v>
      </c>
      <c r="F1937">
        <v>23.5</v>
      </c>
    </row>
    <row r="1938" spans="1:6" x14ac:dyDescent="0.2">
      <c r="A1938">
        <v>1944</v>
      </c>
      <c r="B1938" t="s">
        <v>10</v>
      </c>
      <c r="C1938">
        <v>37.692681</v>
      </c>
      <c r="D1938">
        <v>-112.850196</v>
      </c>
      <c r="E1938" s="1">
        <v>45668.923668981479</v>
      </c>
      <c r="F1938">
        <v>7.9</v>
      </c>
    </row>
    <row r="1939" spans="1:6" x14ac:dyDescent="0.2">
      <c r="A1939">
        <v>1945</v>
      </c>
      <c r="B1939" t="s">
        <v>6</v>
      </c>
      <c r="C1939">
        <v>40.4</v>
      </c>
      <c r="D1939">
        <v>-111.8505</v>
      </c>
      <c r="E1939" s="1">
        <v>45668.927152777775</v>
      </c>
      <c r="F1939">
        <v>26.2</v>
      </c>
    </row>
    <row r="1940" spans="1:6" x14ac:dyDescent="0.2">
      <c r="A1940">
        <v>1946</v>
      </c>
      <c r="B1940" t="s">
        <v>7</v>
      </c>
      <c r="C1940">
        <v>40.640216000000002</v>
      </c>
      <c r="D1940">
        <v>-111.280745</v>
      </c>
      <c r="E1940" s="1">
        <v>45668.927164351851</v>
      </c>
      <c r="F1940">
        <v>10.6</v>
      </c>
    </row>
    <row r="1941" spans="1:6" x14ac:dyDescent="0.2">
      <c r="A1941">
        <v>1947</v>
      </c>
      <c r="B1941" t="s">
        <v>8</v>
      </c>
      <c r="C1941">
        <v>40.701123000000003</v>
      </c>
      <c r="D1941">
        <v>-110.887579</v>
      </c>
      <c r="E1941" s="1">
        <v>45668.927175925928</v>
      </c>
      <c r="F1941">
        <v>4.7</v>
      </c>
    </row>
    <row r="1942" spans="1:6" x14ac:dyDescent="0.2">
      <c r="A1942">
        <v>1948</v>
      </c>
      <c r="B1942" t="s">
        <v>9</v>
      </c>
      <c r="C1942">
        <v>41.346238</v>
      </c>
      <c r="D1942">
        <v>-113.905283</v>
      </c>
      <c r="E1942" s="1">
        <v>45668.927175925928</v>
      </c>
      <c r="F1942">
        <v>23.6</v>
      </c>
    </row>
    <row r="1943" spans="1:6" x14ac:dyDescent="0.2">
      <c r="A1943">
        <v>1949</v>
      </c>
      <c r="B1943" t="s">
        <v>10</v>
      </c>
      <c r="C1943">
        <v>37.692681</v>
      </c>
      <c r="D1943">
        <v>-112.850196</v>
      </c>
      <c r="E1943" s="1">
        <v>45668.927187499998</v>
      </c>
      <c r="F1943">
        <v>7.8</v>
      </c>
    </row>
    <row r="1944" spans="1:6" x14ac:dyDescent="0.2">
      <c r="A1944">
        <v>1950</v>
      </c>
      <c r="B1944" t="s">
        <v>6</v>
      </c>
      <c r="C1944">
        <v>40.4</v>
      </c>
      <c r="D1944">
        <v>-111.8505</v>
      </c>
      <c r="E1944" s="1">
        <v>45668.930671296293</v>
      </c>
      <c r="F1944">
        <v>26.2</v>
      </c>
    </row>
    <row r="1945" spans="1:6" x14ac:dyDescent="0.2">
      <c r="A1945">
        <v>1951</v>
      </c>
      <c r="B1945" t="s">
        <v>7</v>
      </c>
      <c r="C1945">
        <v>40.640216000000002</v>
      </c>
      <c r="D1945">
        <v>-111.280745</v>
      </c>
      <c r="E1945" s="1">
        <v>45668.93068287037</v>
      </c>
      <c r="F1945">
        <v>10.6</v>
      </c>
    </row>
    <row r="1946" spans="1:6" x14ac:dyDescent="0.2">
      <c r="A1946">
        <v>1952</v>
      </c>
      <c r="B1946" t="s">
        <v>8</v>
      </c>
      <c r="C1946">
        <v>40.701123000000003</v>
      </c>
      <c r="D1946">
        <v>-110.887579</v>
      </c>
      <c r="E1946" s="1">
        <v>45668.930694444447</v>
      </c>
      <c r="F1946">
        <v>4.7</v>
      </c>
    </row>
    <row r="1947" spans="1:6" x14ac:dyDescent="0.2">
      <c r="A1947">
        <v>1953</v>
      </c>
      <c r="B1947" t="s">
        <v>9</v>
      </c>
      <c r="C1947">
        <v>41.346238</v>
      </c>
      <c r="D1947">
        <v>-113.905283</v>
      </c>
      <c r="E1947" s="1">
        <v>45668.930706018517</v>
      </c>
      <c r="F1947">
        <v>23.6</v>
      </c>
    </row>
    <row r="1948" spans="1:6" x14ac:dyDescent="0.2">
      <c r="A1948">
        <v>1954</v>
      </c>
      <c r="B1948" t="s">
        <v>10</v>
      </c>
      <c r="C1948">
        <v>37.692681</v>
      </c>
      <c r="D1948">
        <v>-112.850196</v>
      </c>
      <c r="E1948" s="1">
        <v>45668.930717592593</v>
      </c>
      <c r="F1948">
        <v>7.8</v>
      </c>
    </row>
    <row r="1949" spans="1:6" x14ac:dyDescent="0.2">
      <c r="A1949">
        <v>1955</v>
      </c>
      <c r="B1949" t="s">
        <v>6</v>
      </c>
      <c r="C1949">
        <v>40.4</v>
      </c>
      <c r="D1949">
        <v>-111.8505</v>
      </c>
      <c r="E1949" s="1">
        <v>45668.934201388889</v>
      </c>
      <c r="F1949">
        <v>26.2</v>
      </c>
    </row>
    <row r="1950" spans="1:6" x14ac:dyDescent="0.2">
      <c r="A1950">
        <v>1956</v>
      </c>
      <c r="B1950" t="s">
        <v>7</v>
      </c>
      <c r="C1950">
        <v>40.640216000000002</v>
      </c>
      <c r="D1950">
        <v>-111.280745</v>
      </c>
      <c r="E1950" s="1">
        <v>45668.934201388889</v>
      </c>
      <c r="F1950">
        <v>10.6</v>
      </c>
    </row>
    <row r="1951" spans="1:6" x14ac:dyDescent="0.2">
      <c r="A1951">
        <v>1957</v>
      </c>
      <c r="B1951" t="s">
        <v>8</v>
      </c>
      <c r="C1951">
        <v>40.701123000000003</v>
      </c>
      <c r="D1951">
        <v>-110.887579</v>
      </c>
      <c r="E1951" s="1">
        <v>45668.934212962966</v>
      </c>
      <c r="F1951">
        <v>4.7</v>
      </c>
    </row>
    <row r="1952" spans="1:6" x14ac:dyDescent="0.2">
      <c r="A1952">
        <v>1958</v>
      </c>
      <c r="B1952" t="s">
        <v>9</v>
      </c>
      <c r="C1952">
        <v>41.346238</v>
      </c>
      <c r="D1952">
        <v>-113.905283</v>
      </c>
      <c r="E1952" s="1">
        <v>45668.934224537035</v>
      </c>
      <c r="F1952">
        <v>23.6</v>
      </c>
    </row>
    <row r="1953" spans="1:6" x14ac:dyDescent="0.2">
      <c r="A1953">
        <v>1959</v>
      </c>
      <c r="B1953" t="s">
        <v>10</v>
      </c>
      <c r="C1953">
        <v>37.692681</v>
      </c>
      <c r="D1953">
        <v>-112.850196</v>
      </c>
      <c r="E1953" s="1">
        <v>45668.934236111112</v>
      </c>
      <c r="F1953">
        <v>7.8</v>
      </c>
    </row>
    <row r="1954" spans="1:6" x14ac:dyDescent="0.2">
      <c r="A1954">
        <v>1960</v>
      </c>
      <c r="B1954" t="s">
        <v>6</v>
      </c>
      <c r="C1954">
        <v>40.4</v>
      </c>
      <c r="D1954">
        <v>-111.8505</v>
      </c>
      <c r="E1954" s="1">
        <v>45668.941469907404</v>
      </c>
      <c r="F1954">
        <v>26.1</v>
      </c>
    </row>
    <row r="1955" spans="1:6" x14ac:dyDescent="0.2">
      <c r="A1955">
        <v>1961</v>
      </c>
      <c r="B1955" t="s">
        <v>7</v>
      </c>
      <c r="C1955">
        <v>40.640216000000002</v>
      </c>
      <c r="D1955">
        <v>-111.280745</v>
      </c>
      <c r="E1955" s="1">
        <v>45668.941481481481</v>
      </c>
      <c r="F1955">
        <v>10.5</v>
      </c>
    </row>
    <row r="1956" spans="1:6" x14ac:dyDescent="0.2">
      <c r="A1956">
        <v>1962</v>
      </c>
      <c r="B1956" t="s">
        <v>8</v>
      </c>
      <c r="C1956">
        <v>40.701123000000003</v>
      </c>
      <c r="D1956">
        <v>-110.887579</v>
      </c>
      <c r="E1956" s="1">
        <v>45668.941493055558</v>
      </c>
      <c r="F1956">
        <v>4.7</v>
      </c>
    </row>
    <row r="1957" spans="1:6" x14ac:dyDescent="0.2">
      <c r="A1957">
        <v>1963</v>
      </c>
      <c r="B1957" t="s">
        <v>9</v>
      </c>
      <c r="C1957">
        <v>41.346238</v>
      </c>
      <c r="D1957">
        <v>-113.905283</v>
      </c>
      <c r="E1957" s="1">
        <v>45668.941504629627</v>
      </c>
      <c r="F1957">
        <v>23.6</v>
      </c>
    </row>
    <row r="1958" spans="1:6" x14ac:dyDescent="0.2">
      <c r="A1958">
        <v>1964</v>
      </c>
      <c r="B1958" t="s">
        <v>10</v>
      </c>
      <c r="C1958">
        <v>37.692681</v>
      </c>
      <c r="D1958">
        <v>-112.850196</v>
      </c>
      <c r="E1958" s="1">
        <v>45668.941504629627</v>
      </c>
      <c r="F1958">
        <v>7.6</v>
      </c>
    </row>
    <row r="1959" spans="1:6" x14ac:dyDescent="0.2">
      <c r="A1959">
        <v>1965</v>
      </c>
      <c r="B1959" t="s">
        <v>6</v>
      </c>
      <c r="C1959">
        <v>40.4</v>
      </c>
      <c r="D1959">
        <v>-111.8505</v>
      </c>
      <c r="E1959" s="1">
        <v>45668.944988425923</v>
      </c>
      <c r="F1959">
        <v>26.1</v>
      </c>
    </row>
    <row r="1960" spans="1:6" x14ac:dyDescent="0.2">
      <c r="A1960">
        <v>1966</v>
      </c>
      <c r="B1960" t="s">
        <v>7</v>
      </c>
      <c r="C1960">
        <v>40.640216000000002</v>
      </c>
      <c r="D1960">
        <v>-111.280745</v>
      </c>
      <c r="E1960" s="1">
        <v>45668.945</v>
      </c>
      <c r="F1960">
        <v>10.5</v>
      </c>
    </row>
    <row r="1961" spans="1:6" x14ac:dyDescent="0.2">
      <c r="A1961">
        <v>1967</v>
      </c>
      <c r="B1961" t="s">
        <v>8</v>
      </c>
      <c r="C1961">
        <v>40.701123000000003</v>
      </c>
      <c r="D1961">
        <v>-110.887579</v>
      </c>
      <c r="E1961" s="1">
        <v>45668.945011574076</v>
      </c>
      <c r="F1961">
        <v>4.7</v>
      </c>
    </row>
    <row r="1962" spans="1:6" x14ac:dyDescent="0.2">
      <c r="A1962">
        <v>1968</v>
      </c>
      <c r="B1962" t="s">
        <v>9</v>
      </c>
      <c r="C1962">
        <v>41.346238</v>
      </c>
      <c r="D1962">
        <v>-113.905283</v>
      </c>
      <c r="E1962" s="1">
        <v>45668.945023148146</v>
      </c>
      <c r="F1962">
        <v>23.6</v>
      </c>
    </row>
    <row r="1963" spans="1:6" x14ac:dyDescent="0.2">
      <c r="A1963">
        <v>1969</v>
      </c>
      <c r="B1963" t="s">
        <v>10</v>
      </c>
      <c r="C1963">
        <v>37.692681</v>
      </c>
      <c r="D1963">
        <v>-112.850196</v>
      </c>
      <c r="E1963" s="1">
        <v>45668.945034722223</v>
      </c>
      <c r="F1963">
        <v>7.6</v>
      </c>
    </row>
    <row r="1964" spans="1:6" x14ac:dyDescent="0.2">
      <c r="A1964">
        <v>1970</v>
      </c>
      <c r="B1964" t="s">
        <v>6</v>
      </c>
      <c r="C1964">
        <v>40.4</v>
      </c>
      <c r="D1964">
        <v>-111.8505</v>
      </c>
      <c r="E1964" s="1">
        <v>45668.955150462964</v>
      </c>
      <c r="F1964">
        <v>26.5</v>
      </c>
    </row>
    <row r="1965" spans="1:6" x14ac:dyDescent="0.2">
      <c r="A1965">
        <v>1971</v>
      </c>
      <c r="B1965" t="s">
        <v>7</v>
      </c>
      <c r="C1965">
        <v>40.640216000000002</v>
      </c>
      <c r="D1965">
        <v>-111.280745</v>
      </c>
      <c r="E1965" s="1">
        <v>45668.955150462964</v>
      </c>
      <c r="F1965">
        <v>11.3</v>
      </c>
    </row>
    <row r="1966" spans="1:6" x14ac:dyDescent="0.2">
      <c r="A1966">
        <v>1972</v>
      </c>
      <c r="B1966" t="s">
        <v>8</v>
      </c>
      <c r="C1966">
        <v>40.701123000000003</v>
      </c>
      <c r="D1966">
        <v>-110.887579</v>
      </c>
      <c r="E1966" s="1">
        <v>45668.95516203704</v>
      </c>
      <c r="F1966">
        <v>1.6</v>
      </c>
    </row>
    <row r="1967" spans="1:6" x14ac:dyDescent="0.2">
      <c r="A1967">
        <v>1973</v>
      </c>
      <c r="B1967" t="s">
        <v>9</v>
      </c>
      <c r="C1967">
        <v>41.346238</v>
      </c>
      <c r="D1967">
        <v>-113.905283</v>
      </c>
      <c r="E1967" s="1">
        <v>45668.95517361111</v>
      </c>
      <c r="F1967">
        <v>23.7</v>
      </c>
    </row>
    <row r="1968" spans="1:6" x14ac:dyDescent="0.2">
      <c r="A1968">
        <v>1974</v>
      </c>
      <c r="B1968" t="s">
        <v>10</v>
      </c>
      <c r="C1968">
        <v>37.692681</v>
      </c>
      <c r="D1968">
        <v>-112.850196</v>
      </c>
      <c r="E1968" s="1">
        <v>45668.95517361111</v>
      </c>
      <c r="F1968">
        <v>7.9</v>
      </c>
    </row>
    <row r="1969" spans="1:6" x14ac:dyDescent="0.2">
      <c r="A1969">
        <v>1975</v>
      </c>
      <c r="B1969" t="s">
        <v>6</v>
      </c>
      <c r="C1969">
        <v>40.4</v>
      </c>
      <c r="D1969">
        <v>-111.8505</v>
      </c>
      <c r="E1969" s="1">
        <v>45668.958657407406</v>
      </c>
      <c r="F1969">
        <v>26.4</v>
      </c>
    </row>
    <row r="1970" spans="1:6" x14ac:dyDescent="0.2">
      <c r="A1970">
        <v>1976</v>
      </c>
      <c r="B1970" t="s">
        <v>7</v>
      </c>
      <c r="C1970">
        <v>40.640216000000002</v>
      </c>
      <c r="D1970">
        <v>-111.280745</v>
      </c>
      <c r="E1970" s="1">
        <v>45668.958668981482</v>
      </c>
      <c r="F1970">
        <v>11.7</v>
      </c>
    </row>
    <row r="1971" spans="1:6" x14ac:dyDescent="0.2">
      <c r="A1971">
        <v>1977</v>
      </c>
      <c r="B1971" t="s">
        <v>8</v>
      </c>
      <c r="C1971">
        <v>40.701123000000003</v>
      </c>
      <c r="D1971">
        <v>-110.887579</v>
      </c>
      <c r="E1971" s="1">
        <v>45668.958680555559</v>
      </c>
      <c r="F1971">
        <v>1.5</v>
      </c>
    </row>
    <row r="1972" spans="1:6" x14ac:dyDescent="0.2">
      <c r="A1972">
        <v>1978</v>
      </c>
      <c r="B1972" t="s">
        <v>9</v>
      </c>
      <c r="C1972">
        <v>41.346238</v>
      </c>
      <c r="D1972">
        <v>-113.905283</v>
      </c>
      <c r="E1972" s="1">
        <v>45668.958680555559</v>
      </c>
      <c r="F1972">
        <v>23.9</v>
      </c>
    </row>
    <row r="1973" spans="1:6" x14ac:dyDescent="0.2">
      <c r="A1973">
        <v>1979</v>
      </c>
      <c r="B1973" t="s">
        <v>10</v>
      </c>
      <c r="C1973">
        <v>37.692681</v>
      </c>
      <c r="D1973">
        <v>-112.850196</v>
      </c>
      <c r="E1973" s="1">
        <v>45668.958692129629</v>
      </c>
      <c r="F1973">
        <v>7.5</v>
      </c>
    </row>
    <row r="1974" spans="1:6" x14ac:dyDescent="0.2">
      <c r="A1974">
        <v>1980</v>
      </c>
      <c r="B1974" t="s">
        <v>6</v>
      </c>
      <c r="C1974">
        <v>40.4</v>
      </c>
      <c r="D1974">
        <v>-111.8505</v>
      </c>
      <c r="E1974" s="1">
        <v>45668.962175925924</v>
      </c>
      <c r="F1974">
        <v>26.4</v>
      </c>
    </row>
    <row r="1975" spans="1:6" x14ac:dyDescent="0.2">
      <c r="A1975">
        <v>1981</v>
      </c>
      <c r="B1975" t="s">
        <v>7</v>
      </c>
      <c r="C1975">
        <v>40.640216000000002</v>
      </c>
      <c r="D1975">
        <v>-111.280745</v>
      </c>
      <c r="E1975" s="1">
        <v>45668.962175925924</v>
      </c>
      <c r="F1975">
        <v>11.7</v>
      </c>
    </row>
    <row r="1976" spans="1:6" x14ac:dyDescent="0.2">
      <c r="A1976">
        <v>1982</v>
      </c>
      <c r="B1976" t="s">
        <v>8</v>
      </c>
      <c r="C1976">
        <v>40.701123000000003</v>
      </c>
      <c r="D1976">
        <v>-110.887579</v>
      </c>
      <c r="E1976" s="1">
        <v>45668.962187500001</v>
      </c>
      <c r="F1976">
        <v>1.5</v>
      </c>
    </row>
    <row r="1977" spans="1:6" x14ac:dyDescent="0.2">
      <c r="A1977">
        <v>1983</v>
      </c>
      <c r="B1977" t="s">
        <v>9</v>
      </c>
      <c r="C1977">
        <v>41.346238</v>
      </c>
      <c r="D1977">
        <v>-113.905283</v>
      </c>
      <c r="E1977" s="1">
        <v>45668.962199074071</v>
      </c>
      <c r="F1977">
        <v>23.9</v>
      </c>
    </row>
    <row r="1978" spans="1:6" x14ac:dyDescent="0.2">
      <c r="A1978">
        <v>1984</v>
      </c>
      <c r="B1978" t="s">
        <v>10</v>
      </c>
      <c r="C1978">
        <v>37.692681</v>
      </c>
      <c r="D1978">
        <v>-112.850196</v>
      </c>
      <c r="E1978" s="1">
        <v>45668.962199074071</v>
      </c>
      <c r="F1978">
        <v>7.5</v>
      </c>
    </row>
    <row r="1979" spans="1:6" x14ac:dyDescent="0.2">
      <c r="A1979">
        <v>1985</v>
      </c>
      <c r="B1979" t="s">
        <v>6</v>
      </c>
      <c r="C1979">
        <v>40.4</v>
      </c>
      <c r="D1979">
        <v>-111.8505</v>
      </c>
      <c r="E1979" s="1">
        <v>45668.965682870374</v>
      </c>
      <c r="F1979">
        <v>26.4</v>
      </c>
    </row>
    <row r="1980" spans="1:6" x14ac:dyDescent="0.2">
      <c r="A1980">
        <v>1986</v>
      </c>
      <c r="B1980" t="s">
        <v>7</v>
      </c>
      <c r="C1980">
        <v>40.640216000000002</v>
      </c>
      <c r="D1980">
        <v>-111.280745</v>
      </c>
      <c r="E1980" s="1">
        <v>45668.965694444443</v>
      </c>
      <c r="F1980">
        <v>11.7</v>
      </c>
    </row>
    <row r="1981" spans="1:6" x14ac:dyDescent="0.2">
      <c r="A1981">
        <v>1987</v>
      </c>
      <c r="B1981" t="s">
        <v>8</v>
      </c>
      <c r="C1981">
        <v>40.701123000000003</v>
      </c>
      <c r="D1981">
        <v>-110.887579</v>
      </c>
      <c r="E1981" s="1">
        <v>45668.965694444443</v>
      </c>
      <c r="F1981">
        <v>1.5</v>
      </c>
    </row>
    <row r="1982" spans="1:6" x14ac:dyDescent="0.2">
      <c r="A1982">
        <v>1988</v>
      </c>
      <c r="B1982" t="s">
        <v>9</v>
      </c>
      <c r="C1982">
        <v>41.346238</v>
      </c>
      <c r="D1982">
        <v>-113.905283</v>
      </c>
      <c r="E1982" s="1">
        <v>45668.96570601852</v>
      </c>
      <c r="F1982">
        <v>23.9</v>
      </c>
    </row>
    <row r="1983" spans="1:6" x14ac:dyDescent="0.2">
      <c r="A1983">
        <v>1989</v>
      </c>
      <c r="B1983" t="s">
        <v>10</v>
      </c>
      <c r="C1983">
        <v>37.692681</v>
      </c>
      <c r="D1983">
        <v>-112.850196</v>
      </c>
      <c r="E1983" s="1">
        <v>45668.965717592589</v>
      </c>
      <c r="F1983">
        <v>7.5</v>
      </c>
    </row>
    <row r="1984" spans="1:6" x14ac:dyDescent="0.2">
      <c r="A1984">
        <v>1990</v>
      </c>
      <c r="B1984" t="s">
        <v>6</v>
      </c>
      <c r="C1984">
        <v>40.4</v>
      </c>
      <c r="D1984">
        <v>-111.8505</v>
      </c>
      <c r="E1984" s="1">
        <v>45668.969201388885</v>
      </c>
      <c r="F1984">
        <v>26.3</v>
      </c>
    </row>
    <row r="1985" spans="1:6" x14ac:dyDescent="0.2">
      <c r="A1985">
        <v>1991</v>
      </c>
      <c r="B1985" t="s">
        <v>7</v>
      </c>
      <c r="C1985">
        <v>40.640216000000002</v>
      </c>
      <c r="D1985">
        <v>-111.280745</v>
      </c>
      <c r="E1985" s="1">
        <v>45668.969201388885</v>
      </c>
      <c r="F1985">
        <v>12.2</v>
      </c>
    </row>
    <row r="1986" spans="1:6" x14ac:dyDescent="0.2">
      <c r="A1986">
        <v>1992</v>
      </c>
      <c r="B1986" t="s">
        <v>8</v>
      </c>
      <c r="C1986">
        <v>40.701123000000003</v>
      </c>
      <c r="D1986">
        <v>-110.887579</v>
      </c>
      <c r="E1986" s="1">
        <v>45668.969212962962</v>
      </c>
      <c r="F1986">
        <v>1.2</v>
      </c>
    </row>
    <row r="1987" spans="1:6" x14ac:dyDescent="0.2">
      <c r="A1987">
        <v>1993</v>
      </c>
      <c r="B1987" t="s">
        <v>9</v>
      </c>
      <c r="C1987">
        <v>41.346238</v>
      </c>
      <c r="D1987">
        <v>-113.905283</v>
      </c>
      <c r="E1987" s="1">
        <v>45668.969212962962</v>
      </c>
      <c r="F1987">
        <v>24.3</v>
      </c>
    </row>
    <row r="1988" spans="1:6" x14ac:dyDescent="0.2">
      <c r="A1988">
        <v>1994</v>
      </c>
      <c r="B1988" t="s">
        <v>10</v>
      </c>
      <c r="C1988">
        <v>37.692681</v>
      </c>
      <c r="D1988">
        <v>-112.850196</v>
      </c>
      <c r="E1988" s="1">
        <v>45668.969224537039</v>
      </c>
      <c r="F1988">
        <v>7.4</v>
      </c>
    </row>
    <row r="1989" spans="1:6" x14ac:dyDescent="0.2">
      <c r="A1989">
        <v>1995</v>
      </c>
      <c r="B1989" t="s">
        <v>6</v>
      </c>
      <c r="C1989">
        <v>40.4</v>
      </c>
      <c r="D1989">
        <v>-111.8505</v>
      </c>
      <c r="E1989" s="1">
        <v>45668.972708333335</v>
      </c>
      <c r="F1989">
        <v>26.3</v>
      </c>
    </row>
    <row r="1990" spans="1:6" x14ac:dyDescent="0.2">
      <c r="A1990">
        <v>1996</v>
      </c>
      <c r="B1990" t="s">
        <v>7</v>
      </c>
      <c r="C1990">
        <v>40.640216000000002</v>
      </c>
      <c r="D1990">
        <v>-111.280745</v>
      </c>
      <c r="E1990" s="1">
        <v>45668.972719907404</v>
      </c>
      <c r="F1990">
        <v>12.2</v>
      </c>
    </row>
    <row r="1991" spans="1:6" x14ac:dyDescent="0.2">
      <c r="A1991">
        <v>1997</v>
      </c>
      <c r="B1991" t="s">
        <v>8</v>
      </c>
      <c r="C1991">
        <v>40.701123000000003</v>
      </c>
      <c r="D1991">
        <v>-110.887579</v>
      </c>
      <c r="E1991" s="1">
        <v>45668.972719907404</v>
      </c>
      <c r="F1991">
        <v>1.2</v>
      </c>
    </row>
    <row r="1992" spans="1:6" x14ac:dyDescent="0.2">
      <c r="A1992">
        <v>1998</v>
      </c>
      <c r="B1992" t="s">
        <v>9</v>
      </c>
      <c r="C1992">
        <v>41.346238</v>
      </c>
      <c r="D1992">
        <v>-113.905283</v>
      </c>
      <c r="E1992" s="1">
        <v>45668.972731481481</v>
      </c>
      <c r="F1992">
        <v>24.3</v>
      </c>
    </row>
    <row r="1993" spans="1:6" x14ac:dyDescent="0.2">
      <c r="A1993">
        <v>1999</v>
      </c>
      <c r="B1993" t="s">
        <v>10</v>
      </c>
      <c r="C1993">
        <v>37.692681</v>
      </c>
      <c r="D1993">
        <v>-112.850196</v>
      </c>
      <c r="E1993" s="1">
        <v>45668.972743055558</v>
      </c>
      <c r="F1993">
        <v>7.4</v>
      </c>
    </row>
    <row r="1994" spans="1:6" x14ac:dyDescent="0.2">
      <c r="A1994">
        <v>2000</v>
      </c>
      <c r="B1994" t="s">
        <v>6</v>
      </c>
      <c r="C1994">
        <v>40.4</v>
      </c>
      <c r="D1994">
        <v>-111.8505</v>
      </c>
      <c r="E1994" s="1">
        <v>45668.976215277777</v>
      </c>
      <c r="F1994">
        <v>26.3</v>
      </c>
    </row>
    <row r="1995" spans="1:6" x14ac:dyDescent="0.2">
      <c r="A1995">
        <v>2001</v>
      </c>
      <c r="B1995" t="s">
        <v>7</v>
      </c>
      <c r="C1995">
        <v>40.640216000000002</v>
      </c>
      <c r="D1995">
        <v>-111.280745</v>
      </c>
      <c r="E1995" s="1">
        <v>45668.976226851853</v>
      </c>
      <c r="F1995">
        <v>12.2</v>
      </c>
    </row>
    <row r="1996" spans="1:6" x14ac:dyDescent="0.2">
      <c r="A1996">
        <v>2002</v>
      </c>
      <c r="B1996" t="s">
        <v>8</v>
      </c>
      <c r="C1996">
        <v>40.701123000000003</v>
      </c>
      <c r="D1996">
        <v>-110.887579</v>
      </c>
      <c r="E1996" s="1">
        <v>45668.976238425923</v>
      </c>
      <c r="F1996">
        <v>1.2</v>
      </c>
    </row>
    <row r="1997" spans="1:6" x14ac:dyDescent="0.2">
      <c r="A1997">
        <v>2003</v>
      </c>
      <c r="B1997" t="s">
        <v>9</v>
      </c>
      <c r="C1997">
        <v>41.346238</v>
      </c>
      <c r="D1997">
        <v>-113.905283</v>
      </c>
      <c r="E1997" s="1">
        <v>45668.976238425923</v>
      </c>
      <c r="F1997">
        <v>24.3</v>
      </c>
    </row>
    <row r="1998" spans="1:6" x14ac:dyDescent="0.2">
      <c r="A1998">
        <v>2004</v>
      </c>
      <c r="B1998" t="s">
        <v>10</v>
      </c>
      <c r="C1998">
        <v>37.692681</v>
      </c>
      <c r="D1998">
        <v>-112.850196</v>
      </c>
      <c r="E1998" s="1">
        <v>45668.97625</v>
      </c>
      <c r="F1998">
        <v>7.4</v>
      </c>
    </row>
    <row r="1999" spans="1:6" x14ac:dyDescent="0.2">
      <c r="A1999">
        <v>2005</v>
      </c>
      <c r="B1999" t="s">
        <v>6</v>
      </c>
      <c r="C1999">
        <v>40.4</v>
      </c>
      <c r="D1999">
        <v>-111.8505</v>
      </c>
      <c r="E1999" s="1">
        <v>45668.979733796295</v>
      </c>
      <c r="F1999">
        <v>26.2</v>
      </c>
    </row>
    <row r="2000" spans="1:6" x14ac:dyDescent="0.2">
      <c r="A2000">
        <v>2006</v>
      </c>
      <c r="B2000" t="s">
        <v>7</v>
      </c>
      <c r="C2000">
        <v>40.640216000000002</v>
      </c>
      <c r="D2000">
        <v>-111.280745</v>
      </c>
      <c r="E2000" s="1">
        <v>45668.979733796295</v>
      </c>
      <c r="F2000">
        <v>12.5</v>
      </c>
    </row>
    <row r="2001" spans="1:6" x14ac:dyDescent="0.2">
      <c r="A2001">
        <v>2007</v>
      </c>
      <c r="B2001" t="s">
        <v>8</v>
      </c>
      <c r="C2001">
        <v>40.701123000000003</v>
      </c>
      <c r="D2001">
        <v>-110.887579</v>
      </c>
      <c r="E2001" s="1">
        <v>45668.979745370372</v>
      </c>
      <c r="F2001">
        <v>0.9</v>
      </c>
    </row>
    <row r="2002" spans="1:6" x14ac:dyDescent="0.2">
      <c r="A2002">
        <v>2008</v>
      </c>
      <c r="B2002" t="s">
        <v>9</v>
      </c>
      <c r="C2002">
        <v>41.346238</v>
      </c>
      <c r="D2002">
        <v>-113.905283</v>
      </c>
      <c r="E2002" s="1">
        <v>45668.979756944442</v>
      </c>
      <c r="F2002">
        <v>24.7</v>
      </c>
    </row>
    <row r="2003" spans="1:6" x14ac:dyDescent="0.2">
      <c r="A2003">
        <v>2009</v>
      </c>
      <c r="B2003" t="s">
        <v>10</v>
      </c>
      <c r="C2003">
        <v>37.692681</v>
      </c>
      <c r="D2003">
        <v>-112.850196</v>
      </c>
      <c r="E2003" s="1">
        <v>45668.979756944442</v>
      </c>
      <c r="F2003">
        <v>7.3</v>
      </c>
    </row>
    <row r="2004" spans="1:6" x14ac:dyDescent="0.2">
      <c r="A2004">
        <v>2010</v>
      </c>
      <c r="B2004" t="s">
        <v>6</v>
      </c>
      <c r="C2004">
        <v>40.4</v>
      </c>
      <c r="D2004">
        <v>-111.8505</v>
      </c>
      <c r="E2004" s="1">
        <v>45668.983240740738</v>
      </c>
      <c r="F2004">
        <v>26.2</v>
      </c>
    </row>
    <row r="2005" spans="1:6" x14ac:dyDescent="0.2">
      <c r="A2005">
        <v>2011</v>
      </c>
      <c r="B2005" t="s">
        <v>7</v>
      </c>
      <c r="C2005">
        <v>40.640216000000002</v>
      </c>
      <c r="D2005">
        <v>-111.280745</v>
      </c>
      <c r="E2005" s="1">
        <v>45668.983252314814</v>
      </c>
      <c r="F2005">
        <v>12.5</v>
      </c>
    </row>
    <row r="2006" spans="1:6" x14ac:dyDescent="0.2">
      <c r="A2006">
        <v>2012</v>
      </c>
      <c r="B2006" t="s">
        <v>8</v>
      </c>
      <c r="C2006">
        <v>40.701123000000003</v>
      </c>
      <c r="D2006">
        <v>-110.887579</v>
      </c>
      <c r="E2006" s="1">
        <v>45668.983252314814</v>
      </c>
      <c r="F2006">
        <v>0.9</v>
      </c>
    </row>
    <row r="2007" spans="1:6" x14ac:dyDescent="0.2">
      <c r="A2007">
        <v>2013</v>
      </c>
      <c r="B2007" t="s">
        <v>9</v>
      </c>
      <c r="C2007">
        <v>41.346238</v>
      </c>
      <c r="D2007">
        <v>-113.905283</v>
      </c>
      <c r="E2007" s="1">
        <v>45668.983263888891</v>
      </c>
      <c r="F2007">
        <v>24.7</v>
      </c>
    </row>
    <row r="2008" spans="1:6" x14ac:dyDescent="0.2">
      <c r="A2008">
        <v>2014</v>
      </c>
      <c r="B2008" t="s">
        <v>10</v>
      </c>
      <c r="C2008">
        <v>37.692681</v>
      </c>
      <c r="D2008">
        <v>-112.850196</v>
      </c>
      <c r="E2008" s="1">
        <v>45668.983275462961</v>
      </c>
      <c r="F2008">
        <v>7.3</v>
      </c>
    </row>
    <row r="2009" spans="1:6" x14ac:dyDescent="0.2">
      <c r="A2009">
        <v>2015</v>
      </c>
      <c r="B2009" t="s">
        <v>6</v>
      </c>
      <c r="C2009">
        <v>40.4</v>
      </c>
      <c r="D2009">
        <v>-111.8505</v>
      </c>
      <c r="E2009" s="1">
        <v>45668.986759259256</v>
      </c>
      <c r="F2009">
        <v>26.2</v>
      </c>
    </row>
    <row r="2010" spans="1:6" x14ac:dyDescent="0.2">
      <c r="A2010">
        <v>2016</v>
      </c>
      <c r="B2010" t="s">
        <v>7</v>
      </c>
      <c r="C2010">
        <v>40.640216000000002</v>
      </c>
      <c r="D2010">
        <v>-111.280745</v>
      </c>
      <c r="E2010" s="1">
        <v>45668.986759259256</v>
      </c>
      <c r="F2010">
        <v>12.5</v>
      </c>
    </row>
    <row r="2011" spans="1:6" x14ac:dyDescent="0.2">
      <c r="A2011">
        <v>2017</v>
      </c>
      <c r="B2011" t="s">
        <v>8</v>
      </c>
      <c r="C2011">
        <v>40.701123000000003</v>
      </c>
      <c r="D2011">
        <v>-110.887579</v>
      </c>
      <c r="E2011" s="1">
        <v>45668.986770833333</v>
      </c>
      <c r="F2011">
        <v>0.9</v>
      </c>
    </row>
    <row r="2012" spans="1:6" x14ac:dyDescent="0.2">
      <c r="A2012">
        <v>2018</v>
      </c>
      <c r="B2012" t="s">
        <v>9</v>
      </c>
      <c r="C2012">
        <v>41.346238</v>
      </c>
      <c r="D2012">
        <v>-113.905283</v>
      </c>
      <c r="E2012" s="1">
        <v>45668.98678240741</v>
      </c>
      <c r="F2012">
        <v>24.7</v>
      </c>
    </row>
    <row r="2013" spans="1:6" x14ac:dyDescent="0.2">
      <c r="A2013">
        <v>2019</v>
      </c>
      <c r="B2013" t="s">
        <v>10</v>
      </c>
      <c r="C2013">
        <v>37.692681</v>
      </c>
      <c r="D2013">
        <v>-112.850196</v>
      </c>
      <c r="E2013" s="1">
        <v>45668.98678240741</v>
      </c>
      <c r="F2013">
        <v>7.3</v>
      </c>
    </row>
    <row r="2014" spans="1:6" x14ac:dyDescent="0.2">
      <c r="A2014">
        <v>2020</v>
      </c>
      <c r="B2014" t="s">
        <v>6</v>
      </c>
      <c r="C2014">
        <v>40.4</v>
      </c>
      <c r="D2014">
        <v>-111.8505</v>
      </c>
      <c r="E2014" s="1">
        <v>45668.990266203706</v>
      </c>
      <c r="F2014">
        <v>26.1</v>
      </c>
    </row>
    <row r="2015" spans="1:6" x14ac:dyDescent="0.2">
      <c r="A2015">
        <v>2021</v>
      </c>
      <c r="B2015" t="s">
        <v>7</v>
      </c>
      <c r="C2015">
        <v>40.640216000000002</v>
      </c>
      <c r="D2015">
        <v>-111.280745</v>
      </c>
      <c r="E2015" s="1">
        <v>45668.990277777775</v>
      </c>
      <c r="F2015">
        <v>12.2</v>
      </c>
    </row>
    <row r="2016" spans="1:6" x14ac:dyDescent="0.2">
      <c r="A2016">
        <v>2022</v>
      </c>
      <c r="B2016" t="s">
        <v>8</v>
      </c>
      <c r="C2016">
        <v>40.701123000000003</v>
      </c>
      <c r="D2016">
        <v>-110.887579</v>
      </c>
      <c r="E2016" s="1">
        <v>45668.990277777775</v>
      </c>
      <c r="F2016">
        <v>0.9</v>
      </c>
    </row>
    <row r="2017" spans="1:6" x14ac:dyDescent="0.2">
      <c r="A2017">
        <v>2023</v>
      </c>
      <c r="B2017" t="s">
        <v>9</v>
      </c>
      <c r="C2017">
        <v>41.346238</v>
      </c>
      <c r="D2017">
        <v>-113.905283</v>
      </c>
      <c r="E2017" s="1">
        <v>45668.990289351852</v>
      </c>
      <c r="F2017">
        <v>25.2</v>
      </c>
    </row>
    <row r="2018" spans="1:6" x14ac:dyDescent="0.2">
      <c r="A2018">
        <v>2024</v>
      </c>
      <c r="B2018" t="s">
        <v>10</v>
      </c>
      <c r="C2018">
        <v>37.692681</v>
      </c>
      <c r="D2018">
        <v>-112.850196</v>
      </c>
      <c r="E2018" s="1">
        <v>45668.990300925929</v>
      </c>
      <c r="F2018">
        <v>7.3</v>
      </c>
    </row>
    <row r="2019" spans="1:6" x14ac:dyDescent="0.2">
      <c r="A2019">
        <v>2025</v>
      </c>
      <c r="B2019" t="s">
        <v>6</v>
      </c>
      <c r="C2019">
        <v>40.4</v>
      </c>
      <c r="D2019">
        <v>-111.8505</v>
      </c>
      <c r="E2019" s="1">
        <v>45668.993773148148</v>
      </c>
      <c r="F2019">
        <v>26.1</v>
      </c>
    </row>
    <row r="2020" spans="1:6" x14ac:dyDescent="0.2">
      <c r="A2020">
        <v>2026</v>
      </c>
      <c r="B2020" t="s">
        <v>7</v>
      </c>
      <c r="C2020">
        <v>40.640216000000002</v>
      </c>
      <c r="D2020">
        <v>-111.280745</v>
      </c>
      <c r="E2020" s="1">
        <v>45668.993784722225</v>
      </c>
      <c r="F2020">
        <v>12.2</v>
      </c>
    </row>
    <row r="2021" spans="1:6" x14ac:dyDescent="0.2">
      <c r="A2021">
        <v>2027</v>
      </c>
      <c r="B2021" t="s">
        <v>8</v>
      </c>
      <c r="C2021">
        <v>40.701123000000003</v>
      </c>
      <c r="D2021">
        <v>-110.887579</v>
      </c>
      <c r="E2021" s="1">
        <v>45668.993796296294</v>
      </c>
      <c r="F2021">
        <v>0.9</v>
      </c>
    </row>
    <row r="2022" spans="1:6" x14ac:dyDescent="0.2">
      <c r="A2022">
        <v>2028</v>
      </c>
      <c r="B2022" t="s">
        <v>9</v>
      </c>
      <c r="C2022">
        <v>41.346238</v>
      </c>
      <c r="D2022">
        <v>-113.905283</v>
      </c>
      <c r="E2022" s="1">
        <v>45668.993796296294</v>
      </c>
      <c r="F2022">
        <v>25.2</v>
      </c>
    </row>
    <row r="2023" spans="1:6" x14ac:dyDescent="0.2">
      <c r="A2023">
        <v>2029</v>
      </c>
      <c r="B2023" t="s">
        <v>10</v>
      </c>
      <c r="C2023">
        <v>37.692681</v>
      </c>
      <c r="D2023">
        <v>-112.850196</v>
      </c>
      <c r="E2023" s="1">
        <v>45668.993807870371</v>
      </c>
      <c r="F2023">
        <v>7.3</v>
      </c>
    </row>
    <row r="2024" spans="1:6" x14ac:dyDescent="0.2">
      <c r="A2024">
        <v>2030</v>
      </c>
      <c r="B2024" t="s">
        <v>6</v>
      </c>
      <c r="C2024">
        <v>40.4</v>
      </c>
      <c r="D2024">
        <v>-111.8505</v>
      </c>
      <c r="E2024" s="1">
        <v>45668.997291666667</v>
      </c>
      <c r="F2024">
        <v>26.1</v>
      </c>
    </row>
    <row r="2025" spans="1:6" x14ac:dyDescent="0.2">
      <c r="A2025">
        <v>2031</v>
      </c>
      <c r="B2025" t="s">
        <v>7</v>
      </c>
      <c r="C2025">
        <v>40.640216000000002</v>
      </c>
      <c r="D2025">
        <v>-111.280745</v>
      </c>
      <c r="E2025" s="1">
        <v>45668.997303240743</v>
      </c>
      <c r="F2025">
        <v>12.2</v>
      </c>
    </row>
    <row r="2026" spans="1:6" x14ac:dyDescent="0.2">
      <c r="A2026">
        <v>2032</v>
      </c>
      <c r="B2026" t="s">
        <v>8</v>
      </c>
      <c r="C2026">
        <v>40.701123000000003</v>
      </c>
      <c r="D2026">
        <v>-110.887579</v>
      </c>
      <c r="E2026" s="1">
        <v>45668.997303240743</v>
      </c>
      <c r="F2026">
        <v>0.9</v>
      </c>
    </row>
    <row r="2027" spans="1:6" x14ac:dyDescent="0.2">
      <c r="A2027">
        <v>2033</v>
      </c>
      <c r="B2027" t="s">
        <v>9</v>
      </c>
      <c r="C2027">
        <v>41.346238</v>
      </c>
      <c r="D2027">
        <v>-113.905283</v>
      </c>
      <c r="E2027" s="1">
        <v>45668.997314814813</v>
      </c>
      <c r="F2027">
        <v>25.2</v>
      </c>
    </row>
    <row r="2028" spans="1:6" x14ac:dyDescent="0.2">
      <c r="A2028">
        <v>2034</v>
      </c>
      <c r="B2028" t="s">
        <v>10</v>
      </c>
      <c r="C2028">
        <v>37.692681</v>
      </c>
      <c r="D2028">
        <v>-112.850196</v>
      </c>
      <c r="E2028" s="1">
        <v>45668.99732638889</v>
      </c>
      <c r="F2028">
        <v>7.3</v>
      </c>
    </row>
    <row r="2029" spans="1:6" x14ac:dyDescent="0.2">
      <c r="A2029">
        <v>2035</v>
      </c>
      <c r="B2029" t="s">
        <v>6</v>
      </c>
      <c r="C2029">
        <v>40.4</v>
      </c>
      <c r="D2029">
        <v>-111.8505</v>
      </c>
      <c r="E2029" s="1">
        <v>45669.000798611109</v>
      </c>
      <c r="F2029">
        <v>27</v>
      </c>
    </row>
    <row r="2030" spans="1:6" x14ac:dyDescent="0.2">
      <c r="A2030">
        <v>2036</v>
      </c>
      <c r="B2030" t="s">
        <v>7</v>
      </c>
      <c r="C2030">
        <v>40.640216000000002</v>
      </c>
      <c r="D2030">
        <v>-111.280745</v>
      </c>
      <c r="E2030" s="1">
        <v>45669.000810185185</v>
      </c>
      <c r="F2030">
        <v>11.3</v>
      </c>
    </row>
    <row r="2031" spans="1:6" x14ac:dyDescent="0.2">
      <c r="A2031">
        <v>2037</v>
      </c>
      <c r="B2031" t="s">
        <v>8</v>
      </c>
      <c r="C2031">
        <v>40.701123000000003</v>
      </c>
      <c r="D2031">
        <v>-110.887579</v>
      </c>
      <c r="E2031" s="1">
        <v>45669.000821759262</v>
      </c>
      <c r="F2031">
        <v>0.5</v>
      </c>
    </row>
    <row r="2032" spans="1:6" x14ac:dyDescent="0.2">
      <c r="A2032">
        <v>2038</v>
      </c>
      <c r="B2032" t="s">
        <v>9</v>
      </c>
      <c r="C2032">
        <v>41.346238</v>
      </c>
      <c r="D2032">
        <v>-113.905283</v>
      </c>
      <c r="E2032" s="1">
        <v>45669.000821759262</v>
      </c>
      <c r="F2032">
        <v>24.4</v>
      </c>
    </row>
    <row r="2033" spans="1:6" x14ac:dyDescent="0.2">
      <c r="A2033">
        <v>2039</v>
      </c>
      <c r="B2033" t="s">
        <v>10</v>
      </c>
      <c r="C2033">
        <v>37.692681</v>
      </c>
      <c r="D2033">
        <v>-112.850196</v>
      </c>
      <c r="E2033" s="1">
        <v>45669.000833333332</v>
      </c>
      <c r="F2033">
        <v>7.4</v>
      </c>
    </row>
    <row r="2034" spans="1:6" x14ac:dyDescent="0.2">
      <c r="A2034">
        <v>2040</v>
      </c>
      <c r="B2034" t="s">
        <v>6</v>
      </c>
      <c r="C2034">
        <v>40.4</v>
      </c>
      <c r="D2034">
        <v>-111.8505</v>
      </c>
      <c r="E2034" s="1">
        <v>45669.004317129627</v>
      </c>
      <c r="F2034">
        <v>27</v>
      </c>
    </row>
    <row r="2035" spans="1:6" x14ac:dyDescent="0.2">
      <c r="A2035">
        <v>2041</v>
      </c>
      <c r="B2035" t="s">
        <v>7</v>
      </c>
      <c r="C2035">
        <v>40.640216000000002</v>
      </c>
      <c r="D2035">
        <v>-111.280745</v>
      </c>
      <c r="E2035" s="1">
        <v>45669.004317129627</v>
      </c>
      <c r="F2035">
        <v>11.3</v>
      </c>
    </row>
    <row r="2036" spans="1:6" x14ac:dyDescent="0.2">
      <c r="A2036">
        <v>2042</v>
      </c>
      <c r="B2036" t="s">
        <v>8</v>
      </c>
      <c r="C2036">
        <v>40.701123000000003</v>
      </c>
      <c r="D2036">
        <v>-110.887579</v>
      </c>
      <c r="E2036" s="1">
        <v>45669.004328703704</v>
      </c>
      <c r="F2036">
        <v>0.5</v>
      </c>
    </row>
    <row r="2037" spans="1:6" x14ac:dyDescent="0.2">
      <c r="A2037">
        <v>2043</v>
      </c>
      <c r="B2037" t="s">
        <v>9</v>
      </c>
      <c r="C2037">
        <v>41.346238</v>
      </c>
      <c r="D2037">
        <v>-113.905283</v>
      </c>
      <c r="E2037" s="1">
        <v>45669.004340277781</v>
      </c>
      <c r="F2037">
        <v>24.4</v>
      </c>
    </row>
    <row r="2038" spans="1:6" x14ac:dyDescent="0.2">
      <c r="A2038">
        <v>2044</v>
      </c>
      <c r="B2038" t="s">
        <v>10</v>
      </c>
      <c r="C2038">
        <v>37.692681</v>
      </c>
      <c r="D2038">
        <v>-112.850196</v>
      </c>
      <c r="E2038" s="1">
        <v>45669.004340277781</v>
      </c>
      <c r="F2038">
        <v>7.4</v>
      </c>
    </row>
    <row r="2039" spans="1:6" x14ac:dyDescent="0.2">
      <c r="A2039">
        <v>2045</v>
      </c>
      <c r="B2039" t="s">
        <v>6</v>
      </c>
      <c r="C2039">
        <v>40.4</v>
      </c>
      <c r="D2039">
        <v>-111.8505</v>
      </c>
      <c r="E2039" s="1">
        <v>45669.007824074077</v>
      </c>
      <c r="F2039">
        <v>27</v>
      </c>
    </row>
    <row r="2040" spans="1:6" x14ac:dyDescent="0.2">
      <c r="A2040">
        <v>2046</v>
      </c>
      <c r="B2040" t="s">
        <v>7</v>
      </c>
      <c r="C2040">
        <v>40.640216000000002</v>
      </c>
      <c r="D2040">
        <v>-111.280745</v>
      </c>
      <c r="E2040" s="1">
        <v>45669.007835648146</v>
      </c>
      <c r="F2040">
        <v>11.3</v>
      </c>
    </row>
    <row r="2041" spans="1:6" x14ac:dyDescent="0.2">
      <c r="A2041">
        <v>2047</v>
      </c>
      <c r="B2041" t="s">
        <v>8</v>
      </c>
      <c r="C2041">
        <v>40.701123000000003</v>
      </c>
      <c r="D2041">
        <v>-110.887579</v>
      </c>
      <c r="E2041" s="1">
        <v>45669.007847222223</v>
      </c>
      <c r="F2041">
        <v>0.5</v>
      </c>
    </row>
    <row r="2042" spans="1:6" x14ac:dyDescent="0.2">
      <c r="A2042">
        <v>2048</v>
      </c>
      <c r="B2042" t="s">
        <v>9</v>
      </c>
      <c r="C2042">
        <v>41.346238</v>
      </c>
      <c r="D2042">
        <v>-113.905283</v>
      </c>
      <c r="E2042" s="1">
        <v>45669.007847222223</v>
      </c>
      <c r="F2042">
        <v>24.4</v>
      </c>
    </row>
    <row r="2043" spans="1:6" x14ac:dyDescent="0.2">
      <c r="A2043">
        <v>2049</v>
      </c>
      <c r="B2043" t="s">
        <v>10</v>
      </c>
      <c r="C2043">
        <v>37.692681</v>
      </c>
      <c r="D2043">
        <v>-112.850196</v>
      </c>
      <c r="E2043" s="1">
        <v>45669.0078587963</v>
      </c>
      <c r="F2043">
        <v>7.4</v>
      </c>
    </row>
    <row r="2044" spans="1:6" x14ac:dyDescent="0.2">
      <c r="A2044">
        <v>2050</v>
      </c>
      <c r="B2044" t="s">
        <v>6</v>
      </c>
      <c r="C2044">
        <v>40.4</v>
      </c>
      <c r="D2044">
        <v>-111.8505</v>
      </c>
      <c r="E2044" s="1">
        <v>45669.011342592596</v>
      </c>
      <c r="F2044">
        <v>27</v>
      </c>
    </row>
    <row r="2045" spans="1:6" x14ac:dyDescent="0.2">
      <c r="A2045">
        <v>2051</v>
      </c>
      <c r="B2045" t="s">
        <v>7</v>
      </c>
      <c r="C2045">
        <v>40.640216000000002</v>
      </c>
      <c r="D2045">
        <v>-111.280745</v>
      </c>
      <c r="E2045" s="1">
        <v>45669.011342592596</v>
      </c>
      <c r="F2045">
        <v>10.9</v>
      </c>
    </row>
    <row r="2046" spans="1:6" x14ac:dyDescent="0.2">
      <c r="A2046">
        <v>2052</v>
      </c>
      <c r="B2046" t="s">
        <v>8</v>
      </c>
      <c r="C2046">
        <v>40.701123000000003</v>
      </c>
      <c r="D2046">
        <v>-110.887579</v>
      </c>
      <c r="E2046" s="1">
        <v>45669.011354166665</v>
      </c>
      <c r="F2046">
        <v>0.3</v>
      </c>
    </row>
    <row r="2047" spans="1:6" x14ac:dyDescent="0.2">
      <c r="A2047">
        <v>2053</v>
      </c>
      <c r="B2047" t="s">
        <v>9</v>
      </c>
      <c r="C2047">
        <v>41.346238</v>
      </c>
      <c r="D2047">
        <v>-113.905283</v>
      </c>
      <c r="E2047" s="1">
        <v>45669.011365740742</v>
      </c>
      <c r="F2047">
        <v>24.7</v>
      </c>
    </row>
    <row r="2048" spans="1:6" x14ac:dyDescent="0.2">
      <c r="A2048">
        <v>2054</v>
      </c>
      <c r="B2048" t="s">
        <v>10</v>
      </c>
      <c r="C2048">
        <v>37.692681</v>
      </c>
      <c r="D2048">
        <v>-112.850196</v>
      </c>
      <c r="E2048" s="1">
        <v>45669.011365740742</v>
      </c>
      <c r="F2048">
        <v>7.2</v>
      </c>
    </row>
  </sheetData>
  <autoFilter ref="A1:F2048" xr:uid="{7DE439EC-BE93-694F-873A-0780B09DFD27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1EB-3D23-A047-8003-C5461039942F}">
  <dimension ref="A1:L476"/>
  <sheetViews>
    <sheetView topLeftCell="A432" zoomScaleNormal="100" workbookViewId="0">
      <selection activeCell="E476" sqref="E476"/>
    </sheetView>
  </sheetViews>
  <sheetFormatPr baseColWidth="10" defaultRowHeight="16" x14ac:dyDescent="0.2"/>
  <cols>
    <col min="1" max="1" width="5.1640625" bestFit="1" customWidth="1"/>
    <col min="2" max="2" width="12" bestFit="1" customWidth="1"/>
    <col min="3" max="3" width="10.1640625" bestFit="1" customWidth="1"/>
    <col min="4" max="4" width="11.83203125" bestFit="1" customWidth="1"/>
    <col min="5" max="5" width="12.33203125" bestFit="1" customWidth="1"/>
    <col min="6" max="6" width="18" bestFit="1" customWidth="1"/>
  </cols>
  <sheetData>
    <row r="1" spans="1:1" ht="47" x14ac:dyDescent="0.55000000000000004">
      <c r="A1" s="4" t="s">
        <v>10</v>
      </c>
    </row>
    <row r="2" spans="1:1" x14ac:dyDescent="0.2">
      <c r="A2" t="s">
        <v>14</v>
      </c>
    </row>
    <row r="3" spans="1:1" x14ac:dyDescent="0.2">
      <c r="A3" t="s">
        <v>15</v>
      </c>
    </row>
    <row r="67" spans="1:12" x14ac:dyDescent="0.2">
      <c r="A67" s="2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12</v>
      </c>
      <c r="H67" t="s">
        <v>11</v>
      </c>
      <c r="I67" t="s">
        <v>13</v>
      </c>
      <c r="J67" t="s">
        <v>16</v>
      </c>
    </row>
    <row r="68" spans="1:12" x14ac:dyDescent="0.2">
      <c r="A68">
        <v>9</v>
      </c>
      <c r="B68" t="s">
        <v>10</v>
      </c>
      <c r="C68">
        <v>37.692681</v>
      </c>
      <c r="D68">
        <v>-112.850196</v>
      </c>
      <c r="E68" s="1">
        <v>45666.01258101852</v>
      </c>
      <c r="F68">
        <v>14.3</v>
      </c>
    </row>
    <row r="69" spans="1:12" x14ac:dyDescent="0.2">
      <c r="A69">
        <v>14</v>
      </c>
      <c r="B69" t="s">
        <v>10</v>
      </c>
      <c r="C69">
        <v>37.692681</v>
      </c>
      <c r="D69">
        <v>-112.850196</v>
      </c>
      <c r="E69" s="1">
        <v>45666.012939814813</v>
      </c>
      <c r="F69">
        <v>14.3</v>
      </c>
      <c r="G69">
        <f>F69-F68</f>
        <v>0</v>
      </c>
      <c r="H69">
        <f>1440*(E69-E68)</f>
        <v>0.51666666171513498</v>
      </c>
      <c r="I69">
        <f>G69/H69</f>
        <v>0</v>
      </c>
      <c r="J69">
        <f>ABS(I69)</f>
        <v>0</v>
      </c>
      <c r="L69">
        <f>AVERAGE(H69:H476)</f>
        <v>10.58394607843023</v>
      </c>
    </row>
    <row r="70" spans="1:12" x14ac:dyDescent="0.2">
      <c r="A70">
        <v>19</v>
      </c>
      <c r="B70" t="s">
        <v>10</v>
      </c>
      <c r="C70">
        <v>37.692681</v>
      </c>
      <c r="D70">
        <v>-112.850196</v>
      </c>
      <c r="E70" s="1">
        <v>45666.028217592589</v>
      </c>
      <c r="F70">
        <v>13.6</v>
      </c>
      <c r="G70">
        <f t="shared" ref="G70:G133" si="0">F70-F69</f>
        <v>-0.70000000000000107</v>
      </c>
      <c r="H70">
        <f t="shared" ref="H70:H133" si="1">1440*(E70-E69)</f>
        <v>21.999999998370185</v>
      </c>
      <c r="I70">
        <f t="shared" ref="I70:I133" si="2">G70/H70</f>
        <v>-3.1818181820539033E-2</v>
      </c>
      <c r="J70">
        <f t="shared" ref="J70:J133" si="3">ABS(I70)</f>
        <v>3.1818181820539033E-2</v>
      </c>
    </row>
    <row r="71" spans="1:12" x14ac:dyDescent="0.2">
      <c r="A71">
        <v>24</v>
      </c>
      <c r="B71" t="s">
        <v>10</v>
      </c>
      <c r="C71">
        <v>37.692681</v>
      </c>
      <c r="D71">
        <v>-112.850196</v>
      </c>
      <c r="E71" s="1">
        <v>45666.034398148149</v>
      </c>
      <c r="F71">
        <v>12.5</v>
      </c>
      <c r="G71">
        <f t="shared" si="0"/>
        <v>-1.0999999999999996</v>
      </c>
      <c r="H71">
        <f t="shared" si="1"/>
        <v>8.9000000059604645</v>
      </c>
      <c r="I71">
        <f t="shared" si="2"/>
        <v>-0.12359550553520371</v>
      </c>
      <c r="J71">
        <f t="shared" si="3"/>
        <v>0.12359550553520371</v>
      </c>
    </row>
    <row r="72" spans="1:12" x14ac:dyDescent="0.2">
      <c r="A72">
        <v>29</v>
      </c>
      <c r="B72" t="s">
        <v>10</v>
      </c>
      <c r="C72">
        <v>37.692681</v>
      </c>
      <c r="D72">
        <v>-112.850196</v>
      </c>
      <c r="E72" s="1">
        <v>45666.036712962959</v>
      </c>
      <c r="F72">
        <v>12.5</v>
      </c>
      <c r="G72">
        <f t="shared" si="0"/>
        <v>0</v>
      </c>
      <c r="H72">
        <f t="shared" si="1"/>
        <v>3.3333333267364651</v>
      </c>
      <c r="I72">
        <f t="shared" si="2"/>
        <v>0</v>
      </c>
      <c r="J72">
        <f t="shared" si="3"/>
        <v>0</v>
      </c>
    </row>
    <row r="73" spans="1:12" x14ac:dyDescent="0.2">
      <c r="A73">
        <v>34</v>
      </c>
      <c r="B73" t="s">
        <v>10</v>
      </c>
      <c r="C73">
        <v>37.692681</v>
      </c>
      <c r="D73">
        <v>-112.850196</v>
      </c>
      <c r="E73" s="1">
        <v>45666.042430555557</v>
      </c>
      <c r="F73">
        <v>12.1</v>
      </c>
      <c r="G73">
        <f t="shared" si="0"/>
        <v>-0.40000000000000036</v>
      </c>
      <c r="H73">
        <f t="shared" si="1"/>
        <v>8.2333333406131715</v>
      </c>
      <c r="I73">
        <f t="shared" si="2"/>
        <v>-4.8582995908460408E-2</v>
      </c>
      <c r="J73">
        <f t="shared" si="3"/>
        <v>4.8582995908460408E-2</v>
      </c>
    </row>
    <row r="74" spans="1:12" x14ac:dyDescent="0.2">
      <c r="A74">
        <v>39</v>
      </c>
      <c r="B74" t="s">
        <v>10</v>
      </c>
      <c r="C74">
        <v>37.692681</v>
      </c>
      <c r="D74">
        <v>-112.850196</v>
      </c>
      <c r="E74" s="1">
        <v>45666.044733796298</v>
      </c>
      <c r="F74">
        <v>12.1</v>
      </c>
      <c r="G74">
        <f t="shared" si="0"/>
        <v>0</v>
      </c>
      <c r="H74">
        <f t="shared" si="1"/>
        <v>3.3166666666511446</v>
      </c>
      <c r="I74">
        <f t="shared" si="2"/>
        <v>0</v>
      </c>
      <c r="J74">
        <f t="shared" si="3"/>
        <v>0</v>
      </c>
    </row>
    <row r="75" spans="1:12" x14ac:dyDescent="0.2">
      <c r="A75">
        <v>44</v>
      </c>
      <c r="B75" t="s">
        <v>10</v>
      </c>
      <c r="C75">
        <v>37.692681</v>
      </c>
      <c r="D75">
        <v>-112.850196</v>
      </c>
      <c r="E75" s="1">
        <v>45666.04792824074</v>
      </c>
      <c r="F75">
        <v>12.1</v>
      </c>
      <c r="G75">
        <f t="shared" si="0"/>
        <v>0</v>
      </c>
      <c r="H75">
        <f t="shared" si="1"/>
        <v>4.5999999961350113</v>
      </c>
      <c r="I75">
        <f t="shared" si="2"/>
        <v>0</v>
      </c>
      <c r="J75">
        <f t="shared" si="3"/>
        <v>0</v>
      </c>
    </row>
    <row r="76" spans="1:12" x14ac:dyDescent="0.2">
      <c r="A76">
        <v>49</v>
      </c>
      <c r="B76" t="s">
        <v>10</v>
      </c>
      <c r="C76">
        <v>37.692681</v>
      </c>
      <c r="D76">
        <v>-112.850196</v>
      </c>
      <c r="E76" s="1">
        <v>45666.076203703706</v>
      </c>
      <c r="F76">
        <v>9.6999999999999993</v>
      </c>
      <c r="G76">
        <f t="shared" si="0"/>
        <v>-2.4000000000000004</v>
      </c>
      <c r="H76">
        <f t="shared" si="1"/>
        <v>40.716666671214625</v>
      </c>
      <c r="I76">
        <f t="shared" si="2"/>
        <v>-5.8943921401520896E-2</v>
      </c>
      <c r="J76">
        <f t="shared" si="3"/>
        <v>5.8943921401520896E-2</v>
      </c>
    </row>
    <row r="77" spans="1:12" x14ac:dyDescent="0.2">
      <c r="A77">
        <v>54</v>
      </c>
      <c r="B77" t="s">
        <v>10</v>
      </c>
      <c r="C77">
        <v>37.692681</v>
      </c>
      <c r="D77">
        <v>-112.850196</v>
      </c>
      <c r="E77" s="1">
        <v>45666.088726851849</v>
      </c>
      <c r="F77">
        <v>9.1999999999999993</v>
      </c>
      <c r="G77">
        <f t="shared" si="0"/>
        <v>-0.5</v>
      </c>
      <c r="H77">
        <f t="shared" si="1"/>
        <v>18.033333326457068</v>
      </c>
      <c r="I77">
        <f t="shared" si="2"/>
        <v>-2.7726432542919833E-2</v>
      </c>
      <c r="J77">
        <f t="shared" si="3"/>
        <v>2.7726432542919833E-2</v>
      </c>
    </row>
    <row r="78" spans="1:12" x14ac:dyDescent="0.2">
      <c r="A78">
        <v>59</v>
      </c>
      <c r="B78" t="s">
        <v>10</v>
      </c>
      <c r="C78">
        <v>37.692681</v>
      </c>
      <c r="D78">
        <v>-112.850196</v>
      </c>
      <c r="E78" s="1">
        <v>45666.121979166666</v>
      </c>
      <c r="F78">
        <v>9.1</v>
      </c>
      <c r="G78">
        <f t="shared" si="0"/>
        <v>-9.9999999999999645E-2</v>
      </c>
      <c r="H78">
        <f t="shared" si="1"/>
        <v>47.883333336794749</v>
      </c>
      <c r="I78">
        <f t="shared" si="2"/>
        <v>-2.0884093280773572E-3</v>
      </c>
      <c r="J78">
        <f t="shared" si="3"/>
        <v>2.0884093280773572E-3</v>
      </c>
    </row>
    <row r="79" spans="1:12" x14ac:dyDescent="0.2">
      <c r="A79">
        <v>64</v>
      </c>
      <c r="B79" t="s">
        <v>10</v>
      </c>
      <c r="C79">
        <v>37.692681</v>
      </c>
      <c r="D79">
        <v>-112.850196</v>
      </c>
      <c r="E79" s="1">
        <v>45666.122731481482</v>
      </c>
      <c r="F79">
        <v>9.1</v>
      </c>
      <c r="G79">
        <f t="shared" si="0"/>
        <v>0</v>
      </c>
      <c r="H79">
        <f t="shared" si="1"/>
        <v>1.0833333351183683</v>
      </c>
      <c r="I79">
        <f t="shared" si="2"/>
        <v>0</v>
      </c>
      <c r="J79">
        <f t="shared" si="3"/>
        <v>0</v>
      </c>
    </row>
    <row r="80" spans="1:12" x14ac:dyDescent="0.2">
      <c r="A80">
        <v>69</v>
      </c>
      <c r="B80" t="s">
        <v>10</v>
      </c>
      <c r="C80">
        <v>37.692681</v>
      </c>
      <c r="D80">
        <v>-112.850196</v>
      </c>
      <c r="E80" s="1">
        <v>45666.123472222222</v>
      </c>
      <c r="F80">
        <v>9.1</v>
      </c>
      <c r="G80">
        <f t="shared" si="0"/>
        <v>0</v>
      </c>
      <c r="H80">
        <f t="shared" si="1"/>
        <v>1.0666666645556688</v>
      </c>
      <c r="I80">
        <f t="shared" si="2"/>
        <v>0</v>
      </c>
      <c r="J80">
        <f t="shared" si="3"/>
        <v>0</v>
      </c>
    </row>
    <row r="81" spans="1:10" x14ac:dyDescent="0.2">
      <c r="A81">
        <v>74</v>
      </c>
      <c r="B81" t="s">
        <v>10</v>
      </c>
      <c r="C81">
        <v>37.692681</v>
      </c>
      <c r="D81">
        <v>-112.850196</v>
      </c>
      <c r="E81" s="1">
        <v>45666.124212962961</v>
      </c>
      <c r="F81">
        <v>9.1</v>
      </c>
      <c r="G81">
        <f t="shared" si="0"/>
        <v>0</v>
      </c>
      <c r="H81">
        <f t="shared" si="1"/>
        <v>1.0666666645556688</v>
      </c>
      <c r="I81">
        <f t="shared" si="2"/>
        <v>0</v>
      </c>
      <c r="J81">
        <f t="shared" si="3"/>
        <v>0</v>
      </c>
    </row>
    <row r="82" spans="1:10" x14ac:dyDescent="0.2">
      <c r="A82">
        <v>79</v>
      </c>
      <c r="B82" t="s">
        <v>10</v>
      </c>
      <c r="C82">
        <v>37.692681</v>
      </c>
      <c r="D82">
        <v>-112.850196</v>
      </c>
      <c r="E82" s="1">
        <v>45666.124965277777</v>
      </c>
      <c r="F82">
        <v>9.1</v>
      </c>
      <c r="G82">
        <f t="shared" si="0"/>
        <v>0</v>
      </c>
      <c r="H82">
        <f t="shared" si="1"/>
        <v>1.0833333351183683</v>
      </c>
      <c r="I82">
        <f t="shared" si="2"/>
        <v>0</v>
      </c>
      <c r="J82">
        <f t="shared" si="3"/>
        <v>0</v>
      </c>
    </row>
    <row r="83" spans="1:10" x14ac:dyDescent="0.2">
      <c r="A83">
        <v>84</v>
      </c>
      <c r="B83" t="s">
        <v>10</v>
      </c>
      <c r="C83">
        <v>37.692681</v>
      </c>
      <c r="D83">
        <v>-112.850196</v>
      </c>
      <c r="E83" s="1">
        <v>45666.125706018516</v>
      </c>
      <c r="F83">
        <v>8.6</v>
      </c>
      <c r="G83">
        <f t="shared" si="0"/>
        <v>-0.5</v>
      </c>
      <c r="H83">
        <f t="shared" si="1"/>
        <v>1.0666666645556688</v>
      </c>
      <c r="I83">
        <f t="shared" si="2"/>
        <v>-0.4687500009276846</v>
      </c>
      <c r="J83">
        <f t="shared" si="3"/>
        <v>0.4687500009276846</v>
      </c>
    </row>
    <row r="84" spans="1:10" x14ac:dyDescent="0.2">
      <c r="A84">
        <v>89</v>
      </c>
      <c r="B84" t="s">
        <v>10</v>
      </c>
      <c r="C84">
        <v>37.692681</v>
      </c>
      <c r="D84">
        <v>-112.850196</v>
      </c>
      <c r="E84" s="1">
        <v>45666.129745370374</v>
      </c>
      <c r="F84">
        <v>8.6</v>
      </c>
      <c r="G84">
        <f t="shared" si="0"/>
        <v>0</v>
      </c>
      <c r="H84">
        <f t="shared" si="1"/>
        <v>5.8166666748002172</v>
      </c>
      <c r="I84">
        <f t="shared" si="2"/>
        <v>0</v>
      </c>
      <c r="J84">
        <f t="shared" si="3"/>
        <v>0</v>
      </c>
    </row>
    <row r="85" spans="1:10" x14ac:dyDescent="0.2">
      <c r="A85">
        <v>94</v>
      </c>
      <c r="B85" t="s">
        <v>10</v>
      </c>
      <c r="C85">
        <v>37.692681</v>
      </c>
      <c r="D85">
        <v>-112.850196</v>
      </c>
      <c r="E85" s="1">
        <v>45666.133263888885</v>
      </c>
      <c r="F85">
        <v>8.6</v>
      </c>
      <c r="G85">
        <f t="shared" si="0"/>
        <v>0</v>
      </c>
      <c r="H85">
        <f t="shared" si="1"/>
        <v>5.0666666566394269</v>
      </c>
      <c r="I85">
        <f t="shared" si="2"/>
        <v>0</v>
      </c>
      <c r="J85">
        <f t="shared" si="3"/>
        <v>0</v>
      </c>
    </row>
    <row r="86" spans="1:10" x14ac:dyDescent="0.2">
      <c r="A86">
        <v>99</v>
      </c>
      <c r="B86" t="s">
        <v>10</v>
      </c>
      <c r="C86">
        <v>37.692681</v>
      </c>
      <c r="D86">
        <v>-112.850196</v>
      </c>
      <c r="E86" s="1">
        <v>45666.136793981481</v>
      </c>
      <c r="F86">
        <v>8.4</v>
      </c>
      <c r="G86">
        <f t="shared" si="0"/>
        <v>-0.19999999999999929</v>
      </c>
      <c r="H86">
        <f t="shared" si="1"/>
        <v>5.0833333376795053</v>
      </c>
      <c r="I86">
        <f t="shared" si="2"/>
        <v>-3.9344262261443087E-2</v>
      </c>
      <c r="J86">
        <f t="shared" si="3"/>
        <v>3.9344262261443087E-2</v>
      </c>
    </row>
    <row r="87" spans="1:10" x14ac:dyDescent="0.2">
      <c r="A87">
        <v>104</v>
      </c>
      <c r="B87" t="s">
        <v>10</v>
      </c>
      <c r="C87">
        <v>37.692681</v>
      </c>
      <c r="D87">
        <v>-112.850196</v>
      </c>
      <c r="E87" s="1">
        <v>45666.140324074076</v>
      </c>
      <c r="F87">
        <v>8.4</v>
      </c>
      <c r="G87">
        <f t="shared" si="0"/>
        <v>0</v>
      </c>
      <c r="H87">
        <f t="shared" si="1"/>
        <v>5.0833333376795053</v>
      </c>
      <c r="I87">
        <f t="shared" si="2"/>
        <v>0</v>
      </c>
      <c r="J87">
        <f t="shared" si="3"/>
        <v>0</v>
      </c>
    </row>
    <row r="88" spans="1:10" x14ac:dyDescent="0.2">
      <c r="A88">
        <v>109</v>
      </c>
      <c r="B88" t="s">
        <v>10</v>
      </c>
      <c r="C88">
        <v>37.692681</v>
      </c>
      <c r="D88">
        <v>-112.850196</v>
      </c>
      <c r="E88" s="1">
        <v>45666.143842592595</v>
      </c>
      <c r="F88">
        <v>8.4</v>
      </c>
      <c r="G88">
        <f t="shared" si="0"/>
        <v>0</v>
      </c>
      <c r="H88">
        <f t="shared" si="1"/>
        <v>5.0666666671168059</v>
      </c>
      <c r="I88">
        <f t="shared" si="2"/>
        <v>0</v>
      </c>
      <c r="J88">
        <f t="shared" si="3"/>
        <v>0</v>
      </c>
    </row>
    <row r="89" spans="1:10" x14ac:dyDescent="0.2">
      <c r="A89">
        <v>114</v>
      </c>
      <c r="B89" t="s">
        <v>10</v>
      </c>
      <c r="C89">
        <v>37.692681</v>
      </c>
      <c r="D89">
        <v>-112.850196</v>
      </c>
      <c r="E89" s="1">
        <v>45666.147372685184</v>
      </c>
      <c r="F89">
        <v>8.1999999999999993</v>
      </c>
      <c r="G89">
        <f t="shared" si="0"/>
        <v>-0.20000000000000107</v>
      </c>
      <c r="H89">
        <f t="shared" si="1"/>
        <v>5.0833333272021264</v>
      </c>
      <c r="I89">
        <f t="shared" si="2"/>
        <v>-3.934426234253683E-2</v>
      </c>
      <c r="J89">
        <f t="shared" si="3"/>
        <v>3.934426234253683E-2</v>
      </c>
    </row>
    <row r="90" spans="1:10" x14ac:dyDescent="0.2">
      <c r="A90">
        <v>119</v>
      </c>
      <c r="B90" t="s">
        <v>10</v>
      </c>
      <c r="C90">
        <v>37.692681</v>
      </c>
      <c r="D90">
        <v>-112.850196</v>
      </c>
      <c r="E90" s="1">
        <v>45666.150891203702</v>
      </c>
      <c r="F90">
        <v>8.1999999999999993</v>
      </c>
      <c r="G90">
        <f t="shared" si="0"/>
        <v>0</v>
      </c>
      <c r="H90">
        <f t="shared" si="1"/>
        <v>5.0666666671168059</v>
      </c>
      <c r="I90">
        <f t="shared" si="2"/>
        <v>0</v>
      </c>
      <c r="J90">
        <f t="shared" si="3"/>
        <v>0</v>
      </c>
    </row>
    <row r="91" spans="1:10" x14ac:dyDescent="0.2">
      <c r="A91">
        <v>124</v>
      </c>
      <c r="B91" t="s">
        <v>10</v>
      </c>
      <c r="C91">
        <v>37.692681</v>
      </c>
      <c r="D91">
        <v>-112.850196</v>
      </c>
      <c r="E91" s="1">
        <v>45666.154421296298</v>
      </c>
      <c r="F91">
        <v>8.4</v>
      </c>
      <c r="G91">
        <f t="shared" si="0"/>
        <v>0.20000000000000107</v>
      </c>
      <c r="H91">
        <f t="shared" si="1"/>
        <v>5.0833333376795053</v>
      </c>
      <c r="I91">
        <f t="shared" si="2"/>
        <v>3.9344262261443434E-2</v>
      </c>
      <c r="J91">
        <f t="shared" si="3"/>
        <v>3.9344262261443434E-2</v>
      </c>
    </row>
    <row r="92" spans="1:10" x14ac:dyDescent="0.2">
      <c r="A92">
        <v>129</v>
      </c>
      <c r="B92" t="s">
        <v>10</v>
      </c>
      <c r="C92">
        <v>37.692681</v>
      </c>
      <c r="D92">
        <v>-112.850196</v>
      </c>
      <c r="E92" s="1">
        <v>45666.157939814817</v>
      </c>
      <c r="F92">
        <v>8.1</v>
      </c>
      <c r="G92">
        <f t="shared" si="0"/>
        <v>-0.30000000000000071</v>
      </c>
      <c r="H92">
        <f t="shared" si="1"/>
        <v>5.0666666671168059</v>
      </c>
      <c r="I92">
        <f t="shared" si="2"/>
        <v>-5.9210526310529157E-2</v>
      </c>
      <c r="J92">
        <f t="shared" si="3"/>
        <v>5.9210526310529157E-2</v>
      </c>
    </row>
    <row r="93" spans="1:10" x14ac:dyDescent="0.2">
      <c r="A93">
        <v>134</v>
      </c>
      <c r="B93" t="s">
        <v>10</v>
      </c>
      <c r="C93">
        <v>37.692681</v>
      </c>
      <c r="D93">
        <v>-112.850196</v>
      </c>
      <c r="E93" s="1">
        <v>45666.161469907405</v>
      </c>
      <c r="F93">
        <v>8.1</v>
      </c>
      <c r="G93">
        <f t="shared" si="0"/>
        <v>0</v>
      </c>
      <c r="H93">
        <f t="shared" si="1"/>
        <v>5.0833333272021264</v>
      </c>
      <c r="I93">
        <f t="shared" si="2"/>
        <v>0</v>
      </c>
      <c r="J93">
        <f t="shared" si="3"/>
        <v>0</v>
      </c>
    </row>
    <row r="94" spans="1:10" x14ac:dyDescent="0.2">
      <c r="A94">
        <v>139</v>
      </c>
      <c r="B94" t="s">
        <v>10</v>
      </c>
      <c r="C94">
        <v>37.692681</v>
      </c>
      <c r="D94">
        <v>-112.850196</v>
      </c>
      <c r="E94" s="1">
        <v>45666.164988425924</v>
      </c>
      <c r="F94">
        <v>8.1</v>
      </c>
      <c r="G94">
        <f t="shared" si="0"/>
        <v>0</v>
      </c>
      <c r="H94">
        <f t="shared" si="1"/>
        <v>5.0666666671168059</v>
      </c>
      <c r="I94">
        <f t="shared" si="2"/>
        <v>0</v>
      </c>
      <c r="J94">
        <f t="shared" si="3"/>
        <v>0</v>
      </c>
    </row>
    <row r="95" spans="1:10" x14ac:dyDescent="0.2">
      <c r="A95">
        <v>144</v>
      </c>
      <c r="B95" t="s">
        <v>10</v>
      </c>
      <c r="C95">
        <v>37.692681</v>
      </c>
      <c r="D95">
        <v>-112.850196</v>
      </c>
      <c r="E95" s="1">
        <v>45666.16851851852</v>
      </c>
      <c r="F95">
        <v>7.8</v>
      </c>
      <c r="G95">
        <f t="shared" si="0"/>
        <v>-0.29999999999999982</v>
      </c>
      <c r="H95">
        <f t="shared" si="1"/>
        <v>5.0833333376795053</v>
      </c>
      <c r="I95">
        <f t="shared" si="2"/>
        <v>-5.9016393392164808E-2</v>
      </c>
      <c r="J95">
        <f t="shared" si="3"/>
        <v>5.9016393392164808E-2</v>
      </c>
    </row>
    <row r="96" spans="1:10" x14ac:dyDescent="0.2">
      <c r="A96">
        <v>149</v>
      </c>
      <c r="B96" t="s">
        <v>10</v>
      </c>
      <c r="C96">
        <v>37.692681</v>
      </c>
      <c r="D96">
        <v>-112.850196</v>
      </c>
      <c r="E96" s="1">
        <v>45666.172037037039</v>
      </c>
      <c r="F96">
        <v>7.8</v>
      </c>
      <c r="G96">
        <f t="shared" si="0"/>
        <v>0</v>
      </c>
      <c r="H96">
        <f t="shared" si="1"/>
        <v>5.0666666671168059</v>
      </c>
      <c r="I96">
        <f t="shared" si="2"/>
        <v>0</v>
      </c>
      <c r="J96">
        <f t="shared" si="3"/>
        <v>0</v>
      </c>
    </row>
    <row r="97" spans="1:10" x14ac:dyDescent="0.2">
      <c r="A97">
        <v>154</v>
      </c>
      <c r="B97" t="s">
        <v>10</v>
      </c>
      <c r="C97">
        <v>37.692681</v>
      </c>
      <c r="D97">
        <v>-112.850196</v>
      </c>
      <c r="E97" s="1">
        <v>45666.175567129627</v>
      </c>
      <c r="F97">
        <v>7.8</v>
      </c>
      <c r="G97">
        <f t="shared" si="0"/>
        <v>0</v>
      </c>
      <c r="H97">
        <f t="shared" si="1"/>
        <v>5.0833333272021264</v>
      </c>
      <c r="I97">
        <f t="shared" si="2"/>
        <v>0</v>
      </c>
      <c r="J97">
        <f t="shared" si="3"/>
        <v>0</v>
      </c>
    </row>
    <row r="98" spans="1:10" x14ac:dyDescent="0.2">
      <c r="A98">
        <v>159</v>
      </c>
      <c r="B98" t="s">
        <v>10</v>
      </c>
      <c r="C98">
        <v>37.692681</v>
      </c>
      <c r="D98">
        <v>-112.850196</v>
      </c>
      <c r="E98" s="1">
        <v>45666.179085648146</v>
      </c>
      <c r="F98">
        <v>7.7</v>
      </c>
      <c r="G98">
        <f t="shared" si="0"/>
        <v>-9.9999999999999645E-2</v>
      </c>
      <c r="H98">
        <f t="shared" si="1"/>
        <v>5.0666666671168059</v>
      </c>
      <c r="I98">
        <f t="shared" si="2"/>
        <v>-1.9736842103509601E-2</v>
      </c>
      <c r="J98">
        <f t="shared" si="3"/>
        <v>1.9736842103509601E-2</v>
      </c>
    </row>
    <row r="99" spans="1:10" x14ac:dyDescent="0.2">
      <c r="A99">
        <v>164</v>
      </c>
      <c r="B99" t="s">
        <v>10</v>
      </c>
      <c r="C99">
        <v>37.692681</v>
      </c>
      <c r="D99">
        <v>-112.850196</v>
      </c>
      <c r="E99" s="1">
        <v>45666.182615740741</v>
      </c>
      <c r="F99">
        <v>7.7</v>
      </c>
      <c r="G99">
        <f t="shared" si="0"/>
        <v>0</v>
      </c>
      <c r="H99">
        <f t="shared" si="1"/>
        <v>5.0833333376795053</v>
      </c>
      <c r="I99">
        <f t="shared" si="2"/>
        <v>0</v>
      </c>
      <c r="J99">
        <f t="shared" si="3"/>
        <v>0</v>
      </c>
    </row>
    <row r="100" spans="1:10" x14ac:dyDescent="0.2">
      <c r="A100">
        <v>169</v>
      </c>
      <c r="B100" t="s">
        <v>10</v>
      </c>
      <c r="C100">
        <v>37.692681</v>
      </c>
      <c r="D100">
        <v>-112.850196</v>
      </c>
      <c r="E100" s="1">
        <v>45666.186145833337</v>
      </c>
      <c r="F100">
        <v>7.7</v>
      </c>
      <c r="G100">
        <f t="shared" si="0"/>
        <v>0</v>
      </c>
      <c r="H100">
        <f t="shared" si="1"/>
        <v>5.0833333376795053</v>
      </c>
      <c r="I100">
        <f t="shared" si="2"/>
        <v>0</v>
      </c>
      <c r="J100">
        <f t="shared" si="3"/>
        <v>0</v>
      </c>
    </row>
    <row r="101" spans="1:10" x14ac:dyDescent="0.2">
      <c r="A101">
        <v>174</v>
      </c>
      <c r="B101" t="s">
        <v>10</v>
      </c>
      <c r="C101">
        <v>37.692681</v>
      </c>
      <c r="D101">
        <v>-112.850196</v>
      </c>
      <c r="E101" s="1">
        <v>45666.189664351848</v>
      </c>
      <c r="F101">
        <v>7.5</v>
      </c>
      <c r="G101">
        <f t="shared" si="0"/>
        <v>-0.20000000000000018</v>
      </c>
      <c r="H101">
        <f t="shared" si="1"/>
        <v>5.0666666566394269</v>
      </c>
      <c r="I101">
        <f t="shared" si="2"/>
        <v>-3.9473684288647157E-2</v>
      </c>
      <c r="J101">
        <f t="shared" si="3"/>
        <v>3.9473684288647157E-2</v>
      </c>
    </row>
    <row r="102" spans="1:10" x14ac:dyDescent="0.2">
      <c r="A102">
        <v>179</v>
      </c>
      <c r="B102" t="s">
        <v>10</v>
      </c>
      <c r="C102">
        <v>37.692681</v>
      </c>
      <c r="D102">
        <v>-112.850196</v>
      </c>
      <c r="E102" s="1">
        <v>45666.193182870367</v>
      </c>
      <c r="F102">
        <v>7.5</v>
      </c>
      <c r="G102">
        <f t="shared" si="0"/>
        <v>0</v>
      </c>
      <c r="H102">
        <f t="shared" si="1"/>
        <v>5.0666666671168059</v>
      </c>
      <c r="I102">
        <f t="shared" si="2"/>
        <v>0</v>
      </c>
      <c r="J102">
        <f t="shared" si="3"/>
        <v>0</v>
      </c>
    </row>
    <row r="103" spans="1:10" x14ac:dyDescent="0.2">
      <c r="A103">
        <v>184</v>
      </c>
      <c r="B103" t="s">
        <v>10</v>
      </c>
      <c r="C103">
        <v>37.692681</v>
      </c>
      <c r="D103">
        <v>-112.850196</v>
      </c>
      <c r="E103" s="1">
        <v>45666.196701388886</v>
      </c>
      <c r="F103">
        <v>7.5</v>
      </c>
      <c r="G103">
        <f t="shared" si="0"/>
        <v>0</v>
      </c>
      <c r="H103">
        <f t="shared" si="1"/>
        <v>5.0666666671168059</v>
      </c>
      <c r="I103">
        <f t="shared" si="2"/>
        <v>0</v>
      </c>
      <c r="J103">
        <f t="shared" si="3"/>
        <v>0</v>
      </c>
    </row>
    <row r="104" spans="1:10" x14ac:dyDescent="0.2">
      <c r="A104">
        <v>189</v>
      </c>
      <c r="B104" t="s">
        <v>10</v>
      </c>
      <c r="C104">
        <v>37.692681</v>
      </c>
      <c r="D104">
        <v>-112.850196</v>
      </c>
      <c r="E104" s="1">
        <v>45666.200231481482</v>
      </c>
      <c r="F104">
        <v>7.4</v>
      </c>
      <c r="G104">
        <f t="shared" si="0"/>
        <v>-9.9999999999999645E-2</v>
      </c>
      <c r="H104">
        <f t="shared" si="1"/>
        <v>5.0833333376795053</v>
      </c>
      <c r="I104">
        <f t="shared" si="2"/>
        <v>-1.9672131130721544E-2</v>
      </c>
      <c r="J104">
        <f t="shared" si="3"/>
        <v>1.9672131130721544E-2</v>
      </c>
    </row>
    <row r="105" spans="1:10" x14ac:dyDescent="0.2">
      <c r="A105">
        <v>194</v>
      </c>
      <c r="B105" t="s">
        <v>10</v>
      </c>
      <c r="C105">
        <v>37.692681</v>
      </c>
      <c r="D105">
        <v>-112.850196</v>
      </c>
      <c r="E105" s="1">
        <v>45666.203761574077</v>
      </c>
      <c r="F105">
        <v>7.4</v>
      </c>
      <c r="G105">
        <f t="shared" si="0"/>
        <v>0</v>
      </c>
      <c r="H105">
        <f t="shared" si="1"/>
        <v>5.0833333376795053</v>
      </c>
      <c r="I105">
        <f t="shared" si="2"/>
        <v>0</v>
      </c>
      <c r="J105">
        <f t="shared" si="3"/>
        <v>0</v>
      </c>
    </row>
    <row r="106" spans="1:10" x14ac:dyDescent="0.2">
      <c r="A106">
        <v>199</v>
      </c>
      <c r="B106" t="s">
        <v>10</v>
      </c>
      <c r="C106">
        <v>37.692681</v>
      </c>
      <c r="D106">
        <v>-112.850196</v>
      </c>
      <c r="E106" s="1">
        <v>45666.207280092596</v>
      </c>
      <c r="F106">
        <v>8.1</v>
      </c>
      <c r="G106">
        <f t="shared" si="0"/>
        <v>0.69999999999999929</v>
      </c>
      <c r="H106">
        <f t="shared" si="1"/>
        <v>5.0666666671168059</v>
      </c>
      <c r="I106">
        <f t="shared" si="2"/>
        <v>0.13815789472456758</v>
      </c>
      <c r="J106">
        <f t="shared" si="3"/>
        <v>0.13815789472456758</v>
      </c>
    </row>
    <row r="107" spans="1:10" x14ac:dyDescent="0.2">
      <c r="A107">
        <v>204</v>
      </c>
      <c r="B107" t="s">
        <v>10</v>
      </c>
      <c r="C107">
        <v>37.692681</v>
      </c>
      <c r="D107">
        <v>-112.850196</v>
      </c>
      <c r="E107" s="1">
        <v>45666.210798611108</v>
      </c>
      <c r="F107">
        <v>8.1</v>
      </c>
      <c r="G107">
        <f t="shared" si="0"/>
        <v>0</v>
      </c>
      <c r="H107">
        <f t="shared" si="1"/>
        <v>5.0666666566394269</v>
      </c>
      <c r="I107">
        <f t="shared" si="2"/>
        <v>0</v>
      </c>
      <c r="J107">
        <f t="shared" si="3"/>
        <v>0</v>
      </c>
    </row>
    <row r="108" spans="1:10" x14ac:dyDescent="0.2">
      <c r="A108">
        <v>209</v>
      </c>
      <c r="B108" t="s">
        <v>10</v>
      </c>
      <c r="C108">
        <v>37.692681</v>
      </c>
      <c r="D108">
        <v>-112.850196</v>
      </c>
      <c r="E108" s="1">
        <v>45666.214317129627</v>
      </c>
      <c r="F108">
        <v>8.1</v>
      </c>
      <c r="G108">
        <f t="shared" si="0"/>
        <v>0</v>
      </c>
      <c r="H108">
        <f t="shared" si="1"/>
        <v>5.0666666671168059</v>
      </c>
      <c r="I108">
        <f t="shared" si="2"/>
        <v>0</v>
      </c>
      <c r="J108">
        <f t="shared" si="3"/>
        <v>0</v>
      </c>
    </row>
    <row r="109" spans="1:10" x14ac:dyDescent="0.2">
      <c r="A109">
        <v>214</v>
      </c>
      <c r="B109" t="s">
        <v>10</v>
      </c>
      <c r="C109">
        <v>37.692681</v>
      </c>
      <c r="D109">
        <v>-112.850196</v>
      </c>
      <c r="E109" s="1">
        <v>45666.217835648145</v>
      </c>
      <c r="F109">
        <v>8.1</v>
      </c>
      <c r="G109">
        <f t="shared" si="0"/>
        <v>0</v>
      </c>
      <c r="H109">
        <f t="shared" si="1"/>
        <v>5.0666666671168059</v>
      </c>
      <c r="I109">
        <f t="shared" si="2"/>
        <v>0</v>
      </c>
      <c r="J109">
        <f t="shared" si="3"/>
        <v>0</v>
      </c>
    </row>
    <row r="110" spans="1:10" x14ac:dyDescent="0.2">
      <c r="A110">
        <v>219</v>
      </c>
      <c r="B110" t="s">
        <v>10</v>
      </c>
      <c r="C110">
        <v>37.692681</v>
      </c>
      <c r="D110">
        <v>-112.850196</v>
      </c>
      <c r="E110" s="1">
        <v>45666.221354166664</v>
      </c>
      <c r="F110">
        <v>8.1999999999999993</v>
      </c>
      <c r="G110">
        <f t="shared" si="0"/>
        <v>9.9999999999999645E-2</v>
      </c>
      <c r="H110">
        <f t="shared" si="1"/>
        <v>5.0666666671168059</v>
      </c>
      <c r="I110">
        <f t="shared" si="2"/>
        <v>1.9736842103509601E-2</v>
      </c>
      <c r="J110">
        <f t="shared" si="3"/>
        <v>1.9736842103509601E-2</v>
      </c>
    </row>
    <row r="111" spans="1:10" x14ac:dyDescent="0.2">
      <c r="A111">
        <v>224</v>
      </c>
      <c r="B111" t="s">
        <v>10</v>
      </c>
      <c r="C111">
        <v>37.692681</v>
      </c>
      <c r="D111">
        <v>-112.850196</v>
      </c>
      <c r="E111" s="1">
        <v>45666.22488425926</v>
      </c>
      <c r="F111">
        <v>8.1999999999999993</v>
      </c>
      <c r="G111">
        <f t="shared" si="0"/>
        <v>0</v>
      </c>
      <c r="H111">
        <f t="shared" si="1"/>
        <v>5.0833333376795053</v>
      </c>
      <c r="I111">
        <f t="shared" si="2"/>
        <v>0</v>
      </c>
      <c r="J111">
        <f t="shared" si="3"/>
        <v>0</v>
      </c>
    </row>
    <row r="112" spans="1:10" x14ac:dyDescent="0.2">
      <c r="A112">
        <v>229</v>
      </c>
      <c r="B112" t="s">
        <v>10</v>
      </c>
      <c r="C112">
        <v>37.692681</v>
      </c>
      <c r="D112">
        <v>-112.850196</v>
      </c>
      <c r="E112" s="1">
        <v>45666.228402777779</v>
      </c>
      <c r="F112">
        <v>8.1999999999999993</v>
      </c>
      <c r="G112">
        <f t="shared" si="0"/>
        <v>0</v>
      </c>
      <c r="H112">
        <f t="shared" si="1"/>
        <v>5.0666666671168059</v>
      </c>
      <c r="I112">
        <f t="shared" si="2"/>
        <v>0</v>
      </c>
      <c r="J112">
        <f t="shared" si="3"/>
        <v>0</v>
      </c>
    </row>
    <row r="113" spans="1:10" x14ac:dyDescent="0.2">
      <c r="A113">
        <v>234</v>
      </c>
      <c r="B113" t="s">
        <v>10</v>
      </c>
      <c r="C113">
        <v>37.692681</v>
      </c>
      <c r="D113">
        <v>-112.850196</v>
      </c>
      <c r="E113" s="1">
        <v>45666.231921296298</v>
      </c>
      <c r="F113">
        <v>8.1999999999999993</v>
      </c>
      <c r="G113">
        <f t="shared" si="0"/>
        <v>0</v>
      </c>
      <c r="H113">
        <f t="shared" si="1"/>
        <v>5.0666666671168059</v>
      </c>
      <c r="I113">
        <f t="shared" si="2"/>
        <v>0</v>
      </c>
      <c r="J113">
        <f t="shared" si="3"/>
        <v>0</v>
      </c>
    </row>
    <row r="114" spans="1:10" x14ac:dyDescent="0.2">
      <c r="A114">
        <v>239</v>
      </c>
      <c r="B114" t="s">
        <v>10</v>
      </c>
      <c r="C114">
        <v>37.692681</v>
      </c>
      <c r="D114">
        <v>-112.850196</v>
      </c>
      <c r="E114" s="1">
        <v>45666.235451388886</v>
      </c>
      <c r="F114">
        <v>8.1999999999999993</v>
      </c>
      <c r="G114">
        <f t="shared" si="0"/>
        <v>0</v>
      </c>
      <c r="H114">
        <f t="shared" si="1"/>
        <v>5.0833333272021264</v>
      </c>
      <c r="I114">
        <f t="shared" si="2"/>
        <v>0</v>
      </c>
      <c r="J114">
        <f t="shared" si="3"/>
        <v>0</v>
      </c>
    </row>
    <row r="115" spans="1:10" x14ac:dyDescent="0.2">
      <c r="A115">
        <v>244</v>
      </c>
      <c r="B115" t="s">
        <v>10</v>
      </c>
      <c r="C115">
        <v>37.692681</v>
      </c>
      <c r="D115">
        <v>-112.850196</v>
      </c>
      <c r="E115" s="1">
        <v>45666.238981481481</v>
      </c>
      <c r="F115">
        <v>8.1999999999999993</v>
      </c>
      <c r="G115">
        <f t="shared" si="0"/>
        <v>0</v>
      </c>
      <c r="H115">
        <f t="shared" si="1"/>
        <v>5.0833333376795053</v>
      </c>
      <c r="I115">
        <f t="shared" si="2"/>
        <v>0</v>
      </c>
      <c r="J115">
        <f t="shared" si="3"/>
        <v>0</v>
      </c>
    </row>
    <row r="116" spans="1:10" x14ac:dyDescent="0.2">
      <c r="A116">
        <v>249</v>
      </c>
      <c r="B116" t="s">
        <v>10</v>
      </c>
      <c r="C116">
        <v>37.692681</v>
      </c>
      <c r="D116">
        <v>-112.850196</v>
      </c>
      <c r="E116" s="1">
        <v>45666.2425</v>
      </c>
      <c r="F116">
        <v>8.1</v>
      </c>
      <c r="G116">
        <f t="shared" si="0"/>
        <v>-9.9999999999999645E-2</v>
      </c>
      <c r="H116">
        <f t="shared" si="1"/>
        <v>5.0666666671168059</v>
      </c>
      <c r="I116">
        <f t="shared" si="2"/>
        <v>-1.9736842103509601E-2</v>
      </c>
      <c r="J116">
        <f t="shared" si="3"/>
        <v>1.9736842103509601E-2</v>
      </c>
    </row>
    <row r="117" spans="1:10" x14ac:dyDescent="0.2">
      <c r="A117">
        <v>254</v>
      </c>
      <c r="B117" t="s">
        <v>10</v>
      </c>
      <c r="C117">
        <v>37.692681</v>
      </c>
      <c r="D117">
        <v>-112.850196</v>
      </c>
      <c r="E117" s="1">
        <v>45666.246041666665</v>
      </c>
      <c r="F117">
        <v>8.1</v>
      </c>
      <c r="G117">
        <f t="shared" si="0"/>
        <v>0</v>
      </c>
      <c r="H117">
        <f t="shared" si="1"/>
        <v>5.0999999977648258</v>
      </c>
      <c r="I117">
        <f t="shared" si="2"/>
        <v>0</v>
      </c>
      <c r="J117">
        <f t="shared" si="3"/>
        <v>0</v>
      </c>
    </row>
    <row r="118" spans="1:10" x14ac:dyDescent="0.2">
      <c r="A118">
        <v>259</v>
      </c>
      <c r="B118" t="s">
        <v>10</v>
      </c>
      <c r="C118">
        <v>37.692681</v>
      </c>
      <c r="D118">
        <v>-112.850196</v>
      </c>
      <c r="E118" s="1">
        <v>45666.249560185184</v>
      </c>
      <c r="F118">
        <v>8.1</v>
      </c>
      <c r="G118">
        <f t="shared" si="0"/>
        <v>0</v>
      </c>
      <c r="H118">
        <f t="shared" si="1"/>
        <v>5.0666666671168059</v>
      </c>
      <c r="I118">
        <f t="shared" si="2"/>
        <v>0</v>
      </c>
      <c r="J118">
        <f t="shared" si="3"/>
        <v>0</v>
      </c>
    </row>
    <row r="119" spans="1:10" x14ac:dyDescent="0.2">
      <c r="A119">
        <v>264</v>
      </c>
      <c r="B119" t="s">
        <v>10</v>
      </c>
      <c r="C119">
        <v>37.692681</v>
      </c>
      <c r="D119">
        <v>-112.850196</v>
      </c>
      <c r="E119" s="1">
        <v>45666.253078703703</v>
      </c>
      <c r="F119">
        <v>8.1</v>
      </c>
      <c r="G119">
        <f t="shared" si="0"/>
        <v>0</v>
      </c>
      <c r="H119">
        <f t="shared" si="1"/>
        <v>5.0666666671168059</v>
      </c>
      <c r="I119">
        <f t="shared" si="2"/>
        <v>0</v>
      </c>
      <c r="J119">
        <f t="shared" si="3"/>
        <v>0</v>
      </c>
    </row>
    <row r="120" spans="1:10" x14ac:dyDescent="0.2">
      <c r="A120">
        <v>269</v>
      </c>
      <c r="B120" t="s">
        <v>10</v>
      </c>
      <c r="C120">
        <v>37.692681</v>
      </c>
      <c r="D120">
        <v>-112.850196</v>
      </c>
      <c r="E120" s="1">
        <v>45666.256597222222</v>
      </c>
      <c r="F120">
        <v>8.1</v>
      </c>
      <c r="G120">
        <f t="shared" si="0"/>
        <v>0</v>
      </c>
      <c r="H120">
        <f t="shared" si="1"/>
        <v>5.0666666671168059</v>
      </c>
      <c r="I120">
        <f t="shared" si="2"/>
        <v>0</v>
      </c>
      <c r="J120">
        <f t="shared" si="3"/>
        <v>0</v>
      </c>
    </row>
    <row r="121" spans="1:10" x14ac:dyDescent="0.2">
      <c r="A121">
        <v>274</v>
      </c>
      <c r="B121" t="s">
        <v>10</v>
      </c>
      <c r="C121">
        <v>37.692681</v>
      </c>
      <c r="D121">
        <v>-112.850196</v>
      </c>
      <c r="E121" s="1">
        <v>45666.260127314818</v>
      </c>
      <c r="F121">
        <v>8.1</v>
      </c>
      <c r="G121">
        <f t="shared" si="0"/>
        <v>0</v>
      </c>
      <c r="H121">
        <f t="shared" si="1"/>
        <v>5.0833333376795053</v>
      </c>
      <c r="I121">
        <f t="shared" si="2"/>
        <v>0</v>
      </c>
      <c r="J121">
        <f t="shared" si="3"/>
        <v>0</v>
      </c>
    </row>
    <row r="122" spans="1:10" x14ac:dyDescent="0.2">
      <c r="A122">
        <v>279</v>
      </c>
      <c r="B122" t="s">
        <v>10</v>
      </c>
      <c r="C122">
        <v>37.692681</v>
      </c>
      <c r="D122">
        <v>-112.850196</v>
      </c>
      <c r="E122" s="1">
        <v>45666.263645833336</v>
      </c>
      <c r="F122">
        <v>8.1</v>
      </c>
      <c r="G122">
        <f t="shared" si="0"/>
        <v>0</v>
      </c>
      <c r="H122">
        <f t="shared" si="1"/>
        <v>5.0666666671168059</v>
      </c>
      <c r="I122">
        <f t="shared" si="2"/>
        <v>0</v>
      </c>
      <c r="J122">
        <f t="shared" si="3"/>
        <v>0</v>
      </c>
    </row>
    <row r="123" spans="1:10" x14ac:dyDescent="0.2">
      <c r="A123">
        <v>284</v>
      </c>
      <c r="B123" t="s">
        <v>10</v>
      </c>
      <c r="C123">
        <v>37.692681</v>
      </c>
      <c r="D123">
        <v>-112.850196</v>
      </c>
      <c r="E123" s="1">
        <v>45666.267175925925</v>
      </c>
      <c r="F123">
        <v>8.1</v>
      </c>
      <c r="G123">
        <f t="shared" si="0"/>
        <v>0</v>
      </c>
      <c r="H123">
        <f t="shared" si="1"/>
        <v>5.0833333272021264</v>
      </c>
      <c r="I123">
        <f t="shared" si="2"/>
        <v>0</v>
      </c>
      <c r="J123">
        <f t="shared" si="3"/>
        <v>0</v>
      </c>
    </row>
    <row r="124" spans="1:10" x14ac:dyDescent="0.2">
      <c r="A124">
        <v>289</v>
      </c>
      <c r="B124" t="s">
        <v>10</v>
      </c>
      <c r="C124">
        <v>37.692681</v>
      </c>
      <c r="D124">
        <v>-112.850196</v>
      </c>
      <c r="E124" s="1">
        <v>45666.27070601852</v>
      </c>
      <c r="F124">
        <v>8.1</v>
      </c>
      <c r="G124">
        <f t="shared" si="0"/>
        <v>0</v>
      </c>
      <c r="H124">
        <f t="shared" si="1"/>
        <v>5.0833333376795053</v>
      </c>
      <c r="I124">
        <f t="shared" si="2"/>
        <v>0</v>
      </c>
      <c r="J124">
        <f t="shared" si="3"/>
        <v>0</v>
      </c>
    </row>
    <row r="125" spans="1:10" x14ac:dyDescent="0.2">
      <c r="A125">
        <v>294</v>
      </c>
      <c r="B125" t="s">
        <v>10</v>
      </c>
      <c r="C125">
        <v>37.692681</v>
      </c>
      <c r="D125">
        <v>-112.850196</v>
      </c>
      <c r="E125" s="1">
        <v>45666.274224537039</v>
      </c>
      <c r="F125">
        <v>8.1</v>
      </c>
      <c r="G125">
        <f t="shared" si="0"/>
        <v>0</v>
      </c>
      <c r="H125">
        <f t="shared" si="1"/>
        <v>5.0666666671168059</v>
      </c>
      <c r="I125">
        <f t="shared" si="2"/>
        <v>0</v>
      </c>
      <c r="J125">
        <f t="shared" si="3"/>
        <v>0</v>
      </c>
    </row>
    <row r="126" spans="1:10" x14ac:dyDescent="0.2">
      <c r="A126">
        <v>299</v>
      </c>
      <c r="B126" t="s">
        <v>10</v>
      </c>
      <c r="C126">
        <v>37.692681</v>
      </c>
      <c r="D126">
        <v>-112.850196</v>
      </c>
      <c r="E126" s="1">
        <v>45666.277743055558</v>
      </c>
      <c r="F126">
        <v>8.1</v>
      </c>
      <c r="G126">
        <f t="shared" si="0"/>
        <v>0</v>
      </c>
      <c r="H126">
        <f t="shared" si="1"/>
        <v>5.0666666671168059</v>
      </c>
      <c r="I126">
        <f t="shared" si="2"/>
        <v>0</v>
      </c>
      <c r="J126">
        <f t="shared" si="3"/>
        <v>0</v>
      </c>
    </row>
    <row r="127" spans="1:10" x14ac:dyDescent="0.2">
      <c r="A127">
        <v>304</v>
      </c>
      <c r="B127" t="s">
        <v>10</v>
      </c>
      <c r="C127">
        <v>37.692681</v>
      </c>
      <c r="D127">
        <v>-112.850196</v>
      </c>
      <c r="E127" s="1">
        <v>45666.281261574077</v>
      </c>
      <c r="F127">
        <v>8.1999999999999993</v>
      </c>
      <c r="G127">
        <f t="shared" si="0"/>
        <v>9.9999999999999645E-2</v>
      </c>
      <c r="H127">
        <f t="shared" si="1"/>
        <v>5.0666666671168059</v>
      </c>
      <c r="I127">
        <f t="shared" si="2"/>
        <v>1.9736842103509601E-2</v>
      </c>
      <c r="J127">
        <f t="shared" si="3"/>
        <v>1.9736842103509601E-2</v>
      </c>
    </row>
    <row r="128" spans="1:10" x14ac:dyDescent="0.2">
      <c r="A128">
        <v>309</v>
      </c>
      <c r="B128" t="s">
        <v>10</v>
      </c>
      <c r="C128">
        <v>37.692681</v>
      </c>
      <c r="D128">
        <v>-112.850196</v>
      </c>
      <c r="E128" s="1">
        <v>45666.284780092596</v>
      </c>
      <c r="F128">
        <v>8.1999999999999993</v>
      </c>
      <c r="G128">
        <f t="shared" si="0"/>
        <v>0</v>
      </c>
      <c r="H128">
        <f t="shared" si="1"/>
        <v>5.0666666671168059</v>
      </c>
      <c r="I128">
        <f t="shared" si="2"/>
        <v>0</v>
      </c>
      <c r="J128">
        <f t="shared" si="3"/>
        <v>0</v>
      </c>
    </row>
    <row r="129" spans="1:10" x14ac:dyDescent="0.2">
      <c r="A129">
        <v>314</v>
      </c>
      <c r="B129" t="s">
        <v>10</v>
      </c>
      <c r="C129">
        <v>37.692681</v>
      </c>
      <c r="D129">
        <v>-112.850196</v>
      </c>
      <c r="E129" s="1">
        <v>45666.288298611114</v>
      </c>
      <c r="F129">
        <v>8.4</v>
      </c>
      <c r="G129">
        <f t="shared" si="0"/>
        <v>0.20000000000000107</v>
      </c>
      <c r="H129">
        <f t="shared" si="1"/>
        <v>5.0666666671168059</v>
      </c>
      <c r="I129">
        <f t="shared" si="2"/>
        <v>3.9473684207019556E-2</v>
      </c>
      <c r="J129">
        <f t="shared" si="3"/>
        <v>3.9473684207019556E-2</v>
      </c>
    </row>
    <row r="130" spans="1:10" x14ac:dyDescent="0.2">
      <c r="A130">
        <v>319</v>
      </c>
      <c r="B130" t="s">
        <v>10</v>
      </c>
      <c r="C130">
        <v>37.692681</v>
      </c>
      <c r="D130">
        <v>-112.850196</v>
      </c>
      <c r="E130" s="1">
        <v>45666.291817129626</v>
      </c>
      <c r="F130">
        <v>8.5</v>
      </c>
      <c r="G130">
        <f t="shared" si="0"/>
        <v>9.9999999999999645E-2</v>
      </c>
      <c r="H130">
        <f t="shared" si="1"/>
        <v>5.0666666566394269</v>
      </c>
      <c r="I130">
        <f t="shared" si="2"/>
        <v>1.9736842144323492E-2</v>
      </c>
      <c r="J130">
        <f t="shared" si="3"/>
        <v>1.9736842144323492E-2</v>
      </c>
    </row>
    <row r="131" spans="1:10" x14ac:dyDescent="0.2">
      <c r="A131">
        <v>324</v>
      </c>
      <c r="B131" t="s">
        <v>10</v>
      </c>
      <c r="C131">
        <v>37.692681</v>
      </c>
      <c r="D131">
        <v>-112.850196</v>
      </c>
      <c r="E131" s="1">
        <v>45666.295347222222</v>
      </c>
      <c r="F131">
        <v>8.5</v>
      </c>
      <c r="G131">
        <f t="shared" si="0"/>
        <v>0</v>
      </c>
      <c r="H131">
        <f t="shared" si="1"/>
        <v>5.0833333376795053</v>
      </c>
      <c r="I131">
        <f t="shared" si="2"/>
        <v>0</v>
      </c>
      <c r="J131">
        <f t="shared" si="3"/>
        <v>0</v>
      </c>
    </row>
    <row r="132" spans="1:10" x14ac:dyDescent="0.2">
      <c r="A132">
        <v>329</v>
      </c>
      <c r="B132" t="s">
        <v>10</v>
      </c>
      <c r="C132">
        <v>37.692681</v>
      </c>
      <c r="D132">
        <v>-112.850196</v>
      </c>
      <c r="E132" s="1">
        <v>45666.298877314817</v>
      </c>
      <c r="F132">
        <v>8.5</v>
      </c>
      <c r="G132">
        <f t="shared" si="0"/>
        <v>0</v>
      </c>
      <c r="H132">
        <f t="shared" si="1"/>
        <v>5.0833333376795053</v>
      </c>
      <c r="I132">
        <f t="shared" si="2"/>
        <v>0</v>
      </c>
      <c r="J132">
        <f t="shared" si="3"/>
        <v>0</v>
      </c>
    </row>
    <row r="133" spans="1:10" x14ac:dyDescent="0.2">
      <c r="A133">
        <v>334</v>
      </c>
      <c r="B133" t="s">
        <v>10</v>
      </c>
      <c r="C133">
        <v>37.692681</v>
      </c>
      <c r="D133">
        <v>-112.850196</v>
      </c>
      <c r="E133" s="1">
        <v>45666.320451388892</v>
      </c>
      <c r="F133">
        <v>8</v>
      </c>
      <c r="G133">
        <f t="shared" si="0"/>
        <v>-0.5</v>
      </c>
      <c r="H133">
        <f t="shared" si="1"/>
        <v>31.066666668048128</v>
      </c>
      <c r="I133">
        <f t="shared" si="2"/>
        <v>-1.6094420600142687E-2</v>
      </c>
      <c r="J133">
        <f t="shared" si="3"/>
        <v>1.6094420600142687E-2</v>
      </c>
    </row>
    <row r="134" spans="1:10" x14ac:dyDescent="0.2">
      <c r="A134">
        <v>339</v>
      </c>
      <c r="B134" t="s">
        <v>10</v>
      </c>
      <c r="C134">
        <v>37.692681</v>
      </c>
      <c r="D134">
        <v>-112.850196</v>
      </c>
      <c r="E134" s="1">
        <v>45666.326226851852</v>
      </c>
      <c r="F134">
        <v>7.7</v>
      </c>
      <c r="G134">
        <f t="shared" ref="G134:G197" si="4">F134-F133</f>
        <v>-0.29999999999999982</v>
      </c>
      <c r="H134">
        <f t="shared" ref="H134:H197" si="5">1440*(E134-E133)</f>
        <v>8.3166666619945318</v>
      </c>
      <c r="I134">
        <f t="shared" ref="I134:I197" si="6">G134/H134</f>
        <v>-3.607214430884173E-2</v>
      </c>
      <c r="J134">
        <f t="shared" ref="J134:J197" si="7">ABS(I134)</f>
        <v>3.607214430884173E-2</v>
      </c>
    </row>
    <row r="135" spans="1:10" x14ac:dyDescent="0.2">
      <c r="A135">
        <v>344</v>
      </c>
      <c r="B135" t="s">
        <v>10</v>
      </c>
      <c r="C135">
        <v>37.692681</v>
      </c>
      <c r="D135">
        <v>-112.850196</v>
      </c>
      <c r="E135" s="1">
        <v>45666.341643518521</v>
      </c>
      <c r="F135">
        <v>7.8</v>
      </c>
      <c r="G135">
        <f t="shared" si="4"/>
        <v>9.9999999999999645E-2</v>
      </c>
      <c r="H135">
        <f t="shared" si="5"/>
        <v>22.200000003213063</v>
      </c>
      <c r="I135">
        <f t="shared" si="6"/>
        <v>4.5045045038525399E-3</v>
      </c>
      <c r="J135">
        <f t="shared" si="7"/>
        <v>4.5045045038525399E-3</v>
      </c>
    </row>
    <row r="136" spans="1:10" x14ac:dyDescent="0.2">
      <c r="A136">
        <v>349</v>
      </c>
      <c r="B136" t="s">
        <v>10</v>
      </c>
      <c r="C136">
        <v>37.692681</v>
      </c>
      <c r="D136">
        <v>-112.850196</v>
      </c>
      <c r="E136" s="1">
        <v>45666.345173611109</v>
      </c>
      <c r="F136">
        <v>8.1999999999999993</v>
      </c>
      <c r="G136">
        <f t="shared" si="4"/>
        <v>0.39999999999999947</v>
      </c>
      <c r="H136">
        <f t="shared" si="5"/>
        <v>5.0833333272021264</v>
      </c>
      <c r="I136">
        <f t="shared" si="6"/>
        <v>7.8688524685073133E-2</v>
      </c>
      <c r="J136">
        <f t="shared" si="7"/>
        <v>7.8688524685073133E-2</v>
      </c>
    </row>
    <row r="137" spans="1:10" x14ac:dyDescent="0.2">
      <c r="A137">
        <v>354</v>
      </c>
      <c r="B137" t="s">
        <v>10</v>
      </c>
      <c r="C137">
        <v>37.692681</v>
      </c>
      <c r="D137">
        <v>-112.850196</v>
      </c>
      <c r="E137" s="1">
        <v>45666.348692129628</v>
      </c>
      <c r="F137">
        <v>8.1999999999999993</v>
      </c>
      <c r="G137">
        <f t="shared" si="4"/>
        <v>0</v>
      </c>
      <c r="H137">
        <f t="shared" si="5"/>
        <v>5.0666666671168059</v>
      </c>
      <c r="I137">
        <f t="shared" si="6"/>
        <v>0</v>
      </c>
      <c r="J137">
        <f t="shared" si="7"/>
        <v>0</v>
      </c>
    </row>
    <row r="138" spans="1:10" x14ac:dyDescent="0.2">
      <c r="A138">
        <v>359</v>
      </c>
      <c r="B138" t="s">
        <v>10</v>
      </c>
      <c r="C138">
        <v>37.692681</v>
      </c>
      <c r="D138">
        <v>-112.850196</v>
      </c>
      <c r="E138" s="1">
        <v>45666.352210648147</v>
      </c>
      <c r="F138">
        <v>8.1999999999999993</v>
      </c>
      <c r="G138">
        <f t="shared" si="4"/>
        <v>0</v>
      </c>
      <c r="H138">
        <f t="shared" si="5"/>
        <v>5.0666666671168059</v>
      </c>
      <c r="I138">
        <f t="shared" si="6"/>
        <v>0</v>
      </c>
      <c r="J138">
        <f t="shared" si="7"/>
        <v>0</v>
      </c>
    </row>
    <row r="139" spans="1:10" x14ac:dyDescent="0.2">
      <c r="A139">
        <v>364</v>
      </c>
      <c r="B139" t="s">
        <v>10</v>
      </c>
      <c r="C139">
        <v>37.692681</v>
      </c>
      <c r="D139">
        <v>-112.850196</v>
      </c>
      <c r="E139" s="1">
        <v>45666.355740740742</v>
      </c>
      <c r="F139">
        <v>9.4</v>
      </c>
      <c r="G139">
        <f t="shared" si="4"/>
        <v>1.2000000000000011</v>
      </c>
      <c r="H139">
        <f t="shared" si="5"/>
        <v>5.0833333376795053</v>
      </c>
      <c r="I139">
        <f t="shared" si="6"/>
        <v>0.23606557356865956</v>
      </c>
      <c r="J139">
        <f t="shared" si="7"/>
        <v>0.23606557356865956</v>
      </c>
    </row>
    <row r="140" spans="1:10" x14ac:dyDescent="0.2">
      <c r="A140">
        <v>369</v>
      </c>
      <c r="B140" t="s">
        <v>10</v>
      </c>
      <c r="C140">
        <v>37.692681</v>
      </c>
      <c r="D140">
        <v>-112.850196</v>
      </c>
      <c r="E140" s="1">
        <v>45666.370694444442</v>
      </c>
      <c r="F140">
        <v>9.8000000000000007</v>
      </c>
      <c r="G140">
        <f t="shared" si="4"/>
        <v>0.40000000000000036</v>
      </c>
      <c r="H140">
        <f t="shared" si="5"/>
        <v>21.533333327388391</v>
      </c>
      <c r="I140">
        <f t="shared" si="6"/>
        <v>1.8575851398317311E-2</v>
      </c>
      <c r="J140">
        <f t="shared" si="7"/>
        <v>1.8575851398317311E-2</v>
      </c>
    </row>
    <row r="141" spans="1:10" x14ac:dyDescent="0.2">
      <c r="A141">
        <v>374</v>
      </c>
      <c r="B141" t="s">
        <v>10</v>
      </c>
      <c r="C141">
        <v>37.692681</v>
      </c>
      <c r="D141">
        <v>-112.850196</v>
      </c>
      <c r="E141" s="1">
        <v>45666.374525462961</v>
      </c>
      <c r="F141">
        <v>9.8000000000000007</v>
      </c>
      <c r="G141">
        <f t="shared" si="4"/>
        <v>0</v>
      </c>
      <c r="H141">
        <f t="shared" si="5"/>
        <v>5.5166666675359011</v>
      </c>
      <c r="I141">
        <f t="shared" si="6"/>
        <v>0</v>
      </c>
      <c r="J141">
        <f t="shared" si="7"/>
        <v>0</v>
      </c>
    </row>
    <row r="142" spans="1:10" x14ac:dyDescent="0.2">
      <c r="A142">
        <v>379</v>
      </c>
      <c r="B142" t="s">
        <v>10</v>
      </c>
      <c r="C142">
        <v>37.692681</v>
      </c>
      <c r="D142">
        <v>-112.850196</v>
      </c>
      <c r="E142" s="1">
        <v>45666.380856481483</v>
      </c>
      <c r="F142">
        <v>10.199999999999999</v>
      </c>
      <c r="G142">
        <f t="shared" si="4"/>
        <v>0.39999999999999858</v>
      </c>
      <c r="H142">
        <f t="shared" si="5"/>
        <v>9.1166666708886623</v>
      </c>
      <c r="I142">
        <f t="shared" si="6"/>
        <v>4.3875685537267527E-2</v>
      </c>
      <c r="J142">
        <f t="shared" si="7"/>
        <v>4.3875685537267527E-2</v>
      </c>
    </row>
    <row r="143" spans="1:10" x14ac:dyDescent="0.2">
      <c r="A143">
        <v>384</v>
      </c>
      <c r="B143" t="s">
        <v>10</v>
      </c>
      <c r="C143">
        <v>37.692681</v>
      </c>
      <c r="D143">
        <v>-112.850196</v>
      </c>
      <c r="E143" s="1">
        <v>45666.385717592595</v>
      </c>
      <c r="F143">
        <v>10.5</v>
      </c>
      <c r="G143">
        <f t="shared" si="4"/>
        <v>0.30000000000000071</v>
      </c>
      <c r="H143">
        <f t="shared" si="5"/>
        <v>7.0000000018626451</v>
      </c>
      <c r="I143">
        <f t="shared" si="6"/>
        <v>4.2857142845739007E-2</v>
      </c>
      <c r="J143">
        <f t="shared" si="7"/>
        <v>4.2857142845739007E-2</v>
      </c>
    </row>
    <row r="144" spans="1:10" x14ac:dyDescent="0.2">
      <c r="A144">
        <v>389</v>
      </c>
      <c r="B144" t="s">
        <v>10</v>
      </c>
      <c r="C144">
        <v>37.692681</v>
      </c>
      <c r="D144">
        <v>-112.850196</v>
      </c>
      <c r="E144" s="1">
        <v>45666.391006944446</v>
      </c>
      <c r="F144">
        <v>10.5</v>
      </c>
      <c r="G144">
        <f t="shared" si="4"/>
        <v>0</v>
      </c>
      <c r="H144">
        <f t="shared" si="5"/>
        <v>7.6166666659992188</v>
      </c>
      <c r="I144">
        <f t="shared" si="6"/>
        <v>0</v>
      </c>
      <c r="J144">
        <f t="shared" si="7"/>
        <v>0</v>
      </c>
    </row>
    <row r="145" spans="1:10" x14ac:dyDescent="0.2">
      <c r="A145">
        <v>394</v>
      </c>
      <c r="B145" t="s">
        <v>10</v>
      </c>
      <c r="C145">
        <v>37.692681</v>
      </c>
      <c r="D145">
        <v>-112.850196</v>
      </c>
      <c r="E145" s="1">
        <v>45666.39671296296</v>
      </c>
      <c r="F145">
        <v>10.7</v>
      </c>
      <c r="G145">
        <f t="shared" si="4"/>
        <v>0.19999999999999929</v>
      </c>
      <c r="H145">
        <f t="shared" si="5"/>
        <v>8.2166666595730931</v>
      </c>
      <c r="I145">
        <f t="shared" si="6"/>
        <v>2.4340770812088724E-2</v>
      </c>
      <c r="J145">
        <f t="shared" si="7"/>
        <v>2.4340770812088724E-2</v>
      </c>
    </row>
    <row r="146" spans="1:10" x14ac:dyDescent="0.2">
      <c r="A146">
        <v>399</v>
      </c>
      <c r="B146" t="s">
        <v>10</v>
      </c>
      <c r="C146">
        <v>37.692681</v>
      </c>
      <c r="D146">
        <v>-112.850196</v>
      </c>
      <c r="E146" s="1">
        <v>45666.406550925924</v>
      </c>
      <c r="F146">
        <v>10.8</v>
      </c>
      <c r="G146">
        <f t="shared" si="4"/>
        <v>0.10000000000000142</v>
      </c>
      <c r="H146">
        <f t="shared" si="5"/>
        <v>14.166666667442769</v>
      </c>
      <c r="I146">
        <f t="shared" si="6"/>
        <v>7.0588235290251567E-3</v>
      </c>
      <c r="J146">
        <f t="shared" si="7"/>
        <v>7.0588235290251567E-3</v>
      </c>
    </row>
    <row r="147" spans="1:10" x14ac:dyDescent="0.2">
      <c r="A147">
        <v>404</v>
      </c>
      <c r="B147" t="s">
        <v>10</v>
      </c>
      <c r="C147">
        <v>37.692681</v>
      </c>
      <c r="D147">
        <v>-112.850196</v>
      </c>
      <c r="E147" s="1">
        <v>45666.415590277778</v>
      </c>
      <c r="F147">
        <v>10.8</v>
      </c>
      <c r="G147">
        <f t="shared" si="4"/>
        <v>0</v>
      </c>
      <c r="H147">
        <f t="shared" si="5"/>
        <v>13.016666671028361</v>
      </c>
      <c r="I147">
        <f t="shared" si="6"/>
        <v>0</v>
      </c>
      <c r="J147">
        <f t="shared" si="7"/>
        <v>0</v>
      </c>
    </row>
    <row r="148" spans="1:10" x14ac:dyDescent="0.2">
      <c r="A148">
        <v>409</v>
      </c>
      <c r="B148" t="s">
        <v>10</v>
      </c>
      <c r="C148">
        <v>37.692681</v>
      </c>
      <c r="D148">
        <v>-112.850196</v>
      </c>
      <c r="E148" s="1">
        <v>45666.430439814816</v>
      </c>
      <c r="F148">
        <v>11.3</v>
      </c>
      <c r="G148">
        <f t="shared" si="4"/>
        <v>0.5</v>
      </c>
      <c r="H148">
        <f t="shared" si="5"/>
        <v>21.383333334233612</v>
      </c>
      <c r="I148">
        <f t="shared" si="6"/>
        <v>2.3382696803380315E-2</v>
      </c>
      <c r="J148">
        <f t="shared" si="7"/>
        <v>2.3382696803380315E-2</v>
      </c>
    </row>
    <row r="149" spans="1:10" x14ac:dyDescent="0.2">
      <c r="A149">
        <v>414</v>
      </c>
      <c r="B149" t="s">
        <v>10</v>
      </c>
      <c r="C149">
        <v>37.692681</v>
      </c>
      <c r="D149">
        <v>-112.850196</v>
      </c>
      <c r="E149" s="1">
        <v>45666.436238425929</v>
      </c>
      <c r="F149">
        <v>11.3</v>
      </c>
      <c r="G149">
        <f t="shared" si="4"/>
        <v>0</v>
      </c>
      <c r="H149">
        <f t="shared" si="5"/>
        <v>8.3500000031199306</v>
      </c>
      <c r="I149">
        <f t="shared" si="6"/>
        <v>0</v>
      </c>
      <c r="J149">
        <f t="shared" si="7"/>
        <v>0</v>
      </c>
    </row>
    <row r="150" spans="1:10" x14ac:dyDescent="0.2">
      <c r="A150">
        <v>419</v>
      </c>
      <c r="B150" t="s">
        <v>10</v>
      </c>
      <c r="C150">
        <v>37.692681</v>
      </c>
      <c r="D150">
        <v>-112.850196</v>
      </c>
      <c r="E150" s="1">
        <v>45666.45171296296</v>
      </c>
      <c r="F150">
        <v>12.2</v>
      </c>
      <c r="G150">
        <f t="shared" si="4"/>
        <v>0.89999999999999858</v>
      </c>
      <c r="H150">
        <f t="shared" si="5"/>
        <v>22.283333324594423</v>
      </c>
      <c r="I150">
        <f t="shared" si="6"/>
        <v>4.0388930457125827E-2</v>
      </c>
      <c r="J150">
        <f t="shared" si="7"/>
        <v>4.0388930457125827E-2</v>
      </c>
    </row>
    <row r="151" spans="1:10" x14ac:dyDescent="0.2">
      <c r="A151">
        <v>427</v>
      </c>
      <c r="B151" t="s">
        <v>10</v>
      </c>
      <c r="C151">
        <v>37.692681</v>
      </c>
      <c r="D151">
        <v>-112.850196</v>
      </c>
      <c r="E151" s="1">
        <v>45666.567314814813</v>
      </c>
      <c r="F151">
        <v>14.1</v>
      </c>
      <c r="G151">
        <f t="shared" si="4"/>
        <v>1.9000000000000004</v>
      </c>
      <c r="H151">
        <f t="shared" si="5"/>
        <v>166.4666666672565</v>
      </c>
      <c r="I151">
        <f t="shared" si="6"/>
        <v>1.1413696435682427E-2</v>
      </c>
      <c r="J151">
        <f t="shared" si="7"/>
        <v>1.1413696435682427E-2</v>
      </c>
    </row>
    <row r="152" spans="1:10" x14ac:dyDescent="0.2">
      <c r="A152">
        <v>432</v>
      </c>
      <c r="B152" t="s">
        <v>10</v>
      </c>
      <c r="C152">
        <v>37.692681</v>
      </c>
      <c r="D152">
        <v>-112.850196</v>
      </c>
      <c r="E152" s="1">
        <v>45666.570833333331</v>
      </c>
      <c r="F152">
        <v>14.1</v>
      </c>
      <c r="G152">
        <f t="shared" si="4"/>
        <v>0</v>
      </c>
      <c r="H152">
        <f t="shared" si="5"/>
        <v>5.0666666671168059</v>
      </c>
      <c r="I152">
        <f t="shared" si="6"/>
        <v>0</v>
      </c>
      <c r="J152">
        <f t="shared" si="7"/>
        <v>0</v>
      </c>
    </row>
    <row r="153" spans="1:10" x14ac:dyDescent="0.2">
      <c r="A153">
        <v>437</v>
      </c>
      <c r="B153" t="s">
        <v>10</v>
      </c>
      <c r="C153">
        <v>37.692681</v>
      </c>
      <c r="D153">
        <v>-112.850196</v>
      </c>
      <c r="E153" s="1">
        <v>45666.574363425927</v>
      </c>
      <c r="F153">
        <v>14.6</v>
      </c>
      <c r="G153">
        <f t="shared" si="4"/>
        <v>0.5</v>
      </c>
      <c r="H153">
        <f t="shared" si="5"/>
        <v>5.0833333376795053</v>
      </c>
      <c r="I153">
        <f t="shared" si="6"/>
        <v>9.8360655653608062E-2</v>
      </c>
      <c r="J153">
        <f t="shared" si="7"/>
        <v>9.8360655653608062E-2</v>
      </c>
    </row>
    <row r="154" spans="1:10" x14ac:dyDescent="0.2">
      <c r="A154">
        <v>442</v>
      </c>
      <c r="B154" t="s">
        <v>10</v>
      </c>
      <c r="C154">
        <v>37.692681</v>
      </c>
      <c r="D154">
        <v>-112.850196</v>
      </c>
      <c r="E154" s="1">
        <v>45666.578113425923</v>
      </c>
      <c r="F154">
        <v>14.6</v>
      </c>
      <c r="G154">
        <f t="shared" si="4"/>
        <v>0</v>
      </c>
      <c r="H154">
        <f t="shared" si="5"/>
        <v>5.3999999945517629</v>
      </c>
      <c r="I154">
        <f t="shared" si="6"/>
        <v>0</v>
      </c>
      <c r="J154">
        <f t="shared" si="7"/>
        <v>0</v>
      </c>
    </row>
    <row r="155" spans="1:10" x14ac:dyDescent="0.2">
      <c r="A155">
        <v>447</v>
      </c>
      <c r="B155" t="s">
        <v>10</v>
      </c>
      <c r="C155">
        <v>37.692681</v>
      </c>
      <c r="D155">
        <v>-112.850196</v>
      </c>
      <c r="E155" s="1">
        <v>45666.583414351851</v>
      </c>
      <c r="F155">
        <v>14.7</v>
      </c>
      <c r="G155">
        <f t="shared" si="4"/>
        <v>9.9999999999999645E-2</v>
      </c>
      <c r="H155">
        <f t="shared" si="5"/>
        <v>7.6333333365619183</v>
      </c>
      <c r="I155">
        <f t="shared" si="6"/>
        <v>1.3100436675681717E-2</v>
      </c>
      <c r="J155">
        <f t="shared" si="7"/>
        <v>1.3100436675681717E-2</v>
      </c>
    </row>
    <row r="156" spans="1:10" x14ac:dyDescent="0.2">
      <c r="A156">
        <v>452</v>
      </c>
      <c r="B156" t="s">
        <v>10</v>
      </c>
      <c r="C156">
        <v>37.692681</v>
      </c>
      <c r="D156">
        <v>-112.850196</v>
      </c>
      <c r="E156" s="1">
        <v>45666.586944444447</v>
      </c>
      <c r="F156">
        <v>14.7</v>
      </c>
      <c r="G156">
        <f t="shared" si="4"/>
        <v>0</v>
      </c>
      <c r="H156">
        <f t="shared" si="5"/>
        <v>5.0833333376795053</v>
      </c>
      <c r="I156">
        <f t="shared" si="6"/>
        <v>0</v>
      </c>
      <c r="J156">
        <f t="shared" si="7"/>
        <v>0</v>
      </c>
    </row>
    <row r="157" spans="1:10" x14ac:dyDescent="0.2">
      <c r="A157">
        <v>457</v>
      </c>
      <c r="B157" t="s">
        <v>10</v>
      </c>
      <c r="C157">
        <v>37.692681</v>
      </c>
      <c r="D157">
        <v>-112.850196</v>
      </c>
      <c r="E157" s="1">
        <v>45666.590462962966</v>
      </c>
      <c r="F157">
        <v>14.7</v>
      </c>
      <c r="G157">
        <f t="shared" si="4"/>
        <v>0</v>
      </c>
      <c r="H157">
        <f t="shared" si="5"/>
        <v>5.0666666671168059</v>
      </c>
      <c r="I157">
        <f t="shared" si="6"/>
        <v>0</v>
      </c>
      <c r="J157">
        <f t="shared" si="7"/>
        <v>0</v>
      </c>
    </row>
    <row r="158" spans="1:10" x14ac:dyDescent="0.2">
      <c r="A158">
        <v>462</v>
      </c>
      <c r="B158" t="s">
        <v>10</v>
      </c>
      <c r="C158">
        <v>37.692681</v>
      </c>
      <c r="D158">
        <v>-112.850196</v>
      </c>
      <c r="E158" s="1">
        <v>45666.59412037037</v>
      </c>
      <c r="F158">
        <v>14.6</v>
      </c>
      <c r="G158">
        <f t="shared" si="4"/>
        <v>-9.9999999999999645E-2</v>
      </c>
      <c r="H158">
        <f t="shared" si="5"/>
        <v>5.2666666614823043</v>
      </c>
      <c r="I158">
        <f t="shared" si="6"/>
        <v>-1.8987341790842452E-2</v>
      </c>
      <c r="J158">
        <f t="shared" si="7"/>
        <v>1.8987341790842452E-2</v>
      </c>
    </row>
    <row r="159" spans="1:10" x14ac:dyDescent="0.2">
      <c r="A159">
        <v>467</v>
      </c>
      <c r="B159" t="s">
        <v>10</v>
      </c>
      <c r="C159">
        <v>37.692681</v>
      </c>
      <c r="D159">
        <v>-112.850196</v>
      </c>
      <c r="E159" s="1">
        <v>45666.59952546296</v>
      </c>
      <c r="F159">
        <v>14.6</v>
      </c>
      <c r="G159">
        <f t="shared" si="4"/>
        <v>0</v>
      </c>
      <c r="H159">
        <f t="shared" si="5"/>
        <v>7.7833333297166973</v>
      </c>
      <c r="I159">
        <f t="shared" si="6"/>
        <v>0</v>
      </c>
      <c r="J159">
        <f t="shared" si="7"/>
        <v>0</v>
      </c>
    </row>
    <row r="160" spans="1:10" x14ac:dyDescent="0.2">
      <c r="A160">
        <v>472</v>
      </c>
      <c r="B160" t="s">
        <v>10</v>
      </c>
      <c r="C160">
        <v>37.692681</v>
      </c>
      <c r="D160">
        <v>-112.850196</v>
      </c>
      <c r="E160" s="1">
        <v>45666.619826388887</v>
      </c>
      <c r="F160">
        <v>13.8</v>
      </c>
      <c r="G160">
        <f t="shared" si="4"/>
        <v>-0.79999999999999893</v>
      </c>
      <c r="H160">
        <f t="shared" si="5"/>
        <v>29.233333335723728</v>
      </c>
      <c r="I160">
        <f t="shared" si="6"/>
        <v>-2.7366020522277653E-2</v>
      </c>
      <c r="J160">
        <f t="shared" si="7"/>
        <v>2.7366020522277653E-2</v>
      </c>
    </row>
    <row r="161" spans="1:10" x14ac:dyDescent="0.2">
      <c r="A161">
        <v>477</v>
      </c>
      <c r="B161" t="s">
        <v>10</v>
      </c>
      <c r="C161">
        <v>37.692681</v>
      </c>
      <c r="D161">
        <v>-112.850196</v>
      </c>
      <c r="E161" s="1">
        <v>45666.623483796298</v>
      </c>
      <c r="F161">
        <v>13.8</v>
      </c>
      <c r="G161">
        <f t="shared" si="4"/>
        <v>0</v>
      </c>
      <c r="H161">
        <f t="shared" si="5"/>
        <v>5.2666666719596833</v>
      </c>
      <c r="I161">
        <f t="shared" si="6"/>
        <v>0</v>
      </c>
      <c r="J161">
        <f t="shared" si="7"/>
        <v>0</v>
      </c>
    </row>
    <row r="162" spans="1:10" x14ac:dyDescent="0.2">
      <c r="A162">
        <v>482</v>
      </c>
      <c r="B162" t="s">
        <v>10</v>
      </c>
      <c r="C162">
        <v>37.692681</v>
      </c>
      <c r="D162">
        <v>-112.850196</v>
      </c>
      <c r="E162" s="1">
        <v>45666.646226851852</v>
      </c>
      <c r="F162">
        <v>13.8</v>
      </c>
      <c r="G162">
        <f t="shared" si="4"/>
        <v>0</v>
      </c>
      <c r="H162">
        <f t="shared" si="5"/>
        <v>32.749999996740371</v>
      </c>
      <c r="I162">
        <f t="shared" si="6"/>
        <v>0</v>
      </c>
      <c r="J162">
        <f t="shared" si="7"/>
        <v>0</v>
      </c>
    </row>
    <row r="163" spans="1:10" x14ac:dyDescent="0.2">
      <c r="A163">
        <v>487</v>
      </c>
      <c r="B163" t="s">
        <v>10</v>
      </c>
      <c r="C163">
        <v>37.692681</v>
      </c>
      <c r="D163">
        <v>-112.850196</v>
      </c>
      <c r="E163" s="1">
        <v>45666.667604166665</v>
      </c>
      <c r="F163">
        <v>12</v>
      </c>
      <c r="G163">
        <f t="shared" si="4"/>
        <v>-1.8000000000000007</v>
      </c>
      <c r="H163">
        <f t="shared" si="5"/>
        <v>30.783333331346512</v>
      </c>
      <c r="I163">
        <f t="shared" si="6"/>
        <v>-5.8473199787206602E-2</v>
      </c>
      <c r="J163">
        <f t="shared" si="7"/>
        <v>5.8473199787206602E-2</v>
      </c>
    </row>
    <row r="164" spans="1:10" x14ac:dyDescent="0.2">
      <c r="A164">
        <v>492</v>
      </c>
      <c r="B164" t="s">
        <v>10</v>
      </c>
      <c r="C164">
        <v>37.692681</v>
      </c>
      <c r="D164">
        <v>-112.850196</v>
      </c>
      <c r="E164" s="1">
        <v>45666.671122685184</v>
      </c>
      <c r="F164">
        <v>12</v>
      </c>
      <c r="G164">
        <f t="shared" si="4"/>
        <v>0</v>
      </c>
      <c r="H164">
        <f t="shared" si="5"/>
        <v>5.0666666671168059</v>
      </c>
      <c r="I164">
        <f t="shared" si="6"/>
        <v>0</v>
      </c>
      <c r="J164">
        <f t="shared" si="7"/>
        <v>0</v>
      </c>
    </row>
    <row r="165" spans="1:10" x14ac:dyDescent="0.2">
      <c r="A165">
        <v>497</v>
      </c>
      <c r="B165" t="s">
        <v>10</v>
      </c>
      <c r="C165">
        <v>37.692681</v>
      </c>
      <c r="D165">
        <v>-112.850196</v>
      </c>
      <c r="E165" s="1">
        <v>45666.677847222221</v>
      </c>
      <c r="F165">
        <v>11.9</v>
      </c>
      <c r="G165">
        <f t="shared" si="4"/>
        <v>-9.9999999999999645E-2</v>
      </c>
      <c r="H165">
        <f t="shared" si="5"/>
        <v>9.6833333338145167</v>
      </c>
      <c r="I165">
        <f t="shared" si="6"/>
        <v>-1.032702237470194E-2</v>
      </c>
      <c r="J165">
        <f t="shared" si="7"/>
        <v>1.032702237470194E-2</v>
      </c>
    </row>
    <row r="166" spans="1:10" x14ac:dyDescent="0.2">
      <c r="A166">
        <v>502</v>
      </c>
      <c r="B166" t="s">
        <v>10</v>
      </c>
      <c r="C166">
        <v>37.692681</v>
      </c>
      <c r="D166">
        <v>-112.850196</v>
      </c>
      <c r="E166" s="1">
        <v>45666.683738425927</v>
      </c>
      <c r="F166">
        <v>11.9</v>
      </c>
      <c r="G166">
        <f t="shared" si="4"/>
        <v>0</v>
      </c>
      <c r="H166">
        <f t="shared" si="5"/>
        <v>8.4833333361893892</v>
      </c>
      <c r="I166">
        <f t="shared" si="6"/>
        <v>0</v>
      </c>
      <c r="J166">
        <f t="shared" si="7"/>
        <v>0</v>
      </c>
    </row>
    <row r="167" spans="1:10" x14ac:dyDescent="0.2">
      <c r="A167">
        <v>507</v>
      </c>
      <c r="B167" t="s">
        <v>10</v>
      </c>
      <c r="C167">
        <v>37.692681</v>
      </c>
      <c r="D167">
        <v>-112.850196</v>
      </c>
      <c r="E167" s="1">
        <v>45666.687939814816</v>
      </c>
      <c r="F167">
        <v>11.6</v>
      </c>
      <c r="G167">
        <f t="shared" si="4"/>
        <v>-0.30000000000000071</v>
      </c>
      <c r="H167">
        <f t="shared" si="5"/>
        <v>6.0499999998137355</v>
      </c>
      <c r="I167">
        <f t="shared" si="6"/>
        <v>-4.9586776861030905E-2</v>
      </c>
      <c r="J167">
        <f t="shared" si="7"/>
        <v>4.9586776861030905E-2</v>
      </c>
    </row>
    <row r="168" spans="1:10" x14ac:dyDescent="0.2">
      <c r="A168">
        <v>512</v>
      </c>
      <c r="B168" t="s">
        <v>10</v>
      </c>
      <c r="C168">
        <v>37.692681</v>
      </c>
      <c r="D168">
        <v>-112.850196</v>
      </c>
      <c r="E168" s="1">
        <v>45666.693506944444</v>
      </c>
      <c r="F168">
        <v>11.6</v>
      </c>
      <c r="G168">
        <f t="shared" si="4"/>
        <v>0</v>
      </c>
      <c r="H168">
        <f t="shared" si="5"/>
        <v>8.0166666652075946</v>
      </c>
      <c r="I168">
        <f t="shared" si="6"/>
        <v>0</v>
      </c>
      <c r="J168">
        <f t="shared" si="7"/>
        <v>0</v>
      </c>
    </row>
    <row r="169" spans="1:10" x14ac:dyDescent="0.2">
      <c r="A169">
        <v>517</v>
      </c>
      <c r="B169" t="s">
        <v>10</v>
      </c>
      <c r="C169">
        <v>37.692681</v>
      </c>
      <c r="D169">
        <v>-112.850196</v>
      </c>
      <c r="E169" s="1">
        <v>45666.702499999999</v>
      </c>
      <c r="F169">
        <v>11.9</v>
      </c>
      <c r="G169">
        <f t="shared" si="4"/>
        <v>0.30000000000000071</v>
      </c>
      <c r="H169">
        <f t="shared" si="5"/>
        <v>12.949999999254942</v>
      </c>
      <c r="I169">
        <f t="shared" si="6"/>
        <v>2.3166023167356043E-2</v>
      </c>
      <c r="J169">
        <f t="shared" si="7"/>
        <v>2.3166023167356043E-2</v>
      </c>
    </row>
    <row r="170" spans="1:10" x14ac:dyDescent="0.2">
      <c r="A170">
        <v>522</v>
      </c>
      <c r="B170" t="s">
        <v>10</v>
      </c>
      <c r="C170">
        <v>37.692681</v>
      </c>
      <c r="D170">
        <v>-112.850196</v>
      </c>
      <c r="E170" s="1">
        <v>45666.706666666665</v>
      </c>
      <c r="F170">
        <v>11.9</v>
      </c>
      <c r="G170">
        <f t="shared" si="4"/>
        <v>0</v>
      </c>
      <c r="H170">
        <f t="shared" si="5"/>
        <v>5.9999999986030161</v>
      </c>
      <c r="I170">
        <f t="shared" si="6"/>
        <v>0</v>
      </c>
      <c r="J170">
        <f t="shared" si="7"/>
        <v>0</v>
      </c>
    </row>
    <row r="171" spans="1:10" x14ac:dyDescent="0.2">
      <c r="A171">
        <v>527</v>
      </c>
      <c r="B171" t="s">
        <v>10</v>
      </c>
      <c r="C171">
        <v>37.692681</v>
      </c>
      <c r="D171">
        <v>-112.850196</v>
      </c>
      <c r="E171" s="1">
        <v>45666.713414351849</v>
      </c>
      <c r="F171">
        <v>11.9</v>
      </c>
      <c r="G171">
        <f t="shared" si="4"/>
        <v>0</v>
      </c>
      <c r="H171">
        <f t="shared" si="5"/>
        <v>9.7166666644625366</v>
      </c>
      <c r="I171">
        <f t="shared" si="6"/>
        <v>0</v>
      </c>
      <c r="J171">
        <f t="shared" si="7"/>
        <v>0</v>
      </c>
    </row>
    <row r="172" spans="1:10" x14ac:dyDescent="0.2">
      <c r="A172">
        <v>532</v>
      </c>
      <c r="B172" t="s">
        <v>10</v>
      </c>
      <c r="C172">
        <v>37.692681</v>
      </c>
      <c r="D172">
        <v>-112.850196</v>
      </c>
      <c r="E172" s="1">
        <v>45666.739074074074</v>
      </c>
      <c r="F172">
        <v>11.1</v>
      </c>
      <c r="G172">
        <f t="shared" si="4"/>
        <v>-0.80000000000000071</v>
      </c>
      <c r="H172">
        <f t="shared" si="5"/>
        <v>36.950000004144385</v>
      </c>
      <c r="I172">
        <f t="shared" si="6"/>
        <v>-2.1650879564554023E-2</v>
      </c>
      <c r="J172">
        <f t="shared" si="7"/>
        <v>2.1650879564554023E-2</v>
      </c>
    </row>
    <row r="173" spans="1:10" x14ac:dyDescent="0.2">
      <c r="A173">
        <v>537</v>
      </c>
      <c r="B173" t="s">
        <v>10</v>
      </c>
      <c r="C173">
        <v>37.692681</v>
      </c>
      <c r="D173">
        <v>-112.850196</v>
      </c>
      <c r="E173" s="1">
        <v>45666.742592592593</v>
      </c>
      <c r="F173">
        <v>11</v>
      </c>
      <c r="G173">
        <f t="shared" si="4"/>
        <v>-9.9999999999999645E-2</v>
      </c>
      <c r="H173">
        <f t="shared" si="5"/>
        <v>5.0666666671168059</v>
      </c>
      <c r="I173">
        <f t="shared" si="6"/>
        <v>-1.9736842103509601E-2</v>
      </c>
      <c r="J173">
        <f t="shared" si="7"/>
        <v>1.9736842103509601E-2</v>
      </c>
    </row>
    <row r="174" spans="1:10" x14ac:dyDescent="0.2">
      <c r="A174">
        <v>542</v>
      </c>
      <c r="B174" t="s">
        <v>10</v>
      </c>
      <c r="C174">
        <v>37.692681</v>
      </c>
      <c r="D174">
        <v>-112.850196</v>
      </c>
      <c r="E174" s="1">
        <v>45666.746122685188</v>
      </c>
      <c r="F174">
        <v>11</v>
      </c>
      <c r="G174">
        <f t="shared" si="4"/>
        <v>0</v>
      </c>
      <c r="H174">
        <f t="shared" si="5"/>
        <v>5.0833333376795053</v>
      </c>
      <c r="I174">
        <f t="shared" si="6"/>
        <v>0</v>
      </c>
      <c r="J174">
        <f t="shared" si="7"/>
        <v>0</v>
      </c>
    </row>
    <row r="175" spans="1:10" x14ac:dyDescent="0.2">
      <c r="A175">
        <v>547</v>
      </c>
      <c r="B175" t="s">
        <v>10</v>
      </c>
      <c r="C175">
        <v>37.692681</v>
      </c>
      <c r="D175">
        <v>-112.850196</v>
      </c>
      <c r="E175" s="1">
        <v>45666.749652777777</v>
      </c>
      <c r="F175">
        <v>11</v>
      </c>
      <c r="G175">
        <f t="shared" si="4"/>
        <v>0</v>
      </c>
      <c r="H175">
        <f t="shared" si="5"/>
        <v>5.0833333272021264</v>
      </c>
      <c r="I175">
        <f t="shared" si="6"/>
        <v>0</v>
      </c>
      <c r="J175">
        <f t="shared" si="7"/>
        <v>0</v>
      </c>
    </row>
    <row r="176" spans="1:10" x14ac:dyDescent="0.2">
      <c r="A176">
        <v>552</v>
      </c>
      <c r="B176" t="s">
        <v>10</v>
      </c>
      <c r="C176">
        <v>37.692681</v>
      </c>
      <c r="D176">
        <v>-112.850196</v>
      </c>
      <c r="E176" s="1">
        <v>45666.753171296295</v>
      </c>
      <c r="F176">
        <v>10.9</v>
      </c>
      <c r="G176">
        <f t="shared" si="4"/>
        <v>-9.9999999999999645E-2</v>
      </c>
      <c r="H176">
        <f t="shared" si="5"/>
        <v>5.0666666671168059</v>
      </c>
      <c r="I176">
        <f t="shared" si="6"/>
        <v>-1.9736842103509601E-2</v>
      </c>
      <c r="J176">
        <f t="shared" si="7"/>
        <v>1.9736842103509601E-2</v>
      </c>
    </row>
    <row r="177" spans="1:10" x14ac:dyDescent="0.2">
      <c r="A177">
        <v>557</v>
      </c>
      <c r="B177" t="s">
        <v>10</v>
      </c>
      <c r="C177">
        <v>37.692681</v>
      </c>
      <c r="D177">
        <v>-112.850196</v>
      </c>
      <c r="E177" s="1">
        <v>45666.756689814814</v>
      </c>
      <c r="F177">
        <v>10.9</v>
      </c>
      <c r="G177">
        <f t="shared" si="4"/>
        <v>0</v>
      </c>
      <c r="H177">
        <f t="shared" si="5"/>
        <v>5.0666666671168059</v>
      </c>
      <c r="I177">
        <f t="shared" si="6"/>
        <v>0</v>
      </c>
      <c r="J177">
        <f t="shared" si="7"/>
        <v>0</v>
      </c>
    </row>
    <row r="178" spans="1:10" x14ac:dyDescent="0.2">
      <c r="A178">
        <v>562</v>
      </c>
      <c r="B178" t="s">
        <v>10</v>
      </c>
      <c r="C178">
        <v>37.692681</v>
      </c>
      <c r="D178">
        <v>-112.850196</v>
      </c>
      <c r="E178" s="1">
        <v>45666.76021990741</v>
      </c>
      <c r="F178">
        <v>10.9</v>
      </c>
      <c r="G178">
        <f t="shared" si="4"/>
        <v>0</v>
      </c>
      <c r="H178">
        <f t="shared" si="5"/>
        <v>5.0833333376795053</v>
      </c>
      <c r="I178">
        <f t="shared" si="6"/>
        <v>0</v>
      </c>
      <c r="J178">
        <f t="shared" si="7"/>
        <v>0</v>
      </c>
    </row>
    <row r="179" spans="1:10" x14ac:dyDescent="0.2">
      <c r="A179">
        <v>567</v>
      </c>
      <c r="B179" t="s">
        <v>10</v>
      </c>
      <c r="C179">
        <v>37.692681</v>
      </c>
      <c r="D179">
        <v>-112.850196</v>
      </c>
      <c r="E179" s="1">
        <v>45666.763738425929</v>
      </c>
      <c r="F179">
        <v>10.5</v>
      </c>
      <c r="G179">
        <f t="shared" si="4"/>
        <v>-0.40000000000000036</v>
      </c>
      <c r="H179">
        <f t="shared" si="5"/>
        <v>5.0666666671168059</v>
      </c>
      <c r="I179">
        <f t="shared" si="6"/>
        <v>-7.8947368414038765E-2</v>
      </c>
      <c r="J179">
        <f t="shared" si="7"/>
        <v>7.8947368414038765E-2</v>
      </c>
    </row>
    <row r="180" spans="1:10" x14ac:dyDescent="0.2">
      <c r="A180">
        <v>572</v>
      </c>
      <c r="B180" t="s">
        <v>10</v>
      </c>
      <c r="C180">
        <v>37.692681</v>
      </c>
      <c r="D180">
        <v>-112.850196</v>
      </c>
      <c r="E180" s="1">
        <v>45666.767256944448</v>
      </c>
      <c r="F180">
        <v>10.5</v>
      </c>
      <c r="G180">
        <f t="shared" si="4"/>
        <v>0</v>
      </c>
      <c r="H180">
        <f t="shared" si="5"/>
        <v>5.0666666671168059</v>
      </c>
      <c r="I180">
        <f t="shared" si="6"/>
        <v>0</v>
      </c>
      <c r="J180">
        <f t="shared" si="7"/>
        <v>0</v>
      </c>
    </row>
    <row r="181" spans="1:10" x14ac:dyDescent="0.2">
      <c r="A181">
        <v>577</v>
      </c>
      <c r="B181" t="s">
        <v>10</v>
      </c>
      <c r="C181">
        <v>37.692681</v>
      </c>
      <c r="D181">
        <v>-112.850196</v>
      </c>
      <c r="E181" s="1">
        <v>45666.770775462966</v>
      </c>
      <c r="F181">
        <v>10.5</v>
      </c>
      <c r="G181">
        <f t="shared" si="4"/>
        <v>0</v>
      </c>
      <c r="H181">
        <f t="shared" si="5"/>
        <v>5.0666666671168059</v>
      </c>
      <c r="I181">
        <f t="shared" si="6"/>
        <v>0</v>
      </c>
      <c r="J181">
        <f t="shared" si="7"/>
        <v>0</v>
      </c>
    </row>
    <row r="182" spans="1:10" x14ac:dyDescent="0.2">
      <c r="A182">
        <v>582</v>
      </c>
      <c r="B182" t="s">
        <v>10</v>
      </c>
      <c r="C182">
        <v>37.692681</v>
      </c>
      <c r="D182">
        <v>-112.850196</v>
      </c>
      <c r="E182" s="1">
        <v>45666.774305555555</v>
      </c>
      <c r="F182">
        <v>10.3</v>
      </c>
      <c r="G182">
        <f t="shared" si="4"/>
        <v>-0.19999999999999929</v>
      </c>
      <c r="H182">
        <f t="shared" si="5"/>
        <v>5.0833333272021264</v>
      </c>
      <c r="I182">
        <f t="shared" si="6"/>
        <v>-3.9344262342536476E-2</v>
      </c>
      <c r="J182">
        <f t="shared" si="7"/>
        <v>3.9344262342536476E-2</v>
      </c>
    </row>
    <row r="183" spans="1:10" x14ac:dyDescent="0.2">
      <c r="A183">
        <v>587</v>
      </c>
      <c r="B183" t="s">
        <v>10</v>
      </c>
      <c r="C183">
        <v>37.692681</v>
      </c>
      <c r="D183">
        <v>-112.850196</v>
      </c>
      <c r="E183" s="1">
        <v>45666.777824074074</v>
      </c>
      <c r="F183">
        <v>10.3</v>
      </c>
      <c r="G183">
        <f t="shared" si="4"/>
        <v>0</v>
      </c>
      <c r="H183">
        <f t="shared" si="5"/>
        <v>5.0666666671168059</v>
      </c>
      <c r="I183">
        <f t="shared" si="6"/>
        <v>0</v>
      </c>
      <c r="J183">
        <f t="shared" si="7"/>
        <v>0</v>
      </c>
    </row>
    <row r="184" spans="1:10" x14ac:dyDescent="0.2">
      <c r="A184">
        <v>592</v>
      </c>
      <c r="B184" t="s">
        <v>10</v>
      </c>
      <c r="C184">
        <v>37.692681</v>
      </c>
      <c r="D184">
        <v>-112.850196</v>
      </c>
      <c r="E184" s="1">
        <v>45666.781342592592</v>
      </c>
      <c r="F184">
        <v>10.199999999999999</v>
      </c>
      <c r="G184">
        <f t="shared" si="4"/>
        <v>-0.10000000000000142</v>
      </c>
      <c r="H184">
        <f t="shared" si="5"/>
        <v>5.0666666671168059</v>
      </c>
      <c r="I184">
        <f t="shared" si="6"/>
        <v>-1.9736842103509952E-2</v>
      </c>
      <c r="J184">
        <f t="shared" si="7"/>
        <v>1.9736842103509952E-2</v>
      </c>
    </row>
    <row r="185" spans="1:10" x14ac:dyDescent="0.2">
      <c r="A185">
        <v>597</v>
      </c>
      <c r="B185" t="s">
        <v>10</v>
      </c>
      <c r="C185">
        <v>37.692681</v>
      </c>
      <c r="D185">
        <v>-112.850196</v>
      </c>
      <c r="E185" s="1">
        <v>45666.784861111111</v>
      </c>
      <c r="F185">
        <v>10.199999999999999</v>
      </c>
      <c r="G185">
        <f t="shared" si="4"/>
        <v>0</v>
      </c>
      <c r="H185">
        <f t="shared" si="5"/>
        <v>5.0666666671168059</v>
      </c>
      <c r="I185">
        <f t="shared" si="6"/>
        <v>0</v>
      </c>
      <c r="J185">
        <f t="shared" si="7"/>
        <v>0</v>
      </c>
    </row>
    <row r="186" spans="1:10" x14ac:dyDescent="0.2">
      <c r="A186">
        <v>602</v>
      </c>
      <c r="B186" t="s">
        <v>10</v>
      </c>
      <c r="C186">
        <v>37.692681</v>
      </c>
      <c r="D186">
        <v>-112.850196</v>
      </c>
      <c r="E186" s="1">
        <v>45666.78837962963</v>
      </c>
      <c r="F186">
        <v>10.199999999999999</v>
      </c>
      <c r="G186">
        <f t="shared" si="4"/>
        <v>0</v>
      </c>
      <c r="H186">
        <f t="shared" si="5"/>
        <v>5.0666666671168059</v>
      </c>
      <c r="I186">
        <f t="shared" si="6"/>
        <v>0</v>
      </c>
      <c r="J186">
        <f t="shared" si="7"/>
        <v>0</v>
      </c>
    </row>
    <row r="187" spans="1:10" x14ac:dyDescent="0.2">
      <c r="A187">
        <v>607</v>
      </c>
      <c r="B187" t="s">
        <v>10</v>
      </c>
      <c r="C187">
        <v>37.692681</v>
      </c>
      <c r="D187">
        <v>-112.850196</v>
      </c>
      <c r="E187" s="1">
        <v>45666.791921296295</v>
      </c>
      <c r="F187">
        <v>10.3</v>
      </c>
      <c r="G187">
        <f t="shared" si="4"/>
        <v>0.10000000000000142</v>
      </c>
      <c r="H187">
        <f t="shared" si="5"/>
        <v>5.0999999977648258</v>
      </c>
      <c r="I187">
        <f t="shared" si="6"/>
        <v>1.9607843145848698E-2</v>
      </c>
      <c r="J187">
        <f t="shared" si="7"/>
        <v>1.9607843145848698E-2</v>
      </c>
    </row>
    <row r="188" spans="1:10" x14ac:dyDescent="0.2">
      <c r="A188">
        <v>612</v>
      </c>
      <c r="B188" t="s">
        <v>10</v>
      </c>
      <c r="C188">
        <v>37.692681</v>
      </c>
      <c r="D188">
        <v>-112.850196</v>
      </c>
      <c r="E188" s="1">
        <v>45666.795439814814</v>
      </c>
      <c r="F188">
        <v>10.3</v>
      </c>
      <c r="G188">
        <f t="shared" si="4"/>
        <v>0</v>
      </c>
      <c r="H188">
        <f t="shared" si="5"/>
        <v>5.0666666671168059</v>
      </c>
      <c r="I188">
        <f t="shared" si="6"/>
        <v>0</v>
      </c>
      <c r="J188">
        <f t="shared" si="7"/>
        <v>0</v>
      </c>
    </row>
    <row r="189" spans="1:10" x14ac:dyDescent="0.2">
      <c r="A189">
        <v>617</v>
      </c>
      <c r="B189" t="s">
        <v>10</v>
      </c>
      <c r="C189">
        <v>37.692681</v>
      </c>
      <c r="D189">
        <v>-112.850196</v>
      </c>
      <c r="E189" s="1">
        <v>45666.798958333333</v>
      </c>
      <c r="F189">
        <v>10.3</v>
      </c>
      <c r="G189">
        <f t="shared" si="4"/>
        <v>0</v>
      </c>
      <c r="H189">
        <f t="shared" si="5"/>
        <v>5.0666666671168059</v>
      </c>
      <c r="I189">
        <f t="shared" si="6"/>
        <v>0</v>
      </c>
      <c r="J189">
        <f t="shared" si="7"/>
        <v>0</v>
      </c>
    </row>
    <row r="190" spans="1:10" x14ac:dyDescent="0.2">
      <c r="A190">
        <v>622</v>
      </c>
      <c r="B190" t="s">
        <v>10</v>
      </c>
      <c r="C190">
        <v>37.692681</v>
      </c>
      <c r="D190">
        <v>-112.850196</v>
      </c>
      <c r="E190" s="1">
        <v>45666.802476851852</v>
      </c>
      <c r="F190">
        <v>9.9</v>
      </c>
      <c r="G190">
        <f t="shared" si="4"/>
        <v>-0.40000000000000036</v>
      </c>
      <c r="H190">
        <f t="shared" si="5"/>
        <v>5.0666666671168059</v>
      </c>
      <c r="I190">
        <f t="shared" si="6"/>
        <v>-7.8947368414038765E-2</v>
      </c>
      <c r="J190">
        <f t="shared" si="7"/>
        <v>7.8947368414038765E-2</v>
      </c>
    </row>
    <row r="191" spans="1:10" x14ac:dyDescent="0.2">
      <c r="A191">
        <v>627</v>
      </c>
      <c r="B191" t="s">
        <v>10</v>
      </c>
      <c r="C191">
        <v>37.692681</v>
      </c>
      <c r="D191">
        <v>-112.850196</v>
      </c>
      <c r="E191" s="1">
        <v>45666.805995370371</v>
      </c>
      <c r="F191">
        <v>9.9</v>
      </c>
      <c r="G191">
        <f t="shared" si="4"/>
        <v>0</v>
      </c>
      <c r="H191">
        <f t="shared" si="5"/>
        <v>5.0666666671168059</v>
      </c>
      <c r="I191">
        <f t="shared" si="6"/>
        <v>0</v>
      </c>
      <c r="J191">
        <f t="shared" si="7"/>
        <v>0</v>
      </c>
    </row>
    <row r="192" spans="1:10" x14ac:dyDescent="0.2">
      <c r="A192">
        <v>632</v>
      </c>
      <c r="B192" t="s">
        <v>10</v>
      </c>
      <c r="C192">
        <v>37.692681</v>
      </c>
      <c r="D192">
        <v>-112.850196</v>
      </c>
      <c r="E192" s="1">
        <v>45666.809513888889</v>
      </c>
      <c r="F192">
        <v>9.9</v>
      </c>
      <c r="G192">
        <f t="shared" si="4"/>
        <v>0</v>
      </c>
      <c r="H192">
        <f t="shared" si="5"/>
        <v>5.0666666671168059</v>
      </c>
      <c r="I192">
        <f t="shared" si="6"/>
        <v>0</v>
      </c>
      <c r="J192">
        <f t="shared" si="7"/>
        <v>0</v>
      </c>
    </row>
    <row r="193" spans="1:10" x14ac:dyDescent="0.2">
      <c r="A193">
        <v>637</v>
      </c>
      <c r="B193" t="s">
        <v>10</v>
      </c>
      <c r="C193">
        <v>37.692681</v>
      </c>
      <c r="D193">
        <v>-112.850196</v>
      </c>
      <c r="E193" s="1">
        <v>45666.813032407408</v>
      </c>
      <c r="F193">
        <v>9.8000000000000007</v>
      </c>
      <c r="G193">
        <f t="shared" si="4"/>
        <v>-9.9999999999999645E-2</v>
      </c>
      <c r="H193">
        <f t="shared" si="5"/>
        <v>5.0666666671168059</v>
      </c>
      <c r="I193">
        <f t="shared" si="6"/>
        <v>-1.9736842103509601E-2</v>
      </c>
      <c r="J193">
        <f t="shared" si="7"/>
        <v>1.9736842103509601E-2</v>
      </c>
    </row>
    <row r="194" spans="1:10" x14ac:dyDescent="0.2">
      <c r="A194">
        <v>642</v>
      </c>
      <c r="B194" t="s">
        <v>10</v>
      </c>
      <c r="C194">
        <v>37.692681</v>
      </c>
      <c r="D194">
        <v>-112.850196</v>
      </c>
      <c r="E194" s="1">
        <v>45666.816562499997</v>
      </c>
      <c r="F194">
        <v>9.8000000000000007</v>
      </c>
      <c r="G194">
        <f t="shared" si="4"/>
        <v>0</v>
      </c>
      <c r="H194">
        <f t="shared" si="5"/>
        <v>5.0833333272021264</v>
      </c>
      <c r="I194">
        <f t="shared" si="6"/>
        <v>0</v>
      </c>
      <c r="J194">
        <f t="shared" si="7"/>
        <v>0</v>
      </c>
    </row>
    <row r="195" spans="1:10" x14ac:dyDescent="0.2">
      <c r="A195">
        <v>647</v>
      </c>
      <c r="B195" t="s">
        <v>10</v>
      </c>
      <c r="C195">
        <v>37.692681</v>
      </c>
      <c r="D195">
        <v>-112.850196</v>
      </c>
      <c r="E195" s="1">
        <v>45666.820081018515</v>
      </c>
      <c r="F195">
        <v>9.8000000000000007</v>
      </c>
      <c r="G195">
        <f t="shared" si="4"/>
        <v>0</v>
      </c>
      <c r="H195">
        <f t="shared" si="5"/>
        <v>5.0666666671168059</v>
      </c>
      <c r="I195">
        <f t="shared" si="6"/>
        <v>0</v>
      </c>
      <c r="J195">
        <f t="shared" si="7"/>
        <v>0</v>
      </c>
    </row>
    <row r="196" spans="1:10" x14ac:dyDescent="0.2">
      <c r="A196">
        <v>652</v>
      </c>
      <c r="B196" t="s">
        <v>10</v>
      </c>
      <c r="C196">
        <v>37.692681</v>
      </c>
      <c r="D196">
        <v>-112.850196</v>
      </c>
      <c r="E196" s="1">
        <v>45666.823599537034</v>
      </c>
      <c r="F196">
        <v>9.8000000000000007</v>
      </c>
      <c r="G196">
        <f t="shared" si="4"/>
        <v>0</v>
      </c>
      <c r="H196">
        <f t="shared" si="5"/>
        <v>5.0666666671168059</v>
      </c>
      <c r="I196">
        <f t="shared" si="6"/>
        <v>0</v>
      </c>
      <c r="J196">
        <f t="shared" si="7"/>
        <v>0</v>
      </c>
    </row>
    <row r="197" spans="1:10" x14ac:dyDescent="0.2">
      <c r="A197">
        <v>657</v>
      </c>
      <c r="B197" t="s">
        <v>10</v>
      </c>
      <c r="C197">
        <v>37.692681</v>
      </c>
      <c r="D197">
        <v>-112.850196</v>
      </c>
      <c r="E197" s="1">
        <v>45666.827118055553</v>
      </c>
      <c r="F197">
        <v>9.8000000000000007</v>
      </c>
      <c r="G197">
        <f t="shared" si="4"/>
        <v>0</v>
      </c>
      <c r="H197">
        <f t="shared" si="5"/>
        <v>5.0666666671168059</v>
      </c>
      <c r="I197">
        <f t="shared" si="6"/>
        <v>0</v>
      </c>
      <c r="J197">
        <f t="shared" si="7"/>
        <v>0</v>
      </c>
    </row>
    <row r="198" spans="1:10" x14ac:dyDescent="0.2">
      <c r="A198">
        <v>662</v>
      </c>
      <c r="B198" t="s">
        <v>10</v>
      </c>
      <c r="C198">
        <v>37.692681</v>
      </c>
      <c r="D198">
        <v>-112.850196</v>
      </c>
      <c r="E198" s="1">
        <v>45666.830648148149</v>
      </c>
      <c r="F198">
        <v>8.8000000000000007</v>
      </c>
      <c r="G198">
        <f t="shared" ref="G198:G261" si="8">F198-F197</f>
        <v>-1</v>
      </c>
      <c r="H198">
        <f t="shared" ref="H198:H261" si="9">1440*(E198-E197)</f>
        <v>5.0833333376795053</v>
      </c>
      <c r="I198">
        <f t="shared" ref="I198:I261" si="10">G198/H198</f>
        <v>-0.19672131130721612</v>
      </c>
      <c r="J198">
        <f t="shared" ref="J198:J261" si="11">ABS(I198)</f>
        <v>0.19672131130721612</v>
      </c>
    </row>
    <row r="199" spans="1:10" x14ac:dyDescent="0.2">
      <c r="A199">
        <v>667</v>
      </c>
      <c r="B199" t="s">
        <v>10</v>
      </c>
      <c r="C199">
        <v>37.692681</v>
      </c>
      <c r="D199">
        <v>-112.850196</v>
      </c>
      <c r="E199" s="1">
        <v>45666.853645833333</v>
      </c>
      <c r="F199">
        <v>8.9</v>
      </c>
      <c r="G199">
        <f t="shared" si="8"/>
        <v>9.9999999999999645E-2</v>
      </c>
      <c r="H199">
        <f t="shared" si="9"/>
        <v>33.116666665300727</v>
      </c>
      <c r="I199">
        <f t="shared" si="10"/>
        <v>3.0196275793897619E-3</v>
      </c>
      <c r="J199">
        <f t="shared" si="11"/>
        <v>3.0196275793897619E-3</v>
      </c>
    </row>
    <row r="200" spans="1:10" x14ac:dyDescent="0.2">
      <c r="A200">
        <v>672</v>
      </c>
      <c r="B200" t="s">
        <v>10</v>
      </c>
      <c r="C200">
        <v>37.692681</v>
      </c>
      <c r="D200">
        <v>-112.850196</v>
      </c>
      <c r="E200" s="1">
        <v>45666.871342592596</v>
      </c>
      <c r="F200">
        <v>8.6</v>
      </c>
      <c r="G200">
        <f t="shared" si="8"/>
        <v>-0.30000000000000071</v>
      </c>
      <c r="H200">
        <f t="shared" si="9"/>
        <v>25.483333339216188</v>
      </c>
      <c r="I200">
        <f t="shared" si="10"/>
        <v>-1.1772400258891251E-2</v>
      </c>
      <c r="J200">
        <f t="shared" si="11"/>
        <v>1.1772400258891251E-2</v>
      </c>
    </row>
    <row r="201" spans="1:10" x14ac:dyDescent="0.2">
      <c r="A201">
        <v>677</v>
      </c>
      <c r="B201" t="s">
        <v>10</v>
      </c>
      <c r="C201">
        <v>37.692681</v>
      </c>
      <c r="D201">
        <v>-112.850196</v>
      </c>
      <c r="E201" s="1">
        <v>45666.874872685185</v>
      </c>
      <c r="F201">
        <v>8.6</v>
      </c>
      <c r="G201">
        <f t="shared" si="8"/>
        <v>0</v>
      </c>
      <c r="H201">
        <f t="shared" si="9"/>
        <v>5.0833333272021264</v>
      </c>
      <c r="I201">
        <f t="shared" si="10"/>
        <v>0</v>
      </c>
      <c r="J201">
        <f t="shared" si="11"/>
        <v>0</v>
      </c>
    </row>
    <row r="202" spans="1:10" x14ac:dyDescent="0.2">
      <c r="A202">
        <v>682</v>
      </c>
      <c r="B202" t="s">
        <v>10</v>
      </c>
      <c r="C202">
        <v>37.692681</v>
      </c>
      <c r="D202">
        <v>-112.850196</v>
      </c>
      <c r="E202" s="1">
        <v>45666.878391203703</v>
      </c>
      <c r="F202">
        <v>8.5</v>
      </c>
      <c r="G202">
        <f t="shared" si="8"/>
        <v>-9.9999999999999645E-2</v>
      </c>
      <c r="H202">
        <f t="shared" si="9"/>
        <v>5.0666666671168059</v>
      </c>
      <c r="I202">
        <f t="shared" si="10"/>
        <v>-1.9736842103509601E-2</v>
      </c>
      <c r="J202">
        <f t="shared" si="11"/>
        <v>1.9736842103509601E-2</v>
      </c>
    </row>
    <row r="203" spans="1:10" x14ac:dyDescent="0.2">
      <c r="A203">
        <v>687</v>
      </c>
      <c r="B203" t="s">
        <v>10</v>
      </c>
      <c r="C203">
        <v>37.692681</v>
      </c>
      <c r="D203">
        <v>-112.850196</v>
      </c>
      <c r="E203" s="1">
        <v>45666.883113425924</v>
      </c>
      <c r="F203">
        <v>8.5</v>
      </c>
      <c r="G203">
        <f t="shared" si="8"/>
        <v>0</v>
      </c>
      <c r="H203">
        <f t="shared" si="9"/>
        <v>6.7999999970197678</v>
      </c>
      <c r="I203">
        <f t="shared" si="10"/>
        <v>0</v>
      </c>
      <c r="J203">
        <f t="shared" si="11"/>
        <v>0</v>
      </c>
    </row>
    <row r="204" spans="1:10" x14ac:dyDescent="0.2">
      <c r="A204">
        <v>692</v>
      </c>
      <c r="B204" t="s">
        <v>10</v>
      </c>
      <c r="C204">
        <v>37.692681</v>
      </c>
      <c r="D204">
        <v>-112.850196</v>
      </c>
      <c r="E204" s="1">
        <v>45666.886724537035</v>
      </c>
      <c r="F204">
        <v>8.6</v>
      </c>
      <c r="G204">
        <f t="shared" si="8"/>
        <v>9.9999999999999645E-2</v>
      </c>
      <c r="H204">
        <f t="shared" si="9"/>
        <v>5.2000000001862645</v>
      </c>
      <c r="I204">
        <f t="shared" si="10"/>
        <v>1.9230769230080314E-2</v>
      </c>
      <c r="J204">
        <f t="shared" si="11"/>
        <v>1.9230769230080314E-2</v>
      </c>
    </row>
    <row r="205" spans="1:10" x14ac:dyDescent="0.2">
      <c r="A205">
        <v>697</v>
      </c>
      <c r="B205" t="s">
        <v>10</v>
      </c>
      <c r="C205">
        <v>37.692681</v>
      </c>
      <c r="D205">
        <v>-112.850196</v>
      </c>
      <c r="E205" s="1">
        <v>45666.900219907409</v>
      </c>
      <c r="F205">
        <v>8.9</v>
      </c>
      <c r="G205">
        <f t="shared" si="8"/>
        <v>0.30000000000000071</v>
      </c>
      <c r="H205">
        <f t="shared" si="9"/>
        <v>19.433333339402452</v>
      </c>
      <c r="I205">
        <f t="shared" si="10"/>
        <v>1.5437392791062231E-2</v>
      </c>
      <c r="J205">
        <f t="shared" si="11"/>
        <v>1.5437392791062231E-2</v>
      </c>
    </row>
    <row r="206" spans="1:10" x14ac:dyDescent="0.2">
      <c r="A206">
        <v>702</v>
      </c>
      <c r="B206" t="s">
        <v>10</v>
      </c>
      <c r="C206">
        <v>37.692681</v>
      </c>
      <c r="D206">
        <v>-112.850196</v>
      </c>
      <c r="E206" s="1">
        <v>45666.906307870369</v>
      </c>
      <c r="F206">
        <v>8.9</v>
      </c>
      <c r="G206">
        <f t="shared" si="8"/>
        <v>0</v>
      </c>
      <c r="H206">
        <f t="shared" si="9"/>
        <v>8.7666666624136269</v>
      </c>
      <c r="I206">
        <f t="shared" si="10"/>
        <v>0</v>
      </c>
      <c r="J206">
        <f t="shared" si="11"/>
        <v>0</v>
      </c>
    </row>
    <row r="207" spans="1:10" x14ac:dyDescent="0.2">
      <c r="A207">
        <v>707</v>
      </c>
      <c r="B207" t="s">
        <v>10</v>
      </c>
      <c r="C207">
        <v>37.692681</v>
      </c>
      <c r="D207">
        <v>-112.850196</v>
      </c>
      <c r="E207" s="1">
        <v>45666.916875000003</v>
      </c>
      <c r="F207">
        <v>9.1</v>
      </c>
      <c r="G207">
        <f t="shared" si="8"/>
        <v>0.19999999999999929</v>
      </c>
      <c r="H207">
        <f t="shared" si="9"/>
        <v>15.216666671913117</v>
      </c>
      <c r="I207">
        <f t="shared" si="10"/>
        <v>1.3143483018469397E-2</v>
      </c>
      <c r="J207">
        <f t="shared" si="11"/>
        <v>1.3143483018469397E-2</v>
      </c>
    </row>
    <row r="208" spans="1:10" x14ac:dyDescent="0.2">
      <c r="A208">
        <v>712</v>
      </c>
      <c r="B208" t="s">
        <v>10</v>
      </c>
      <c r="C208">
        <v>37.692681</v>
      </c>
      <c r="D208">
        <v>-112.850196</v>
      </c>
      <c r="E208" s="1">
        <v>45666.939432870371</v>
      </c>
      <c r="F208">
        <v>9.3000000000000007</v>
      </c>
      <c r="G208">
        <f t="shared" si="8"/>
        <v>0.20000000000000107</v>
      </c>
      <c r="H208">
        <f t="shared" si="9"/>
        <v>32.483333330601454</v>
      </c>
      <c r="I208">
        <f t="shared" si="10"/>
        <v>6.1570035921032712E-3</v>
      </c>
      <c r="J208">
        <f t="shared" si="11"/>
        <v>6.1570035921032712E-3</v>
      </c>
    </row>
    <row r="209" spans="1:10" x14ac:dyDescent="0.2">
      <c r="A209">
        <v>717</v>
      </c>
      <c r="B209" t="s">
        <v>10</v>
      </c>
      <c r="C209">
        <v>37.692681</v>
      </c>
      <c r="D209">
        <v>-112.850196</v>
      </c>
      <c r="E209" s="1">
        <v>45666.950520833336</v>
      </c>
      <c r="F209">
        <v>9.5</v>
      </c>
      <c r="G209">
        <f t="shared" si="8"/>
        <v>0.19999999999999929</v>
      </c>
      <c r="H209">
        <f t="shared" si="9"/>
        <v>15.966666669119149</v>
      </c>
      <c r="I209">
        <f t="shared" si="10"/>
        <v>1.2526096031478869E-2</v>
      </c>
      <c r="J209">
        <f t="shared" si="11"/>
        <v>1.2526096031478869E-2</v>
      </c>
    </row>
    <row r="210" spans="1:10" x14ac:dyDescent="0.2">
      <c r="A210">
        <v>722</v>
      </c>
      <c r="B210" t="s">
        <v>10</v>
      </c>
      <c r="C210">
        <v>37.692681</v>
      </c>
      <c r="D210">
        <v>-112.850196</v>
      </c>
      <c r="E210" s="1">
        <v>45666.954664351855</v>
      </c>
      <c r="F210">
        <v>9.3000000000000007</v>
      </c>
      <c r="G210">
        <f t="shared" si="8"/>
        <v>-0.19999999999999929</v>
      </c>
      <c r="H210">
        <f t="shared" si="9"/>
        <v>5.9666666679549962</v>
      </c>
      <c r="I210">
        <f t="shared" si="10"/>
        <v>-3.3519553065388001E-2</v>
      </c>
      <c r="J210">
        <f t="shared" si="11"/>
        <v>3.3519553065388001E-2</v>
      </c>
    </row>
    <row r="211" spans="1:10" x14ac:dyDescent="0.2">
      <c r="A211">
        <v>727</v>
      </c>
      <c r="B211" t="s">
        <v>10</v>
      </c>
      <c r="C211">
        <v>37.692681</v>
      </c>
      <c r="D211">
        <v>-112.850196</v>
      </c>
      <c r="E211" s="1">
        <v>45666.958391203705</v>
      </c>
      <c r="F211">
        <v>9.1</v>
      </c>
      <c r="G211">
        <f t="shared" si="8"/>
        <v>-0.20000000000000107</v>
      </c>
      <c r="H211">
        <f t="shared" si="9"/>
        <v>5.366666663903743</v>
      </c>
      <c r="I211">
        <f t="shared" si="10"/>
        <v>-3.7267080764528046E-2</v>
      </c>
      <c r="J211">
        <f t="shared" si="11"/>
        <v>3.7267080764528046E-2</v>
      </c>
    </row>
    <row r="212" spans="1:10" x14ac:dyDescent="0.2">
      <c r="A212">
        <v>732</v>
      </c>
      <c r="B212" t="s">
        <v>10</v>
      </c>
      <c r="C212">
        <v>37.692681</v>
      </c>
      <c r="D212">
        <v>-112.850196</v>
      </c>
      <c r="E212" s="1">
        <v>45666.962083333332</v>
      </c>
      <c r="F212">
        <v>9.1</v>
      </c>
      <c r="G212">
        <f t="shared" si="8"/>
        <v>0</v>
      </c>
      <c r="H212">
        <f t="shared" si="9"/>
        <v>5.3166666626930237</v>
      </c>
      <c r="I212">
        <f t="shared" si="10"/>
        <v>0</v>
      </c>
      <c r="J212">
        <f t="shared" si="11"/>
        <v>0</v>
      </c>
    </row>
    <row r="213" spans="1:10" x14ac:dyDescent="0.2">
      <c r="A213">
        <v>737</v>
      </c>
      <c r="B213" t="s">
        <v>10</v>
      </c>
      <c r="C213">
        <v>37.692681</v>
      </c>
      <c r="D213">
        <v>-112.850196</v>
      </c>
      <c r="E213" s="1">
        <v>45666.972893518519</v>
      </c>
      <c r="F213">
        <v>8.8000000000000007</v>
      </c>
      <c r="G213">
        <f t="shared" si="8"/>
        <v>-0.29999999999999893</v>
      </c>
      <c r="H213">
        <f t="shared" si="9"/>
        <v>15.566666669910774</v>
      </c>
      <c r="I213">
        <f t="shared" si="10"/>
        <v>-1.9271948604120685E-2</v>
      </c>
      <c r="J213">
        <f t="shared" si="11"/>
        <v>1.9271948604120685E-2</v>
      </c>
    </row>
    <row r="214" spans="1:10" x14ac:dyDescent="0.2">
      <c r="A214">
        <v>742</v>
      </c>
      <c r="B214" t="s">
        <v>10</v>
      </c>
      <c r="C214">
        <v>37.692681</v>
      </c>
      <c r="D214">
        <v>-112.850196</v>
      </c>
      <c r="E214" s="1">
        <v>45666.997418981482</v>
      </c>
      <c r="F214">
        <v>8.4</v>
      </c>
      <c r="G214">
        <f t="shared" si="8"/>
        <v>-0.40000000000000036</v>
      </c>
      <c r="H214">
        <f t="shared" si="9"/>
        <v>35.316666666185483</v>
      </c>
      <c r="I214">
        <f t="shared" si="10"/>
        <v>-1.1326097215822093E-2</v>
      </c>
      <c r="J214">
        <f t="shared" si="11"/>
        <v>1.1326097215822093E-2</v>
      </c>
    </row>
    <row r="215" spans="1:10" x14ac:dyDescent="0.2">
      <c r="A215">
        <v>747</v>
      </c>
      <c r="B215" t="s">
        <v>10</v>
      </c>
      <c r="C215">
        <v>37.692681</v>
      </c>
      <c r="D215">
        <v>-112.850196</v>
      </c>
      <c r="E215" s="1">
        <v>45667.004444444443</v>
      </c>
      <c r="F215">
        <v>8.5</v>
      </c>
      <c r="G215">
        <f t="shared" si="8"/>
        <v>9.9999999999999645E-2</v>
      </c>
      <c r="H215">
        <f t="shared" si="9"/>
        <v>10.116666663670912</v>
      </c>
      <c r="I215">
        <f t="shared" si="10"/>
        <v>9.8846787508677144E-3</v>
      </c>
      <c r="J215">
        <f t="shared" si="11"/>
        <v>9.8846787508677144E-3</v>
      </c>
    </row>
    <row r="216" spans="1:10" x14ac:dyDescent="0.2">
      <c r="A216">
        <v>752</v>
      </c>
      <c r="B216" t="s">
        <v>10</v>
      </c>
      <c r="C216">
        <v>37.692681</v>
      </c>
      <c r="D216">
        <v>-112.850196</v>
      </c>
      <c r="E216" s="1">
        <v>45667.035682870373</v>
      </c>
      <c r="F216">
        <v>9.3000000000000007</v>
      </c>
      <c r="G216">
        <f t="shared" si="8"/>
        <v>0.80000000000000071</v>
      </c>
      <c r="H216">
        <f t="shared" si="9"/>
        <v>44.98333333991468</v>
      </c>
      <c r="I216">
        <f t="shared" si="10"/>
        <v>1.7784364576871929E-2</v>
      </c>
      <c r="J216">
        <f t="shared" si="11"/>
        <v>1.7784364576871929E-2</v>
      </c>
    </row>
    <row r="217" spans="1:10" x14ac:dyDescent="0.2">
      <c r="A217">
        <v>757</v>
      </c>
      <c r="B217" t="s">
        <v>10</v>
      </c>
      <c r="C217">
        <v>37.692681</v>
      </c>
      <c r="D217">
        <v>-112.850196</v>
      </c>
      <c r="E217" s="1">
        <v>45667.046805555554</v>
      </c>
      <c r="F217">
        <v>9.1999999999999993</v>
      </c>
      <c r="G217">
        <f t="shared" si="8"/>
        <v>-0.10000000000000142</v>
      </c>
      <c r="H217">
        <f t="shared" si="9"/>
        <v>16.01666665985249</v>
      </c>
      <c r="I217">
        <f t="shared" si="10"/>
        <v>-6.243496360616798E-3</v>
      </c>
      <c r="J217">
        <f t="shared" si="11"/>
        <v>6.243496360616798E-3</v>
      </c>
    </row>
    <row r="218" spans="1:10" x14ac:dyDescent="0.2">
      <c r="A218">
        <v>762</v>
      </c>
      <c r="B218" t="s">
        <v>10</v>
      </c>
      <c r="C218">
        <v>37.692681</v>
      </c>
      <c r="D218">
        <v>-112.850196</v>
      </c>
      <c r="E218" s="1">
        <v>45667.074328703704</v>
      </c>
      <c r="F218">
        <v>9.5</v>
      </c>
      <c r="G218">
        <f t="shared" si="8"/>
        <v>0.30000000000000071</v>
      </c>
      <c r="H218">
        <f t="shared" si="9"/>
        <v>39.633333336096257</v>
      </c>
      <c r="I218">
        <f t="shared" si="10"/>
        <v>7.5693860381603134E-3</v>
      </c>
      <c r="J218">
        <f t="shared" si="11"/>
        <v>7.5693860381603134E-3</v>
      </c>
    </row>
    <row r="219" spans="1:10" x14ac:dyDescent="0.2">
      <c r="A219">
        <v>767</v>
      </c>
      <c r="B219" t="s">
        <v>10</v>
      </c>
      <c r="C219">
        <v>37.692681</v>
      </c>
      <c r="D219">
        <v>-112.850196</v>
      </c>
      <c r="E219" s="1">
        <v>45667.081435185188</v>
      </c>
      <c r="F219">
        <v>9.5</v>
      </c>
      <c r="G219">
        <f t="shared" si="8"/>
        <v>0</v>
      </c>
      <c r="H219">
        <f t="shared" si="9"/>
        <v>10.233333336655051</v>
      </c>
      <c r="I219">
        <f t="shared" si="10"/>
        <v>0</v>
      </c>
      <c r="J219">
        <f t="shared" si="11"/>
        <v>0</v>
      </c>
    </row>
    <row r="220" spans="1:10" x14ac:dyDescent="0.2">
      <c r="A220">
        <v>772</v>
      </c>
      <c r="B220" t="s">
        <v>10</v>
      </c>
      <c r="C220">
        <v>37.692681</v>
      </c>
      <c r="D220">
        <v>-112.850196</v>
      </c>
      <c r="E220" s="1">
        <v>45667.089166666665</v>
      </c>
      <c r="F220">
        <v>9.8000000000000007</v>
      </c>
      <c r="G220">
        <f t="shared" si="8"/>
        <v>0.30000000000000071</v>
      </c>
      <c r="H220">
        <f t="shared" si="9"/>
        <v>11.133333327015862</v>
      </c>
      <c r="I220">
        <f t="shared" si="10"/>
        <v>2.6946107799721435E-2</v>
      </c>
      <c r="J220">
        <f t="shared" si="11"/>
        <v>2.6946107799721435E-2</v>
      </c>
    </row>
    <row r="221" spans="1:10" x14ac:dyDescent="0.2">
      <c r="A221">
        <v>777</v>
      </c>
      <c r="B221" t="s">
        <v>10</v>
      </c>
      <c r="C221">
        <v>37.692681</v>
      </c>
      <c r="D221">
        <v>-112.850196</v>
      </c>
      <c r="E221" s="1">
        <v>45667.096412037034</v>
      </c>
      <c r="F221">
        <v>9.6999999999999993</v>
      </c>
      <c r="G221">
        <f t="shared" si="8"/>
        <v>-0.10000000000000142</v>
      </c>
      <c r="H221">
        <f t="shared" si="9"/>
        <v>10.433333331020549</v>
      </c>
      <c r="I221">
        <f t="shared" si="10"/>
        <v>-9.5846645388660088E-3</v>
      </c>
      <c r="J221">
        <f t="shared" si="11"/>
        <v>9.5846645388660088E-3</v>
      </c>
    </row>
    <row r="222" spans="1:10" x14ac:dyDescent="0.2">
      <c r="A222">
        <v>782</v>
      </c>
      <c r="B222" t="s">
        <v>10</v>
      </c>
      <c r="C222">
        <v>37.692681</v>
      </c>
      <c r="D222">
        <v>-112.850196</v>
      </c>
      <c r="E222" s="1">
        <v>45667.100543981483</v>
      </c>
      <c r="F222">
        <v>9.6999999999999993</v>
      </c>
      <c r="G222">
        <f t="shared" si="8"/>
        <v>0</v>
      </c>
      <c r="H222">
        <f t="shared" si="9"/>
        <v>5.9500000078696758</v>
      </c>
      <c r="I222">
        <f t="shared" si="10"/>
        <v>0</v>
      </c>
      <c r="J222">
        <f t="shared" si="11"/>
        <v>0</v>
      </c>
    </row>
    <row r="223" spans="1:10" x14ac:dyDescent="0.2">
      <c r="A223">
        <v>787</v>
      </c>
      <c r="B223" t="s">
        <v>10</v>
      </c>
      <c r="C223">
        <v>37.692681</v>
      </c>
      <c r="D223">
        <v>-112.850196</v>
      </c>
      <c r="E223" s="1">
        <v>45667.108900462961</v>
      </c>
      <c r="F223">
        <v>9.3000000000000007</v>
      </c>
      <c r="G223">
        <f t="shared" si="8"/>
        <v>-0.39999999999999858</v>
      </c>
      <c r="H223">
        <f t="shared" si="9"/>
        <v>12.033333327854052</v>
      </c>
      <c r="I223">
        <f t="shared" si="10"/>
        <v>-3.3240997245052799E-2</v>
      </c>
      <c r="J223">
        <f t="shared" si="11"/>
        <v>3.3240997245052799E-2</v>
      </c>
    </row>
    <row r="224" spans="1:10" x14ac:dyDescent="0.2">
      <c r="A224">
        <v>792</v>
      </c>
      <c r="B224" t="s">
        <v>10</v>
      </c>
      <c r="C224">
        <v>37.692681</v>
      </c>
      <c r="D224">
        <v>-112.850196</v>
      </c>
      <c r="E224" s="1">
        <v>45667.113055555557</v>
      </c>
      <c r="F224">
        <v>9.3000000000000007</v>
      </c>
      <c r="G224">
        <f t="shared" si="8"/>
        <v>0</v>
      </c>
      <c r="H224">
        <f t="shared" si="9"/>
        <v>5.9833333385176957</v>
      </c>
      <c r="I224">
        <f t="shared" si="10"/>
        <v>0</v>
      </c>
      <c r="J224">
        <f t="shared" si="11"/>
        <v>0</v>
      </c>
    </row>
    <row r="225" spans="1:10" x14ac:dyDescent="0.2">
      <c r="A225">
        <v>797</v>
      </c>
      <c r="B225" t="s">
        <v>10</v>
      </c>
      <c r="C225">
        <v>37.692681</v>
      </c>
      <c r="D225">
        <v>-112.850196</v>
      </c>
      <c r="E225" s="1">
        <v>45667.117268518516</v>
      </c>
      <c r="F225">
        <v>9.3000000000000007</v>
      </c>
      <c r="G225">
        <f t="shared" si="8"/>
        <v>0</v>
      </c>
      <c r="H225">
        <f t="shared" si="9"/>
        <v>6.066666659899056</v>
      </c>
      <c r="I225">
        <f t="shared" si="10"/>
        <v>0</v>
      </c>
      <c r="J225">
        <f t="shared" si="11"/>
        <v>0</v>
      </c>
    </row>
    <row r="226" spans="1:10" x14ac:dyDescent="0.2">
      <c r="A226">
        <v>802</v>
      </c>
      <c r="B226" t="s">
        <v>10</v>
      </c>
      <c r="C226">
        <v>37.692681</v>
      </c>
      <c r="D226">
        <v>-112.850196</v>
      </c>
      <c r="E226" s="1">
        <v>45667.131527777776</v>
      </c>
      <c r="F226">
        <v>9</v>
      </c>
      <c r="G226">
        <f t="shared" si="8"/>
        <v>-0.30000000000000071</v>
      </c>
      <c r="H226">
        <f t="shared" si="9"/>
        <v>20.533333334606141</v>
      </c>
      <c r="I226">
        <f t="shared" si="10"/>
        <v>-1.4610389609483986E-2</v>
      </c>
      <c r="J226">
        <f t="shared" si="11"/>
        <v>1.4610389609483986E-2</v>
      </c>
    </row>
    <row r="227" spans="1:10" x14ac:dyDescent="0.2">
      <c r="A227">
        <v>807</v>
      </c>
      <c r="B227" t="s">
        <v>10</v>
      </c>
      <c r="C227">
        <v>37.692681</v>
      </c>
      <c r="D227">
        <v>-112.850196</v>
      </c>
      <c r="E227" s="1">
        <v>45667.156331018516</v>
      </c>
      <c r="F227">
        <v>8.3000000000000007</v>
      </c>
      <c r="G227">
        <f t="shared" si="8"/>
        <v>-0.69999999999999929</v>
      </c>
      <c r="H227">
        <f t="shared" si="9"/>
        <v>35.716666665393859</v>
      </c>
      <c r="I227">
        <f t="shared" si="10"/>
        <v>-1.9598693421137042E-2</v>
      </c>
      <c r="J227">
        <f t="shared" si="11"/>
        <v>1.9598693421137042E-2</v>
      </c>
    </row>
    <row r="228" spans="1:10" x14ac:dyDescent="0.2">
      <c r="A228">
        <v>812</v>
      </c>
      <c r="B228" t="s">
        <v>10</v>
      </c>
      <c r="C228">
        <v>37.692681</v>
      </c>
      <c r="D228">
        <v>-112.850196</v>
      </c>
      <c r="E228" s="1">
        <v>45667.173888888887</v>
      </c>
      <c r="F228">
        <v>8.4</v>
      </c>
      <c r="G228">
        <f t="shared" si="8"/>
        <v>9.9999999999999645E-2</v>
      </c>
      <c r="H228">
        <f t="shared" si="9"/>
        <v>25.28333333437331</v>
      </c>
      <c r="I228">
        <f t="shared" si="10"/>
        <v>3.9551746867193018E-3</v>
      </c>
      <c r="J228">
        <f t="shared" si="11"/>
        <v>3.9551746867193018E-3</v>
      </c>
    </row>
    <row r="229" spans="1:10" x14ac:dyDescent="0.2">
      <c r="A229">
        <v>817</v>
      </c>
      <c r="B229" t="s">
        <v>10</v>
      </c>
      <c r="C229">
        <v>37.692681</v>
      </c>
      <c r="D229">
        <v>-112.850196</v>
      </c>
      <c r="E229" s="1">
        <v>45667.195625</v>
      </c>
      <c r="F229">
        <v>9.1999999999999993</v>
      </c>
      <c r="G229">
        <f t="shared" si="8"/>
        <v>0.79999999999999893</v>
      </c>
      <c r="H229">
        <f t="shared" si="9"/>
        <v>31.300000003539026</v>
      </c>
      <c r="I229">
        <f t="shared" si="10"/>
        <v>2.5559105428419954E-2</v>
      </c>
      <c r="J229">
        <f t="shared" si="11"/>
        <v>2.5559105428419954E-2</v>
      </c>
    </row>
    <row r="230" spans="1:10" x14ac:dyDescent="0.2">
      <c r="A230">
        <v>822</v>
      </c>
      <c r="B230" t="s">
        <v>10</v>
      </c>
      <c r="C230">
        <v>37.692681</v>
      </c>
      <c r="D230">
        <v>-112.850196</v>
      </c>
      <c r="E230" s="1">
        <v>45667.201284722221</v>
      </c>
      <c r="F230">
        <v>9.5</v>
      </c>
      <c r="G230">
        <f t="shared" si="8"/>
        <v>0.30000000000000071</v>
      </c>
      <c r="H230">
        <f t="shared" si="9"/>
        <v>8.1499999982770532</v>
      </c>
      <c r="I230">
        <f t="shared" si="10"/>
        <v>3.6809815958702093E-2</v>
      </c>
      <c r="J230">
        <f t="shared" si="11"/>
        <v>3.6809815958702093E-2</v>
      </c>
    </row>
    <row r="231" spans="1:10" x14ac:dyDescent="0.2">
      <c r="A231">
        <v>827</v>
      </c>
      <c r="B231" t="s">
        <v>10</v>
      </c>
      <c r="C231">
        <v>37.692681</v>
      </c>
      <c r="D231">
        <v>-112.850196</v>
      </c>
      <c r="E231" s="1">
        <v>45667.205462962964</v>
      </c>
      <c r="F231">
        <v>9.5</v>
      </c>
      <c r="G231">
        <f t="shared" si="8"/>
        <v>0</v>
      </c>
      <c r="H231">
        <f t="shared" si="9"/>
        <v>6.0166666691657156</v>
      </c>
      <c r="I231">
        <f t="shared" si="10"/>
        <v>0</v>
      </c>
      <c r="J231">
        <f t="shared" si="11"/>
        <v>0</v>
      </c>
    </row>
    <row r="232" spans="1:10" x14ac:dyDescent="0.2">
      <c r="A232">
        <v>832</v>
      </c>
      <c r="B232" t="s">
        <v>10</v>
      </c>
      <c r="C232">
        <v>37.692681</v>
      </c>
      <c r="D232">
        <v>-112.850196</v>
      </c>
      <c r="E232" s="1">
        <v>45667.216261574074</v>
      </c>
      <c r="F232">
        <v>10.1</v>
      </c>
      <c r="G232">
        <f t="shared" si="8"/>
        <v>0.59999999999999964</v>
      </c>
      <c r="H232">
        <f t="shared" si="9"/>
        <v>15.549999999348074</v>
      </c>
      <c r="I232">
        <f t="shared" si="10"/>
        <v>3.8585209004833074E-2</v>
      </c>
      <c r="J232">
        <f t="shared" si="11"/>
        <v>3.8585209004833074E-2</v>
      </c>
    </row>
    <row r="233" spans="1:10" x14ac:dyDescent="0.2">
      <c r="A233">
        <v>837</v>
      </c>
      <c r="B233" t="s">
        <v>10</v>
      </c>
      <c r="C233">
        <v>37.692681</v>
      </c>
      <c r="D233">
        <v>-112.850196</v>
      </c>
      <c r="E233" s="1">
        <v>45667.250057870369</v>
      </c>
      <c r="F233">
        <v>11.3</v>
      </c>
      <c r="G233">
        <f t="shared" si="8"/>
        <v>1.2000000000000011</v>
      </c>
      <c r="H233">
        <f t="shared" si="9"/>
        <v>48.666666664648801</v>
      </c>
      <c r="I233">
        <f t="shared" si="10"/>
        <v>2.4657534247597739E-2</v>
      </c>
      <c r="J233">
        <f t="shared" si="11"/>
        <v>2.4657534247597739E-2</v>
      </c>
    </row>
    <row r="234" spans="1:10" x14ac:dyDescent="0.2">
      <c r="A234">
        <v>842</v>
      </c>
      <c r="B234" t="s">
        <v>10</v>
      </c>
      <c r="C234">
        <v>37.692681</v>
      </c>
      <c r="D234">
        <v>-112.850196</v>
      </c>
      <c r="E234" s="1">
        <v>45667.258611111109</v>
      </c>
      <c r="F234">
        <v>11.3</v>
      </c>
      <c r="G234">
        <f t="shared" si="8"/>
        <v>0</v>
      </c>
      <c r="H234">
        <f t="shared" si="9"/>
        <v>12.316666664555669</v>
      </c>
      <c r="I234">
        <f t="shared" si="10"/>
        <v>0</v>
      </c>
      <c r="J234">
        <f t="shared" si="11"/>
        <v>0</v>
      </c>
    </row>
    <row r="235" spans="1:10" x14ac:dyDescent="0.2">
      <c r="A235">
        <v>847</v>
      </c>
      <c r="B235" t="s">
        <v>10</v>
      </c>
      <c r="C235">
        <v>37.692681</v>
      </c>
      <c r="D235">
        <v>-112.850196</v>
      </c>
      <c r="E235" s="1">
        <v>45667.288437499999</v>
      </c>
      <c r="F235">
        <v>11.5</v>
      </c>
      <c r="G235">
        <f t="shared" si="8"/>
        <v>0.19999999999999929</v>
      </c>
      <c r="H235">
        <f t="shared" si="9"/>
        <v>42.950000002747402</v>
      </c>
      <c r="I235">
        <f t="shared" si="10"/>
        <v>4.6565774153016484E-3</v>
      </c>
      <c r="J235">
        <f t="shared" si="11"/>
        <v>4.6565774153016484E-3</v>
      </c>
    </row>
    <row r="236" spans="1:10" x14ac:dyDescent="0.2">
      <c r="A236">
        <v>852</v>
      </c>
      <c r="B236" t="s">
        <v>10</v>
      </c>
      <c r="C236">
        <v>37.692681</v>
      </c>
      <c r="D236">
        <v>-112.850196</v>
      </c>
      <c r="E236" s="1">
        <v>45667.30097222222</v>
      </c>
      <c r="F236">
        <v>11.6</v>
      </c>
      <c r="G236">
        <f t="shared" si="8"/>
        <v>9.9999999999999645E-2</v>
      </c>
      <c r="H236">
        <f t="shared" si="9"/>
        <v>18.049999997019768</v>
      </c>
      <c r="I236">
        <f t="shared" si="10"/>
        <v>5.5401662059008658E-3</v>
      </c>
      <c r="J236">
        <f t="shared" si="11"/>
        <v>5.5401662059008658E-3</v>
      </c>
    </row>
    <row r="237" spans="1:10" x14ac:dyDescent="0.2">
      <c r="A237">
        <v>857</v>
      </c>
      <c r="B237" t="s">
        <v>10</v>
      </c>
      <c r="C237">
        <v>37.692681</v>
      </c>
      <c r="D237">
        <v>-112.850196</v>
      </c>
      <c r="E237" s="1">
        <v>45667.327210648145</v>
      </c>
      <c r="F237">
        <v>12.4</v>
      </c>
      <c r="G237">
        <f t="shared" si="8"/>
        <v>0.80000000000000071</v>
      </c>
      <c r="H237">
        <f t="shared" si="9"/>
        <v>37.783333333209157</v>
      </c>
      <c r="I237">
        <f t="shared" si="10"/>
        <v>2.1173356859355005E-2</v>
      </c>
      <c r="J237">
        <f t="shared" si="11"/>
        <v>2.1173356859355005E-2</v>
      </c>
    </row>
    <row r="238" spans="1:10" x14ac:dyDescent="0.2">
      <c r="A238">
        <v>862</v>
      </c>
      <c r="B238" t="s">
        <v>10</v>
      </c>
      <c r="C238">
        <v>37.692681</v>
      </c>
      <c r="D238">
        <v>-112.850196</v>
      </c>
      <c r="E238" s="1">
        <v>45667.342986111114</v>
      </c>
      <c r="F238">
        <v>13</v>
      </c>
      <c r="G238">
        <f t="shared" si="8"/>
        <v>0.59999999999999964</v>
      </c>
      <c r="H238">
        <f t="shared" si="9"/>
        <v>22.716666675405577</v>
      </c>
      <c r="I238">
        <f t="shared" si="10"/>
        <v>2.6412325741856993E-2</v>
      </c>
      <c r="J238">
        <f t="shared" si="11"/>
        <v>2.6412325741856993E-2</v>
      </c>
    </row>
    <row r="239" spans="1:10" x14ac:dyDescent="0.2">
      <c r="A239">
        <v>867</v>
      </c>
      <c r="B239" t="s">
        <v>10</v>
      </c>
      <c r="C239">
        <v>37.692681</v>
      </c>
      <c r="D239">
        <v>-112.850196</v>
      </c>
      <c r="E239" s="1">
        <v>45667.350405092591</v>
      </c>
      <c r="F239">
        <v>13.6</v>
      </c>
      <c r="G239">
        <f t="shared" si="8"/>
        <v>0.59999999999999964</v>
      </c>
      <c r="H239">
        <f t="shared" si="9"/>
        <v>10.683333326596767</v>
      </c>
      <c r="I239">
        <f t="shared" si="10"/>
        <v>5.6162246525273671E-2</v>
      </c>
      <c r="J239">
        <f t="shared" si="11"/>
        <v>5.6162246525273671E-2</v>
      </c>
    </row>
    <row r="240" spans="1:10" x14ac:dyDescent="0.2">
      <c r="A240">
        <v>872</v>
      </c>
      <c r="B240" t="s">
        <v>10</v>
      </c>
      <c r="C240">
        <v>37.692681</v>
      </c>
      <c r="D240">
        <v>-112.850196</v>
      </c>
      <c r="E240" s="1">
        <v>45667.388124999998</v>
      </c>
      <c r="F240">
        <v>17.399999999999999</v>
      </c>
      <c r="G240">
        <f t="shared" si="8"/>
        <v>3.7999999999999989</v>
      </c>
      <c r="H240">
        <f t="shared" si="9"/>
        <v>54.316666665254161</v>
      </c>
      <c r="I240">
        <f t="shared" si="10"/>
        <v>6.9960110465151604E-2</v>
      </c>
      <c r="J240">
        <f t="shared" si="11"/>
        <v>6.9960110465151604E-2</v>
      </c>
    </row>
    <row r="241" spans="1:10" x14ac:dyDescent="0.2">
      <c r="A241">
        <v>877</v>
      </c>
      <c r="B241" t="s">
        <v>10</v>
      </c>
      <c r="C241">
        <v>37.692681</v>
      </c>
      <c r="D241">
        <v>-112.850196</v>
      </c>
      <c r="E241" s="1">
        <v>45667.417407407411</v>
      </c>
      <c r="F241">
        <v>20.5</v>
      </c>
      <c r="G241">
        <f t="shared" si="8"/>
        <v>3.1000000000000014</v>
      </c>
      <c r="H241">
        <f t="shared" si="9"/>
        <v>42.166666674893349</v>
      </c>
      <c r="I241">
        <f t="shared" si="10"/>
        <v>7.3517786546921593E-2</v>
      </c>
      <c r="J241">
        <f t="shared" si="11"/>
        <v>7.3517786546921593E-2</v>
      </c>
    </row>
    <row r="242" spans="1:10" x14ac:dyDescent="0.2">
      <c r="A242">
        <v>882</v>
      </c>
      <c r="B242" t="s">
        <v>10</v>
      </c>
      <c r="C242">
        <v>37.692681</v>
      </c>
      <c r="D242">
        <v>-112.850196</v>
      </c>
      <c r="E242" s="1">
        <v>45667.423854166664</v>
      </c>
      <c r="F242">
        <v>20.5</v>
      </c>
      <c r="G242">
        <f t="shared" si="8"/>
        <v>0</v>
      </c>
      <c r="H242">
        <f t="shared" si="9"/>
        <v>9.2833333241287619</v>
      </c>
      <c r="I242">
        <f t="shared" si="10"/>
        <v>0</v>
      </c>
      <c r="J242">
        <f t="shared" si="11"/>
        <v>0</v>
      </c>
    </row>
    <row r="243" spans="1:10" x14ac:dyDescent="0.2">
      <c r="A243">
        <v>887</v>
      </c>
      <c r="B243" t="s">
        <v>10</v>
      </c>
      <c r="C243">
        <v>37.692681</v>
      </c>
      <c r="D243">
        <v>-112.850196</v>
      </c>
      <c r="E243" s="1">
        <v>45667.427789351852</v>
      </c>
      <c r="F243">
        <v>21.4</v>
      </c>
      <c r="G243">
        <f t="shared" si="8"/>
        <v>0.89999999999999858</v>
      </c>
      <c r="H243">
        <f t="shared" si="9"/>
        <v>5.6666666711680591</v>
      </c>
      <c r="I243">
        <f t="shared" si="10"/>
        <v>0.15882352928560087</v>
      </c>
      <c r="J243">
        <f t="shared" si="11"/>
        <v>0.15882352928560087</v>
      </c>
    </row>
    <row r="244" spans="1:10" x14ac:dyDescent="0.2">
      <c r="A244">
        <v>892</v>
      </c>
      <c r="B244" t="s">
        <v>10</v>
      </c>
      <c r="C244">
        <v>37.692681</v>
      </c>
      <c r="D244">
        <v>-112.850196</v>
      </c>
      <c r="E244" s="1">
        <v>45667.433807870373</v>
      </c>
      <c r="F244">
        <v>21.4</v>
      </c>
      <c r="G244">
        <f t="shared" si="8"/>
        <v>0</v>
      </c>
      <c r="H244">
        <f t="shared" si="9"/>
        <v>8.6666666704695672</v>
      </c>
      <c r="I244">
        <f t="shared" si="10"/>
        <v>0</v>
      </c>
      <c r="J244">
        <f t="shared" si="11"/>
        <v>0</v>
      </c>
    </row>
    <row r="245" spans="1:10" x14ac:dyDescent="0.2">
      <c r="A245">
        <v>897</v>
      </c>
      <c r="B245" t="s">
        <v>10</v>
      </c>
      <c r="C245">
        <v>37.692681</v>
      </c>
      <c r="D245">
        <v>-112.850196</v>
      </c>
      <c r="E245" s="1">
        <v>45667.474120370367</v>
      </c>
      <c r="F245">
        <v>24.6</v>
      </c>
      <c r="G245">
        <f t="shared" si="8"/>
        <v>3.2000000000000028</v>
      </c>
      <c r="H245">
        <f t="shared" si="9"/>
        <v>58.049999991199002</v>
      </c>
      <c r="I245">
        <f t="shared" si="10"/>
        <v>5.5124892342552231E-2</v>
      </c>
      <c r="J245">
        <f t="shared" si="11"/>
        <v>5.5124892342552231E-2</v>
      </c>
    </row>
    <row r="246" spans="1:10" x14ac:dyDescent="0.2">
      <c r="A246">
        <v>902</v>
      </c>
      <c r="B246" t="s">
        <v>10</v>
      </c>
      <c r="C246">
        <v>37.692681</v>
      </c>
      <c r="D246">
        <v>-112.850196</v>
      </c>
      <c r="E246" s="1">
        <v>45667.480879629627</v>
      </c>
      <c r="F246">
        <v>25.4</v>
      </c>
      <c r="G246">
        <f t="shared" si="8"/>
        <v>0.79999999999999716</v>
      </c>
      <c r="H246">
        <f t="shared" si="9"/>
        <v>9.733333335025236</v>
      </c>
      <c r="I246">
        <f t="shared" si="10"/>
        <v>8.2191780807630482E-2</v>
      </c>
      <c r="J246">
        <f t="shared" si="11"/>
        <v>8.2191780807630482E-2</v>
      </c>
    </row>
    <row r="247" spans="1:10" x14ac:dyDescent="0.2">
      <c r="A247">
        <v>907</v>
      </c>
      <c r="B247" t="s">
        <v>10</v>
      </c>
      <c r="C247">
        <v>37.692681</v>
      </c>
      <c r="D247">
        <v>-112.850196</v>
      </c>
      <c r="E247" s="1">
        <v>45667.484398148146</v>
      </c>
      <c r="F247">
        <v>25.4</v>
      </c>
      <c r="G247">
        <f t="shared" si="8"/>
        <v>0</v>
      </c>
      <c r="H247">
        <f t="shared" si="9"/>
        <v>5.0666666671168059</v>
      </c>
      <c r="I247">
        <f t="shared" si="10"/>
        <v>0</v>
      </c>
      <c r="J247">
        <f t="shared" si="11"/>
        <v>0</v>
      </c>
    </row>
    <row r="248" spans="1:10" x14ac:dyDescent="0.2">
      <c r="A248">
        <v>912</v>
      </c>
      <c r="B248" t="s">
        <v>10</v>
      </c>
      <c r="C248">
        <v>37.692681</v>
      </c>
      <c r="D248">
        <v>-112.850196</v>
      </c>
      <c r="E248" s="1">
        <v>45667.487916666665</v>
      </c>
      <c r="F248">
        <v>25.4</v>
      </c>
      <c r="G248">
        <f t="shared" si="8"/>
        <v>0</v>
      </c>
      <c r="H248">
        <f t="shared" si="9"/>
        <v>5.0666666671168059</v>
      </c>
      <c r="I248">
        <f t="shared" si="10"/>
        <v>0</v>
      </c>
      <c r="J248">
        <f t="shared" si="11"/>
        <v>0</v>
      </c>
    </row>
    <row r="249" spans="1:10" x14ac:dyDescent="0.2">
      <c r="A249">
        <v>917</v>
      </c>
      <c r="B249" t="s">
        <v>10</v>
      </c>
      <c r="C249">
        <v>37.692681</v>
      </c>
      <c r="D249">
        <v>-112.850196</v>
      </c>
      <c r="E249" s="1">
        <v>45667.491446759261</v>
      </c>
      <c r="F249">
        <v>25.8</v>
      </c>
      <c r="G249">
        <f t="shared" si="8"/>
        <v>0.40000000000000213</v>
      </c>
      <c r="H249">
        <f t="shared" si="9"/>
        <v>5.0833333376795053</v>
      </c>
      <c r="I249">
        <f t="shared" si="10"/>
        <v>7.8688524522886868E-2</v>
      </c>
      <c r="J249">
        <f t="shared" si="11"/>
        <v>7.8688524522886868E-2</v>
      </c>
    </row>
    <row r="250" spans="1:10" x14ac:dyDescent="0.2">
      <c r="A250">
        <v>922</v>
      </c>
      <c r="B250" t="s">
        <v>10</v>
      </c>
      <c r="C250">
        <v>37.692681</v>
      </c>
      <c r="D250">
        <v>-112.850196</v>
      </c>
      <c r="E250" s="1">
        <v>45667.49496527778</v>
      </c>
      <c r="F250">
        <v>25.8</v>
      </c>
      <c r="G250">
        <f t="shared" si="8"/>
        <v>0</v>
      </c>
      <c r="H250">
        <f t="shared" si="9"/>
        <v>5.0666666671168059</v>
      </c>
      <c r="I250">
        <f t="shared" si="10"/>
        <v>0</v>
      </c>
      <c r="J250">
        <f t="shared" si="11"/>
        <v>0</v>
      </c>
    </row>
    <row r="251" spans="1:10" x14ac:dyDescent="0.2">
      <c r="A251">
        <v>927</v>
      </c>
      <c r="B251" t="s">
        <v>10</v>
      </c>
      <c r="C251">
        <v>37.692681</v>
      </c>
      <c r="D251">
        <v>-112.850196</v>
      </c>
      <c r="E251" s="1">
        <v>45667.498495370368</v>
      </c>
      <c r="F251">
        <v>25.8</v>
      </c>
      <c r="G251">
        <f t="shared" si="8"/>
        <v>0</v>
      </c>
      <c r="H251">
        <f t="shared" si="9"/>
        <v>5.0833333272021264</v>
      </c>
      <c r="I251">
        <f t="shared" si="10"/>
        <v>0</v>
      </c>
      <c r="J251">
        <f t="shared" si="11"/>
        <v>0</v>
      </c>
    </row>
    <row r="252" spans="1:10" x14ac:dyDescent="0.2">
      <c r="A252">
        <v>932</v>
      </c>
      <c r="B252" t="s">
        <v>10</v>
      </c>
      <c r="C252">
        <v>37.692681</v>
      </c>
      <c r="D252">
        <v>-112.850196</v>
      </c>
      <c r="E252" s="1">
        <v>45667.502013888887</v>
      </c>
      <c r="F252">
        <v>26.2</v>
      </c>
      <c r="G252">
        <f t="shared" si="8"/>
        <v>0.39999999999999858</v>
      </c>
      <c r="H252">
        <f t="shared" si="9"/>
        <v>5.0666666671168059</v>
      </c>
      <c r="I252">
        <f t="shared" si="10"/>
        <v>7.8947368414038405E-2</v>
      </c>
      <c r="J252">
        <f t="shared" si="11"/>
        <v>7.8947368414038405E-2</v>
      </c>
    </row>
    <row r="253" spans="1:10" x14ac:dyDescent="0.2">
      <c r="A253">
        <v>937</v>
      </c>
      <c r="B253" t="s">
        <v>10</v>
      </c>
      <c r="C253">
        <v>37.692681</v>
      </c>
      <c r="D253">
        <v>-112.850196</v>
      </c>
      <c r="E253" s="1">
        <v>45667.505532407406</v>
      </c>
      <c r="F253">
        <v>26.2</v>
      </c>
      <c r="G253">
        <f t="shared" si="8"/>
        <v>0</v>
      </c>
      <c r="H253">
        <f t="shared" si="9"/>
        <v>5.0666666671168059</v>
      </c>
      <c r="I253">
        <f t="shared" si="10"/>
        <v>0</v>
      </c>
      <c r="J253">
        <f t="shared" si="11"/>
        <v>0</v>
      </c>
    </row>
    <row r="254" spans="1:10" x14ac:dyDescent="0.2">
      <c r="A254">
        <v>942</v>
      </c>
      <c r="B254" t="s">
        <v>10</v>
      </c>
      <c r="C254">
        <v>37.692681</v>
      </c>
      <c r="D254">
        <v>-112.850196</v>
      </c>
      <c r="E254" s="1">
        <v>45667.524050925924</v>
      </c>
      <c r="F254">
        <v>26.8</v>
      </c>
      <c r="G254">
        <f t="shared" si="8"/>
        <v>0.60000000000000142</v>
      </c>
      <c r="H254">
        <f t="shared" si="9"/>
        <v>26.666666666278616</v>
      </c>
      <c r="I254">
        <f t="shared" si="10"/>
        <v>2.250000000032747E-2</v>
      </c>
      <c r="J254">
        <f t="shared" si="11"/>
        <v>2.250000000032747E-2</v>
      </c>
    </row>
    <row r="255" spans="1:10" x14ac:dyDescent="0.2">
      <c r="A255">
        <v>947</v>
      </c>
      <c r="B255" t="s">
        <v>10</v>
      </c>
      <c r="C255">
        <v>37.692681</v>
      </c>
      <c r="D255">
        <v>-112.850196</v>
      </c>
      <c r="E255" s="1">
        <v>45667.527569444443</v>
      </c>
      <c r="F255">
        <v>26.8</v>
      </c>
      <c r="G255">
        <f t="shared" si="8"/>
        <v>0</v>
      </c>
      <c r="H255">
        <f t="shared" si="9"/>
        <v>5.0666666671168059</v>
      </c>
      <c r="I255">
        <f t="shared" si="10"/>
        <v>0</v>
      </c>
      <c r="J255">
        <f t="shared" si="11"/>
        <v>0</v>
      </c>
    </row>
    <row r="256" spans="1:10" x14ac:dyDescent="0.2">
      <c r="A256">
        <v>952</v>
      </c>
      <c r="B256" t="s">
        <v>10</v>
      </c>
      <c r="C256">
        <v>37.692681</v>
      </c>
      <c r="D256">
        <v>-112.850196</v>
      </c>
      <c r="E256" s="1">
        <v>45667.531087962961</v>
      </c>
      <c r="F256">
        <v>26.3</v>
      </c>
      <c r="G256">
        <f t="shared" si="8"/>
        <v>-0.5</v>
      </c>
      <c r="H256">
        <f t="shared" si="9"/>
        <v>5.0666666671168059</v>
      </c>
      <c r="I256">
        <f t="shared" si="10"/>
        <v>-9.868421051754836E-2</v>
      </c>
      <c r="J256">
        <f t="shared" si="11"/>
        <v>9.868421051754836E-2</v>
      </c>
    </row>
    <row r="257" spans="1:10" x14ac:dyDescent="0.2">
      <c r="A257">
        <v>957</v>
      </c>
      <c r="B257" t="s">
        <v>10</v>
      </c>
      <c r="C257">
        <v>37.692681</v>
      </c>
      <c r="D257">
        <v>-112.850196</v>
      </c>
      <c r="E257" s="1">
        <v>45667.53460648148</v>
      </c>
      <c r="F257">
        <v>26.6</v>
      </c>
      <c r="G257">
        <f t="shared" si="8"/>
        <v>0.30000000000000071</v>
      </c>
      <c r="H257">
        <f t="shared" si="9"/>
        <v>5.0666666671168059</v>
      </c>
      <c r="I257">
        <f t="shared" si="10"/>
        <v>5.9210526310529157E-2</v>
      </c>
      <c r="J257">
        <f t="shared" si="11"/>
        <v>5.9210526310529157E-2</v>
      </c>
    </row>
    <row r="258" spans="1:10" x14ac:dyDescent="0.2">
      <c r="A258">
        <v>962</v>
      </c>
      <c r="B258" t="s">
        <v>10</v>
      </c>
      <c r="C258">
        <v>37.692681</v>
      </c>
      <c r="D258">
        <v>-112.850196</v>
      </c>
      <c r="E258" s="1">
        <v>45667.538124999999</v>
      </c>
      <c r="F258">
        <v>26.6</v>
      </c>
      <c r="G258">
        <f t="shared" si="8"/>
        <v>0</v>
      </c>
      <c r="H258">
        <f t="shared" si="9"/>
        <v>5.0666666671168059</v>
      </c>
      <c r="I258">
        <f t="shared" si="10"/>
        <v>0</v>
      </c>
      <c r="J258">
        <f t="shared" si="11"/>
        <v>0</v>
      </c>
    </row>
    <row r="259" spans="1:10" x14ac:dyDescent="0.2">
      <c r="A259">
        <v>967</v>
      </c>
      <c r="B259" t="s">
        <v>10</v>
      </c>
      <c r="C259">
        <v>37.692681</v>
      </c>
      <c r="D259">
        <v>-112.850196</v>
      </c>
      <c r="E259" s="1">
        <v>45667.541643518518</v>
      </c>
      <c r="F259">
        <v>26.6</v>
      </c>
      <c r="G259">
        <f t="shared" si="8"/>
        <v>0</v>
      </c>
      <c r="H259">
        <f t="shared" si="9"/>
        <v>5.0666666671168059</v>
      </c>
      <c r="I259">
        <f t="shared" si="10"/>
        <v>0</v>
      </c>
      <c r="J259">
        <f t="shared" si="11"/>
        <v>0</v>
      </c>
    </row>
    <row r="260" spans="1:10" x14ac:dyDescent="0.2">
      <c r="A260">
        <v>972</v>
      </c>
      <c r="B260" t="s">
        <v>10</v>
      </c>
      <c r="C260">
        <v>37.692681</v>
      </c>
      <c r="D260">
        <v>-112.850196</v>
      </c>
      <c r="E260" s="1">
        <v>45667.545173611114</v>
      </c>
      <c r="F260">
        <v>28.1</v>
      </c>
      <c r="G260">
        <f t="shared" si="8"/>
        <v>1.5</v>
      </c>
      <c r="H260">
        <f t="shared" si="9"/>
        <v>5.0833333376795053</v>
      </c>
      <c r="I260">
        <f t="shared" si="10"/>
        <v>0.29508196696082423</v>
      </c>
      <c r="J260">
        <f t="shared" si="11"/>
        <v>0.29508196696082423</v>
      </c>
    </row>
    <row r="261" spans="1:10" x14ac:dyDescent="0.2">
      <c r="A261">
        <v>977</v>
      </c>
      <c r="B261" t="s">
        <v>10</v>
      </c>
      <c r="C261">
        <v>37.692681</v>
      </c>
      <c r="D261">
        <v>-112.850196</v>
      </c>
      <c r="E261" s="1">
        <v>45667.548692129632</v>
      </c>
      <c r="F261">
        <v>28.1</v>
      </c>
      <c r="G261">
        <f t="shared" si="8"/>
        <v>0</v>
      </c>
      <c r="H261">
        <f t="shared" si="9"/>
        <v>5.0666666671168059</v>
      </c>
      <c r="I261">
        <f t="shared" si="10"/>
        <v>0</v>
      </c>
      <c r="J261">
        <f t="shared" si="11"/>
        <v>0</v>
      </c>
    </row>
    <row r="262" spans="1:10" x14ac:dyDescent="0.2">
      <c r="A262">
        <v>982</v>
      </c>
      <c r="B262" t="s">
        <v>10</v>
      </c>
      <c r="C262">
        <v>37.692681</v>
      </c>
      <c r="D262">
        <v>-112.850196</v>
      </c>
      <c r="E262" s="1">
        <v>45667.569988425923</v>
      </c>
      <c r="F262">
        <v>31.2</v>
      </c>
      <c r="G262">
        <f t="shared" ref="G262:G325" si="12">F262-F261</f>
        <v>3.0999999999999979</v>
      </c>
      <c r="H262">
        <f t="shared" ref="H262:H325" si="13">1440*(E262-E261)</f>
        <v>30.666666658362374</v>
      </c>
      <c r="I262">
        <f t="shared" ref="I262:I325" si="14">G262/H262</f>
        <v>0.10108695654911262</v>
      </c>
      <c r="J262">
        <f t="shared" ref="J262:J325" si="15">ABS(I262)</f>
        <v>0.10108695654911262</v>
      </c>
    </row>
    <row r="263" spans="1:10" x14ac:dyDescent="0.2">
      <c r="A263">
        <v>987</v>
      </c>
      <c r="B263" t="s">
        <v>10</v>
      </c>
      <c r="C263">
        <v>37.692681</v>
      </c>
      <c r="D263">
        <v>-112.850196</v>
      </c>
      <c r="E263" s="1">
        <v>45667.587557870371</v>
      </c>
      <c r="F263">
        <v>32.700000000000003</v>
      </c>
      <c r="G263">
        <f t="shared" si="12"/>
        <v>1.5000000000000036</v>
      </c>
      <c r="H263">
        <f t="shared" si="13"/>
        <v>25.30000000493601</v>
      </c>
      <c r="I263">
        <f t="shared" si="14"/>
        <v>5.9288537537840108E-2</v>
      </c>
      <c r="J263">
        <f t="shared" si="15"/>
        <v>5.9288537537840108E-2</v>
      </c>
    </row>
    <row r="264" spans="1:10" x14ac:dyDescent="0.2">
      <c r="A264">
        <v>992</v>
      </c>
      <c r="B264" t="s">
        <v>10</v>
      </c>
      <c r="C264">
        <v>37.692681</v>
      </c>
      <c r="D264">
        <v>-112.850196</v>
      </c>
      <c r="E264" s="1">
        <v>45667.591678240744</v>
      </c>
      <c r="F264">
        <v>32.700000000000003</v>
      </c>
      <c r="G264">
        <f t="shared" si="12"/>
        <v>0</v>
      </c>
      <c r="H264">
        <f t="shared" si="13"/>
        <v>5.9333333373069763</v>
      </c>
      <c r="I264">
        <f t="shared" si="14"/>
        <v>0</v>
      </c>
      <c r="J264">
        <f t="shared" si="15"/>
        <v>0</v>
      </c>
    </row>
    <row r="265" spans="1:10" x14ac:dyDescent="0.2">
      <c r="A265">
        <v>997</v>
      </c>
      <c r="B265" t="s">
        <v>10</v>
      </c>
      <c r="C265">
        <v>37.692681</v>
      </c>
      <c r="D265">
        <v>-112.850196</v>
      </c>
      <c r="E265" s="1">
        <v>45667.595208333332</v>
      </c>
      <c r="F265">
        <v>33.4</v>
      </c>
      <c r="G265">
        <f t="shared" si="12"/>
        <v>0.69999999999999574</v>
      </c>
      <c r="H265">
        <f t="shared" si="13"/>
        <v>5.0833333272021264</v>
      </c>
      <c r="I265">
        <f t="shared" si="14"/>
        <v>0.13770491819887734</v>
      </c>
      <c r="J265">
        <f t="shared" si="15"/>
        <v>0.13770491819887734</v>
      </c>
    </row>
    <row r="266" spans="1:10" x14ac:dyDescent="0.2">
      <c r="A266">
        <v>1002</v>
      </c>
      <c r="B266" t="s">
        <v>10</v>
      </c>
      <c r="C266">
        <v>37.692681</v>
      </c>
      <c r="D266">
        <v>-112.850196</v>
      </c>
      <c r="E266" s="1">
        <v>45667.599317129629</v>
      </c>
      <c r="F266">
        <v>33.4</v>
      </c>
      <c r="G266">
        <f t="shared" si="12"/>
        <v>0</v>
      </c>
      <c r="H266">
        <f t="shared" si="13"/>
        <v>5.9166666667442769</v>
      </c>
      <c r="I266">
        <f t="shared" si="14"/>
        <v>0</v>
      </c>
      <c r="J266">
        <f t="shared" si="15"/>
        <v>0</v>
      </c>
    </row>
    <row r="267" spans="1:10" x14ac:dyDescent="0.2">
      <c r="A267">
        <v>1007</v>
      </c>
      <c r="B267" t="s">
        <v>10</v>
      </c>
      <c r="C267">
        <v>37.692681</v>
      </c>
      <c r="D267">
        <v>-112.850196</v>
      </c>
      <c r="E267" s="1">
        <v>45667.602835648147</v>
      </c>
      <c r="F267">
        <v>33.4</v>
      </c>
      <c r="G267">
        <f t="shared" si="12"/>
        <v>0</v>
      </c>
      <c r="H267">
        <f t="shared" si="13"/>
        <v>5.0666666671168059</v>
      </c>
      <c r="I267">
        <f t="shared" si="14"/>
        <v>0</v>
      </c>
      <c r="J267">
        <f t="shared" si="15"/>
        <v>0</v>
      </c>
    </row>
    <row r="268" spans="1:10" x14ac:dyDescent="0.2">
      <c r="A268">
        <v>1012</v>
      </c>
      <c r="B268" t="s">
        <v>10</v>
      </c>
      <c r="C268">
        <v>37.692681</v>
      </c>
      <c r="D268">
        <v>-112.850196</v>
      </c>
      <c r="E268" s="1">
        <v>45667.606990740744</v>
      </c>
      <c r="F268">
        <v>33.4</v>
      </c>
      <c r="G268">
        <f t="shared" si="12"/>
        <v>0</v>
      </c>
      <c r="H268">
        <f t="shared" si="13"/>
        <v>5.9833333385176957</v>
      </c>
      <c r="I268">
        <f t="shared" si="14"/>
        <v>0</v>
      </c>
      <c r="J268">
        <f t="shared" si="15"/>
        <v>0</v>
      </c>
    </row>
    <row r="269" spans="1:10" x14ac:dyDescent="0.2">
      <c r="A269">
        <v>1017</v>
      </c>
      <c r="B269" t="s">
        <v>10</v>
      </c>
      <c r="C269">
        <v>37.692681</v>
      </c>
      <c r="D269">
        <v>-112.850196</v>
      </c>
      <c r="E269" s="1">
        <v>45667.616724537038</v>
      </c>
      <c r="F269">
        <v>33.5</v>
      </c>
      <c r="G269">
        <f t="shared" si="12"/>
        <v>0.10000000000000142</v>
      </c>
      <c r="H269">
        <f t="shared" si="13"/>
        <v>14.016666663810611</v>
      </c>
      <c r="I269">
        <f t="shared" si="14"/>
        <v>7.1343638540102899E-3</v>
      </c>
      <c r="J269">
        <f t="shared" si="15"/>
        <v>7.1343638540102899E-3</v>
      </c>
    </row>
    <row r="270" spans="1:10" x14ac:dyDescent="0.2">
      <c r="A270">
        <v>1022</v>
      </c>
      <c r="B270" t="s">
        <v>10</v>
      </c>
      <c r="C270">
        <v>37.692681</v>
      </c>
      <c r="D270">
        <v>-112.850196</v>
      </c>
      <c r="E270" s="1">
        <v>45667.627962962964</v>
      </c>
      <c r="F270">
        <v>33</v>
      </c>
      <c r="G270">
        <f t="shared" si="12"/>
        <v>-0.5</v>
      </c>
      <c r="H270">
        <f t="shared" si="13"/>
        <v>16.183333334047347</v>
      </c>
      <c r="I270">
        <f t="shared" si="14"/>
        <v>-3.0895983520778981E-2</v>
      </c>
      <c r="J270">
        <f t="shared" si="15"/>
        <v>3.0895983520778981E-2</v>
      </c>
    </row>
    <row r="271" spans="1:10" x14ac:dyDescent="0.2">
      <c r="A271">
        <v>1027</v>
      </c>
      <c r="B271" t="s">
        <v>10</v>
      </c>
      <c r="C271">
        <v>37.692681</v>
      </c>
      <c r="D271">
        <v>-112.850196</v>
      </c>
      <c r="E271" s="1">
        <v>45667.631979166668</v>
      </c>
      <c r="F271">
        <v>33</v>
      </c>
      <c r="G271">
        <f t="shared" si="12"/>
        <v>0</v>
      </c>
      <c r="H271">
        <f t="shared" si="13"/>
        <v>5.7833333336748183</v>
      </c>
      <c r="I271">
        <f t="shared" si="14"/>
        <v>0</v>
      </c>
      <c r="J271">
        <f t="shared" si="15"/>
        <v>0</v>
      </c>
    </row>
    <row r="272" spans="1:10" x14ac:dyDescent="0.2">
      <c r="A272">
        <v>1032</v>
      </c>
      <c r="B272" t="s">
        <v>10</v>
      </c>
      <c r="C272">
        <v>37.692681</v>
      </c>
      <c r="D272">
        <v>-112.850196</v>
      </c>
      <c r="E272" s="1">
        <v>45667.636134259257</v>
      </c>
      <c r="F272">
        <v>32.9</v>
      </c>
      <c r="G272">
        <f t="shared" si="12"/>
        <v>-0.10000000000000142</v>
      </c>
      <c r="H272">
        <f t="shared" si="13"/>
        <v>5.9833333280403167</v>
      </c>
      <c r="I272">
        <f t="shared" si="14"/>
        <v>-1.6713091936790655E-2</v>
      </c>
      <c r="J272">
        <f t="shared" si="15"/>
        <v>1.6713091936790655E-2</v>
      </c>
    </row>
    <row r="273" spans="1:10" x14ac:dyDescent="0.2">
      <c r="A273">
        <v>1037</v>
      </c>
      <c r="B273" t="s">
        <v>10</v>
      </c>
      <c r="C273">
        <v>37.692681</v>
      </c>
      <c r="D273">
        <v>-112.850196</v>
      </c>
      <c r="E273" s="1">
        <v>45667.656388888892</v>
      </c>
      <c r="F273">
        <v>31.8</v>
      </c>
      <c r="G273">
        <f t="shared" si="12"/>
        <v>-1.0999999999999979</v>
      </c>
      <c r="H273">
        <f t="shared" si="13"/>
        <v>29.166666674427688</v>
      </c>
      <c r="I273">
        <f t="shared" si="14"/>
        <v>-3.7714285704250165E-2</v>
      </c>
      <c r="J273">
        <f t="shared" si="15"/>
        <v>3.7714285704250165E-2</v>
      </c>
    </row>
    <row r="274" spans="1:10" x14ac:dyDescent="0.2">
      <c r="A274">
        <v>1042</v>
      </c>
      <c r="B274" t="s">
        <v>10</v>
      </c>
      <c r="C274">
        <v>37.692681</v>
      </c>
      <c r="D274">
        <v>-112.850196</v>
      </c>
      <c r="E274" s="1">
        <v>45667.670324074075</v>
      </c>
      <c r="F274">
        <v>31.8</v>
      </c>
      <c r="G274">
        <f t="shared" si="12"/>
        <v>0</v>
      </c>
      <c r="H274">
        <f t="shared" si="13"/>
        <v>20.066666663624346</v>
      </c>
      <c r="I274">
        <f t="shared" si="14"/>
        <v>0</v>
      </c>
      <c r="J274">
        <f t="shared" si="15"/>
        <v>0</v>
      </c>
    </row>
    <row r="275" spans="1:10" x14ac:dyDescent="0.2">
      <c r="A275">
        <v>1047</v>
      </c>
      <c r="B275" t="s">
        <v>10</v>
      </c>
      <c r="C275">
        <v>37.692681</v>
      </c>
      <c r="D275">
        <v>-112.850196</v>
      </c>
      <c r="E275" s="1">
        <v>45667.6953125</v>
      </c>
      <c r="F275">
        <v>31.6</v>
      </c>
      <c r="G275">
        <f t="shared" si="12"/>
        <v>-0.19999999999999929</v>
      </c>
      <c r="H275">
        <f t="shared" si="13"/>
        <v>35.983333331532776</v>
      </c>
      <c r="I275">
        <f t="shared" si="14"/>
        <v>-5.5581287635944514E-3</v>
      </c>
      <c r="J275">
        <f t="shared" si="15"/>
        <v>5.5581287635944514E-3</v>
      </c>
    </row>
    <row r="276" spans="1:10" x14ac:dyDescent="0.2">
      <c r="A276">
        <v>1052</v>
      </c>
      <c r="B276" t="s">
        <v>10</v>
      </c>
      <c r="C276">
        <v>37.692681</v>
      </c>
      <c r="D276">
        <v>-112.850196</v>
      </c>
      <c r="E276" s="1">
        <v>45667.712685185186</v>
      </c>
      <c r="F276">
        <v>30.4</v>
      </c>
      <c r="G276">
        <f t="shared" si="12"/>
        <v>-1.2000000000000028</v>
      </c>
      <c r="H276">
        <f t="shared" si="13"/>
        <v>25.016666668234393</v>
      </c>
      <c r="I276">
        <f t="shared" si="14"/>
        <v>-4.7968021316114676E-2</v>
      </c>
      <c r="J276">
        <f t="shared" si="15"/>
        <v>4.7968021316114676E-2</v>
      </c>
    </row>
    <row r="277" spans="1:10" x14ac:dyDescent="0.2">
      <c r="A277">
        <v>1057</v>
      </c>
      <c r="B277" t="s">
        <v>10</v>
      </c>
      <c r="C277">
        <v>37.692681</v>
      </c>
      <c r="D277">
        <v>-112.850196</v>
      </c>
      <c r="E277" s="1">
        <v>45667.718599537038</v>
      </c>
      <c r="F277">
        <v>30.4</v>
      </c>
      <c r="G277">
        <f t="shared" si="12"/>
        <v>0</v>
      </c>
      <c r="H277">
        <f t="shared" si="13"/>
        <v>8.5166666668374091</v>
      </c>
      <c r="I277">
        <f t="shared" si="14"/>
        <v>0</v>
      </c>
      <c r="J277">
        <f t="shared" si="15"/>
        <v>0</v>
      </c>
    </row>
    <row r="278" spans="1:10" x14ac:dyDescent="0.2">
      <c r="A278">
        <v>1062</v>
      </c>
      <c r="B278" t="s">
        <v>10</v>
      </c>
      <c r="C278">
        <v>37.692681</v>
      </c>
      <c r="D278">
        <v>-112.850196</v>
      </c>
      <c r="E278" s="1">
        <v>45667.728344907409</v>
      </c>
      <c r="F278">
        <v>28.8</v>
      </c>
      <c r="G278">
        <f t="shared" si="12"/>
        <v>-1.5999999999999979</v>
      </c>
      <c r="H278">
        <f t="shared" si="13"/>
        <v>14.03333333437331</v>
      </c>
      <c r="I278">
        <f t="shared" si="14"/>
        <v>-0.11401425177302321</v>
      </c>
      <c r="J278">
        <f t="shared" si="15"/>
        <v>0.11401425177302321</v>
      </c>
    </row>
    <row r="279" spans="1:10" x14ac:dyDescent="0.2">
      <c r="A279">
        <v>1067</v>
      </c>
      <c r="B279" t="s">
        <v>10</v>
      </c>
      <c r="C279">
        <v>37.692681</v>
      </c>
      <c r="D279">
        <v>-112.850196</v>
      </c>
      <c r="E279" s="1">
        <v>45667.731874999998</v>
      </c>
      <c r="F279">
        <v>28.1</v>
      </c>
      <c r="G279">
        <f t="shared" si="12"/>
        <v>-0.69999999999999929</v>
      </c>
      <c r="H279">
        <f t="shared" si="13"/>
        <v>5.0833333272021264</v>
      </c>
      <c r="I279">
        <f t="shared" si="14"/>
        <v>-0.13770491819887803</v>
      </c>
      <c r="J279">
        <f t="shared" si="15"/>
        <v>0.13770491819887803</v>
      </c>
    </row>
    <row r="280" spans="1:10" x14ac:dyDescent="0.2">
      <c r="A280">
        <v>1072</v>
      </c>
      <c r="B280" t="s">
        <v>10</v>
      </c>
      <c r="C280">
        <v>37.692681</v>
      </c>
      <c r="D280">
        <v>-112.850196</v>
      </c>
      <c r="E280" s="1">
        <v>45667.735393518517</v>
      </c>
      <c r="F280">
        <v>28.1</v>
      </c>
      <c r="G280">
        <f t="shared" si="12"/>
        <v>0</v>
      </c>
      <c r="H280">
        <f t="shared" si="13"/>
        <v>5.0666666671168059</v>
      </c>
      <c r="I280">
        <f t="shared" si="14"/>
        <v>0</v>
      </c>
      <c r="J280">
        <f t="shared" si="15"/>
        <v>0</v>
      </c>
    </row>
    <row r="281" spans="1:10" x14ac:dyDescent="0.2">
      <c r="A281">
        <v>1077</v>
      </c>
      <c r="B281" t="s">
        <v>10</v>
      </c>
      <c r="C281">
        <v>37.692681</v>
      </c>
      <c r="D281">
        <v>-112.850196</v>
      </c>
      <c r="E281" s="1">
        <v>45667.739085648151</v>
      </c>
      <c r="F281">
        <v>28.1</v>
      </c>
      <c r="G281">
        <f t="shared" si="12"/>
        <v>0</v>
      </c>
      <c r="H281">
        <f t="shared" si="13"/>
        <v>5.3166666731704026</v>
      </c>
      <c r="I281">
        <f t="shared" si="14"/>
        <v>0</v>
      </c>
      <c r="J281">
        <f t="shared" si="15"/>
        <v>0</v>
      </c>
    </row>
    <row r="282" spans="1:10" x14ac:dyDescent="0.2">
      <c r="A282">
        <v>1082</v>
      </c>
      <c r="B282" t="s">
        <v>10</v>
      </c>
      <c r="C282">
        <v>37.692681</v>
      </c>
      <c r="D282">
        <v>-112.850196</v>
      </c>
      <c r="E282" s="1">
        <v>45667.747812499998</v>
      </c>
      <c r="F282">
        <v>27.3</v>
      </c>
      <c r="G282">
        <f t="shared" si="12"/>
        <v>-0.80000000000000071</v>
      </c>
      <c r="H282">
        <f t="shared" si="13"/>
        <v>12.566666660131887</v>
      </c>
      <c r="I282">
        <f t="shared" si="14"/>
        <v>-6.3660477486684977E-2</v>
      </c>
      <c r="J282">
        <f t="shared" si="15"/>
        <v>6.3660477486684977E-2</v>
      </c>
    </row>
    <row r="283" spans="1:10" x14ac:dyDescent="0.2">
      <c r="A283">
        <v>1087</v>
      </c>
      <c r="B283" t="s">
        <v>10</v>
      </c>
      <c r="C283">
        <v>37.692681</v>
      </c>
      <c r="D283">
        <v>-112.850196</v>
      </c>
      <c r="E283" s="1">
        <v>45667.751377314817</v>
      </c>
      <c r="F283">
        <v>26.9</v>
      </c>
      <c r="G283">
        <f t="shared" si="12"/>
        <v>-0.40000000000000213</v>
      </c>
      <c r="H283">
        <f t="shared" si="13"/>
        <v>5.1333333388902247</v>
      </c>
      <c r="I283">
        <f t="shared" si="14"/>
        <v>-7.7922077837726811E-2</v>
      </c>
      <c r="J283">
        <f t="shared" si="15"/>
        <v>7.7922077837726811E-2</v>
      </c>
    </row>
    <row r="284" spans="1:10" x14ac:dyDescent="0.2">
      <c r="A284">
        <v>1092</v>
      </c>
      <c r="B284" t="s">
        <v>10</v>
      </c>
      <c r="C284">
        <v>37.692681</v>
      </c>
      <c r="D284">
        <v>-112.850196</v>
      </c>
      <c r="E284" s="1">
        <v>45667.756249999999</v>
      </c>
      <c r="F284">
        <v>26.9</v>
      </c>
      <c r="G284">
        <f t="shared" si="12"/>
        <v>0</v>
      </c>
      <c r="H284">
        <f t="shared" si="13"/>
        <v>7.0166666619479656</v>
      </c>
      <c r="I284">
        <f t="shared" si="14"/>
        <v>0</v>
      </c>
      <c r="J284">
        <f t="shared" si="15"/>
        <v>0</v>
      </c>
    </row>
    <row r="285" spans="1:10" x14ac:dyDescent="0.2">
      <c r="A285">
        <v>1097</v>
      </c>
      <c r="B285" t="s">
        <v>10</v>
      </c>
      <c r="C285">
        <v>37.692681</v>
      </c>
      <c r="D285">
        <v>-112.850196</v>
      </c>
      <c r="E285" s="1">
        <v>45667.766157407408</v>
      </c>
      <c r="F285">
        <v>26.8</v>
      </c>
      <c r="G285">
        <f t="shared" si="12"/>
        <v>-9.9999999999997868E-2</v>
      </c>
      <c r="H285">
        <f t="shared" si="13"/>
        <v>14.266666669864208</v>
      </c>
      <c r="I285">
        <f t="shared" si="14"/>
        <v>-7.009345792821392E-3</v>
      </c>
      <c r="J285">
        <f t="shared" si="15"/>
        <v>7.009345792821392E-3</v>
      </c>
    </row>
    <row r="286" spans="1:10" x14ac:dyDescent="0.2">
      <c r="A286">
        <v>1102</v>
      </c>
      <c r="B286" t="s">
        <v>10</v>
      </c>
      <c r="C286">
        <v>37.692681</v>
      </c>
      <c r="D286">
        <v>-112.850196</v>
      </c>
      <c r="E286" s="1">
        <v>45667.771319444444</v>
      </c>
      <c r="F286">
        <v>26.6</v>
      </c>
      <c r="G286">
        <f t="shared" si="12"/>
        <v>-0.19999999999999929</v>
      </c>
      <c r="H286">
        <f t="shared" si="13"/>
        <v>7.4333333317190409</v>
      </c>
      <c r="I286">
        <f t="shared" si="14"/>
        <v>-2.6905829602255581E-2</v>
      </c>
      <c r="J286">
        <f t="shared" si="15"/>
        <v>2.6905829602255581E-2</v>
      </c>
    </row>
    <row r="287" spans="1:10" x14ac:dyDescent="0.2">
      <c r="A287">
        <v>1107</v>
      </c>
      <c r="B287" t="s">
        <v>10</v>
      </c>
      <c r="C287">
        <v>37.692681</v>
      </c>
      <c r="D287">
        <v>-112.850196</v>
      </c>
      <c r="E287" s="1">
        <v>45667.799675925926</v>
      </c>
      <c r="F287">
        <v>26.2</v>
      </c>
      <c r="G287">
        <f t="shared" si="12"/>
        <v>-0.40000000000000213</v>
      </c>
      <c r="H287">
        <f t="shared" si="13"/>
        <v>40.833333333721384</v>
      </c>
      <c r="I287">
        <f t="shared" si="14"/>
        <v>-9.7959183672538981E-3</v>
      </c>
      <c r="J287">
        <f t="shared" si="15"/>
        <v>9.7959183672538981E-3</v>
      </c>
    </row>
    <row r="288" spans="1:10" x14ac:dyDescent="0.2">
      <c r="A288">
        <v>1112</v>
      </c>
      <c r="B288" t="s">
        <v>10</v>
      </c>
      <c r="C288">
        <v>37.692681</v>
      </c>
      <c r="D288">
        <v>-112.850196</v>
      </c>
      <c r="E288" s="1">
        <v>45667.812557870369</v>
      </c>
      <c r="F288">
        <v>26.2</v>
      </c>
      <c r="G288">
        <f t="shared" si="12"/>
        <v>0</v>
      </c>
      <c r="H288">
        <f t="shared" si="13"/>
        <v>18.549999998649582</v>
      </c>
      <c r="I288">
        <f t="shared" si="14"/>
        <v>0</v>
      </c>
      <c r="J288">
        <f t="shared" si="15"/>
        <v>0</v>
      </c>
    </row>
    <row r="289" spans="1:10" x14ac:dyDescent="0.2">
      <c r="A289">
        <v>1117</v>
      </c>
      <c r="B289" t="s">
        <v>10</v>
      </c>
      <c r="C289">
        <v>37.692681</v>
      </c>
      <c r="D289">
        <v>-112.850196</v>
      </c>
      <c r="E289" s="1">
        <v>45667.816087962965</v>
      </c>
      <c r="F289">
        <v>26.2</v>
      </c>
      <c r="G289">
        <f t="shared" si="12"/>
        <v>0</v>
      </c>
      <c r="H289">
        <f t="shared" si="13"/>
        <v>5.0833333376795053</v>
      </c>
      <c r="I289">
        <f t="shared" si="14"/>
        <v>0</v>
      </c>
      <c r="J289">
        <f t="shared" si="15"/>
        <v>0</v>
      </c>
    </row>
    <row r="290" spans="1:10" x14ac:dyDescent="0.2">
      <c r="A290">
        <v>1122</v>
      </c>
      <c r="B290" t="s">
        <v>10</v>
      </c>
      <c r="C290">
        <v>37.692681</v>
      </c>
      <c r="D290">
        <v>-112.850196</v>
      </c>
      <c r="E290" s="1">
        <v>45667.824340277781</v>
      </c>
      <c r="F290">
        <v>26.4</v>
      </c>
      <c r="G290">
        <f t="shared" si="12"/>
        <v>0.19999999999999929</v>
      </c>
      <c r="H290">
        <f t="shared" si="13"/>
        <v>11.883333334699273</v>
      </c>
      <c r="I290">
        <f t="shared" si="14"/>
        <v>1.6830294528219644E-2</v>
      </c>
      <c r="J290">
        <f t="shared" si="15"/>
        <v>1.6830294528219644E-2</v>
      </c>
    </row>
    <row r="291" spans="1:10" x14ac:dyDescent="0.2">
      <c r="A291">
        <v>1127</v>
      </c>
      <c r="B291" t="s">
        <v>10</v>
      </c>
      <c r="C291">
        <v>37.692681</v>
      </c>
      <c r="D291">
        <v>-112.850196</v>
      </c>
      <c r="E291" s="1">
        <v>45667.827870370369</v>
      </c>
      <c r="F291">
        <v>26.4</v>
      </c>
      <c r="G291">
        <f t="shared" si="12"/>
        <v>0</v>
      </c>
      <c r="H291">
        <f t="shared" si="13"/>
        <v>5.0833333272021264</v>
      </c>
      <c r="I291">
        <f t="shared" si="14"/>
        <v>0</v>
      </c>
      <c r="J291">
        <f t="shared" si="15"/>
        <v>0</v>
      </c>
    </row>
    <row r="292" spans="1:10" x14ac:dyDescent="0.2">
      <c r="A292">
        <v>1132</v>
      </c>
      <c r="B292" t="s">
        <v>10</v>
      </c>
      <c r="C292">
        <v>37.692681</v>
      </c>
      <c r="D292">
        <v>-112.850196</v>
      </c>
      <c r="E292" s="1">
        <v>45667.83222222222</v>
      </c>
      <c r="F292">
        <v>26.4</v>
      </c>
      <c r="G292">
        <f t="shared" si="12"/>
        <v>0</v>
      </c>
      <c r="H292">
        <f t="shared" si="13"/>
        <v>6.2666666647419333</v>
      </c>
      <c r="I292">
        <f t="shared" si="14"/>
        <v>0</v>
      </c>
      <c r="J292">
        <f t="shared" si="15"/>
        <v>0</v>
      </c>
    </row>
    <row r="293" spans="1:10" x14ac:dyDescent="0.2">
      <c r="A293">
        <v>1137</v>
      </c>
      <c r="B293" t="s">
        <v>10</v>
      </c>
      <c r="C293">
        <v>37.692681</v>
      </c>
      <c r="D293">
        <v>-112.850196</v>
      </c>
      <c r="E293" s="1">
        <v>45667.835740740738</v>
      </c>
      <c r="F293">
        <v>26.9</v>
      </c>
      <c r="G293">
        <f t="shared" si="12"/>
        <v>0.5</v>
      </c>
      <c r="H293">
        <f t="shared" si="13"/>
        <v>5.0666666671168059</v>
      </c>
      <c r="I293">
        <f t="shared" si="14"/>
        <v>9.868421051754836E-2</v>
      </c>
      <c r="J293">
        <f t="shared" si="15"/>
        <v>9.868421051754836E-2</v>
      </c>
    </row>
    <row r="294" spans="1:10" x14ac:dyDescent="0.2">
      <c r="A294">
        <v>1142</v>
      </c>
      <c r="B294" t="s">
        <v>10</v>
      </c>
      <c r="C294">
        <v>37.692681</v>
      </c>
      <c r="D294">
        <v>-112.850196</v>
      </c>
      <c r="E294" s="1">
        <v>45667.839259259257</v>
      </c>
      <c r="F294">
        <v>26.9</v>
      </c>
      <c r="G294">
        <f t="shared" si="12"/>
        <v>0</v>
      </c>
      <c r="H294">
        <f t="shared" si="13"/>
        <v>5.0666666671168059</v>
      </c>
      <c r="I294">
        <f t="shared" si="14"/>
        <v>0</v>
      </c>
      <c r="J294">
        <f t="shared" si="15"/>
        <v>0</v>
      </c>
    </row>
    <row r="295" spans="1:10" x14ac:dyDescent="0.2">
      <c r="A295">
        <v>1147</v>
      </c>
      <c r="B295" t="s">
        <v>10</v>
      </c>
      <c r="C295">
        <v>37.692681</v>
      </c>
      <c r="D295">
        <v>-112.850196</v>
      </c>
      <c r="E295" s="1">
        <v>45667.845219907409</v>
      </c>
      <c r="F295">
        <v>27.3</v>
      </c>
      <c r="G295">
        <f t="shared" si="12"/>
        <v>0.40000000000000213</v>
      </c>
      <c r="H295">
        <f t="shared" si="13"/>
        <v>8.5833333386108279</v>
      </c>
      <c r="I295">
        <f t="shared" si="14"/>
        <v>4.6601941718919689E-2</v>
      </c>
      <c r="J295">
        <f t="shared" si="15"/>
        <v>4.6601941718919689E-2</v>
      </c>
    </row>
    <row r="296" spans="1:10" x14ac:dyDescent="0.2">
      <c r="A296">
        <v>1152</v>
      </c>
      <c r="B296" t="s">
        <v>10</v>
      </c>
      <c r="C296">
        <v>37.692681</v>
      </c>
      <c r="D296">
        <v>-112.850196</v>
      </c>
      <c r="E296" s="1">
        <v>45667.848749999997</v>
      </c>
      <c r="F296">
        <v>27.3</v>
      </c>
      <c r="G296">
        <f t="shared" si="12"/>
        <v>0</v>
      </c>
      <c r="H296">
        <f t="shared" si="13"/>
        <v>5.0833333272021264</v>
      </c>
      <c r="I296">
        <f t="shared" si="14"/>
        <v>0</v>
      </c>
      <c r="J296">
        <f t="shared" si="15"/>
        <v>0</v>
      </c>
    </row>
    <row r="297" spans="1:10" x14ac:dyDescent="0.2">
      <c r="A297">
        <v>1157</v>
      </c>
      <c r="B297" t="s">
        <v>10</v>
      </c>
      <c r="C297">
        <v>37.692681</v>
      </c>
      <c r="D297">
        <v>-112.850196</v>
      </c>
      <c r="E297" s="1">
        <v>45667.859768518516</v>
      </c>
      <c r="F297">
        <v>27.3</v>
      </c>
      <c r="G297">
        <f t="shared" si="12"/>
        <v>0</v>
      </c>
      <c r="H297">
        <f t="shared" si="13"/>
        <v>15.866666666697711</v>
      </c>
      <c r="I297">
        <f t="shared" si="14"/>
        <v>0</v>
      </c>
      <c r="J297">
        <f t="shared" si="15"/>
        <v>0</v>
      </c>
    </row>
    <row r="298" spans="1:10" x14ac:dyDescent="0.2">
      <c r="A298">
        <v>1162</v>
      </c>
      <c r="B298" t="s">
        <v>10</v>
      </c>
      <c r="C298">
        <v>37.692681</v>
      </c>
      <c r="D298">
        <v>-112.850196</v>
      </c>
      <c r="E298" s="1">
        <v>45667.866527777776</v>
      </c>
      <c r="F298">
        <v>27.8</v>
      </c>
      <c r="G298">
        <f t="shared" si="12"/>
        <v>0.5</v>
      </c>
      <c r="H298">
        <f t="shared" si="13"/>
        <v>9.733333335025236</v>
      </c>
      <c r="I298">
        <f t="shared" si="14"/>
        <v>5.1369863004769235E-2</v>
      </c>
      <c r="J298">
        <f t="shared" si="15"/>
        <v>5.1369863004769235E-2</v>
      </c>
    </row>
    <row r="299" spans="1:10" x14ac:dyDescent="0.2">
      <c r="A299">
        <v>1167</v>
      </c>
      <c r="B299" t="s">
        <v>10</v>
      </c>
      <c r="C299">
        <v>37.692681</v>
      </c>
      <c r="D299">
        <v>-112.850196</v>
      </c>
      <c r="E299" s="1">
        <v>45667.883321759262</v>
      </c>
      <c r="F299">
        <v>28.3</v>
      </c>
      <c r="G299">
        <f t="shared" si="12"/>
        <v>0.5</v>
      </c>
      <c r="H299">
        <f t="shared" si="13"/>
        <v>24.183333339169621</v>
      </c>
      <c r="I299">
        <f t="shared" si="14"/>
        <v>2.0675396273438972E-2</v>
      </c>
      <c r="J299">
        <f t="shared" si="15"/>
        <v>2.0675396273438972E-2</v>
      </c>
    </row>
    <row r="300" spans="1:10" x14ac:dyDescent="0.2">
      <c r="A300">
        <v>1172</v>
      </c>
      <c r="B300" t="s">
        <v>10</v>
      </c>
      <c r="C300">
        <v>37.692681</v>
      </c>
      <c r="D300">
        <v>-112.850196</v>
      </c>
      <c r="E300" s="1">
        <v>45667.887071759258</v>
      </c>
      <c r="F300">
        <v>28.6</v>
      </c>
      <c r="G300">
        <f t="shared" si="12"/>
        <v>0.30000000000000071</v>
      </c>
      <c r="H300">
        <f t="shared" si="13"/>
        <v>5.3999999945517629</v>
      </c>
      <c r="I300">
        <f t="shared" si="14"/>
        <v>5.5555555611607507E-2</v>
      </c>
      <c r="J300">
        <f t="shared" si="15"/>
        <v>5.5555555611607507E-2</v>
      </c>
    </row>
    <row r="301" spans="1:10" x14ac:dyDescent="0.2">
      <c r="A301">
        <v>1177</v>
      </c>
      <c r="B301" t="s">
        <v>10</v>
      </c>
      <c r="C301">
        <v>37.692681</v>
      </c>
      <c r="D301">
        <v>-112.850196</v>
      </c>
      <c r="E301" s="1">
        <v>45667.893842592595</v>
      </c>
      <c r="F301">
        <v>28.9</v>
      </c>
      <c r="G301">
        <f t="shared" si="12"/>
        <v>0.29999999999999716</v>
      </c>
      <c r="H301">
        <f t="shared" si="13"/>
        <v>9.7500000055879354</v>
      </c>
      <c r="I301">
        <f t="shared" si="14"/>
        <v>3.0769230751595968E-2</v>
      </c>
      <c r="J301">
        <f t="shared" si="15"/>
        <v>3.0769230751595968E-2</v>
      </c>
    </row>
    <row r="302" spans="1:10" x14ac:dyDescent="0.2">
      <c r="A302">
        <v>1182</v>
      </c>
      <c r="B302" t="s">
        <v>10</v>
      </c>
      <c r="C302">
        <v>37.692681</v>
      </c>
      <c r="D302">
        <v>-112.850196</v>
      </c>
      <c r="E302" s="1">
        <v>45667.906307870369</v>
      </c>
      <c r="F302">
        <v>28.4</v>
      </c>
      <c r="G302">
        <f t="shared" si="12"/>
        <v>-0.5</v>
      </c>
      <c r="H302">
        <f t="shared" si="13"/>
        <v>17.949999994598329</v>
      </c>
      <c r="I302">
        <f t="shared" si="14"/>
        <v>-2.7855153211725034E-2</v>
      </c>
      <c r="J302">
        <f t="shared" si="15"/>
        <v>2.7855153211725034E-2</v>
      </c>
    </row>
    <row r="303" spans="1:10" x14ac:dyDescent="0.2">
      <c r="A303">
        <v>1187</v>
      </c>
      <c r="B303" t="s">
        <v>10</v>
      </c>
      <c r="C303">
        <v>37.692681</v>
      </c>
      <c r="D303">
        <v>-112.850196</v>
      </c>
      <c r="E303" s="1">
        <v>45667.914884259262</v>
      </c>
      <c r="F303">
        <v>28.4</v>
      </c>
      <c r="G303">
        <f t="shared" si="12"/>
        <v>0</v>
      </c>
      <c r="H303">
        <f t="shared" si="13"/>
        <v>12.350000005681068</v>
      </c>
      <c r="I303">
        <f t="shared" si="14"/>
        <v>0</v>
      </c>
      <c r="J303">
        <f t="shared" si="15"/>
        <v>0</v>
      </c>
    </row>
    <row r="304" spans="1:10" x14ac:dyDescent="0.2">
      <c r="A304">
        <v>1192</v>
      </c>
      <c r="B304" t="s">
        <v>10</v>
      </c>
      <c r="C304">
        <v>37.692681</v>
      </c>
      <c r="D304">
        <v>-112.850196</v>
      </c>
      <c r="E304" s="1">
        <v>45667.928923611114</v>
      </c>
      <c r="F304">
        <v>27.6</v>
      </c>
      <c r="G304">
        <f t="shared" si="12"/>
        <v>-0.79999999999999716</v>
      </c>
      <c r="H304">
        <f t="shared" si="13"/>
        <v>20.216666667256504</v>
      </c>
      <c r="I304">
        <f t="shared" si="14"/>
        <v>-3.9571310798515572E-2</v>
      </c>
      <c r="J304">
        <f t="shared" si="15"/>
        <v>3.9571310798515572E-2</v>
      </c>
    </row>
    <row r="305" spans="1:10" x14ac:dyDescent="0.2">
      <c r="A305">
        <v>1197</v>
      </c>
      <c r="B305" t="s">
        <v>10</v>
      </c>
      <c r="C305">
        <v>37.692681</v>
      </c>
      <c r="D305">
        <v>-112.850196</v>
      </c>
      <c r="E305" s="1">
        <v>45667.932442129626</v>
      </c>
      <c r="F305">
        <v>27.6</v>
      </c>
      <c r="G305">
        <f t="shared" si="12"/>
        <v>0</v>
      </c>
      <c r="H305">
        <f t="shared" si="13"/>
        <v>5.0666666566394269</v>
      </c>
      <c r="I305">
        <f t="shared" si="14"/>
        <v>0</v>
      </c>
      <c r="J305">
        <f t="shared" si="15"/>
        <v>0</v>
      </c>
    </row>
    <row r="306" spans="1:10" x14ac:dyDescent="0.2">
      <c r="A306">
        <v>1202</v>
      </c>
      <c r="B306" t="s">
        <v>10</v>
      </c>
      <c r="C306">
        <v>37.692681</v>
      </c>
      <c r="D306">
        <v>-112.850196</v>
      </c>
      <c r="E306" s="1">
        <v>45667.935960648145</v>
      </c>
      <c r="F306">
        <v>27.6</v>
      </c>
      <c r="G306">
        <f t="shared" si="12"/>
        <v>0</v>
      </c>
      <c r="H306">
        <f t="shared" si="13"/>
        <v>5.0666666671168059</v>
      </c>
      <c r="I306">
        <f t="shared" si="14"/>
        <v>0</v>
      </c>
      <c r="J306">
        <f t="shared" si="15"/>
        <v>0</v>
      </c>
    </row>
    <row r="307" spans="1:10" x14ac:dyDescent="0.2">
      <c r="A307">
        <v>1207</v>
      </c>
      <c r="B307" t="s">
        <v>10</v>
      </c>
      <c r="C307">
        <v>37.692681</v>
      </c>
      <c r="D307">
        <v>-112.850196</v>
      </c>
      <c r="E307" s="1">
        <v>45667.939479166664</v>
      </c>
      <c r="F307">
        <v>27.5</v>
      </c>
      <c r="G307">
        <f t="shared" si="12"/>
        <v>-0.10000000000000142</v>
      </c>
      <c r="H307">
        <f t="shared" si="13"/>
        <v>5.0666666671168059</v>
      </c>
      <c r="I307">
        <f t="shared" si="14"/>
        <v>-1.9736842103509952E-2</v>
      </c>
      <c r="J307">
        <f t="shared" si="15"/>
        <v>1.9736842103509952E-2</v>
      </c>
    </row>
    <row r="308" spans="1:10" x14ac:dyDescent="0.2">
      <c r="A308">
        <v>1212</v>
      </c>
      <c r="B308" t="s">
        <v>10</v>
      </c>
      <c r="C308">
        <v>37.692681</v>
      </c>
      <c r="D308">
        <v>-112.850196</v>
      </c>
      <c r="E308" s="1">
        <v>45667.943009259259</v>
      </c>
      <c r="F308">
        <v>27.5</v>
      </c>
      <c r="G308">
        <f t="shared" si="12"/>
        <v>0</v>
      </c>
      <c r="H308">
        <f t="shared" si="13"/>
        <v>5.0833333376795053</v>
      </c>
      <c r="I308">
        <f t="shared" si="14"/>
        <v>0</v>
      </c>
      <c r="J308">
        <f t="shared" si="15"/>
        <v>0</v>
      </c>
    </row>
    <row r="309" spans="1:10" x14ac:dyDescent="0.2">
      <c r="A309">
        <v>1217</v>
      </c>
      <c r="B309" t="s">
        <v>10</v>
      </c>
      <c r="C309">
        <v>37.692681</v>
      </c>
      <c r="D309">
        <v>-112.850196</v>
      </c>
      <c r="E309" s="1">
        <v>45667.946527777778</v>
      </c>
      <c r="F309">
        <v>27.5</v>
      </c>
      <c r="G309">
        <f t="shared" si="12"/>
        <v>0</v>
      </c>
      <c r="H309">
        <f t="shared" si="13"/>
        <v>5.0666666671168059</v>
      </c>
      <c r="I309">
        <f t="shared" si="14"/>
        <v>0</v>
      </c>
      <c r="J309">
        <f t="shared" si="15"/>
        <v>0</v>
      </c>
    </row>
    <row r="310" spans="1:10" x14ac:dyDescent="0.2">
      <c r="A310">
        <v>1222</v>
      </c>
      <c r="B310" t="s">
        <v>10</v>
      </c>
      <c r="C310">
        <v>37.692681</v>
      </c>
      <c r="D310">
        <v>-112.850196</v>
      </c>
      <c r="E310" s="1">
        <v>45667.950046296297</v>
      </c>
      <c r="F310">
        <v>26.8</v>
      </c>
      <c r="G310">
        <f t="shared" si="12"/>
        <v>-0.69999999999999929</v>
      </c>
      <c r="H310">
        <f t="shared" si="13"/>
        <v>5.0666666671168059</v>
      </c>
      <c r="I310">
        <f t="shared" si="14"/>
        <v>-0.13815789472456758</v>
      </c>
      <c r="J310">
        <f t="shared" si="15"/>
        <v>0.13815789472456758</v>
      </c>
    </row>
    <row r="311" spans="1:10" x14ac:dyDescent="0.2">
      <c r="A311">
        <v>1227</v>
      </c>
      <c r="B311" t="s">
        <v>10</v>
      </c>
      <c r="C311">
        <v>37.692681</v>
      </c>
      <c r="D311">
        <v>-112.850196</v>
      </c>
      <c r="E311" s="1">
        <v>45667.953564814816</v>
      </c>
      <c r="F311">
        <v>26.8</v>
      </c>
      <c r="G311">
        <f t="shared" si="12"/>
        <v>0</v>
      </c>
      <c r="H311">
        <f t="shared" si="13"/>
        <v>5.0666666671168059</v>
      </c>
      <c r="I311">
        <f t="shared" si="14"/>
        <v>0</v>
      </c>
      <c r="J311">
        <f t="shared" si="15"/>
        <v>0</v>
      </c>
    </row>
    <row r="312" spans="1:10" x14ac:dyDescent="0.2">
      <c r="A312">
        <v>1232</v>
      </c>
      <c r="B312" t="s">
        <v>10</v>
      </c>
      <c r="C312">
        <v>37.692681</v>
      </c>
      <c r="D312">
        <v>-112.850196</v>
      </c>
      <c r="E312" s="1">
        <v>45667.957083333335</v>
      </c>
      <c r="F312">
        <v>26.8</v>
      </c>
      <c r="G312">
        <f t="shared" si="12"/>
        <v>0</v>
      </c>
      <c r="H312">
        <f t="shared" si="13"/>
        <v>5.0666666671168059</v>
      </c>
      <c r="I312">
        <f t="shared" si="14"/>
        <v>0</v>
      </c>
      <c r="J312">
        <f t="shared" si="15"/>
        <v>0</v>
      </c>
    </row>
    <row r="313" spans="1:10" x14ac:dyDescent="0.2">
      <c r="A313">
        <v>1237</v>
      </c>
      <c r="B313" t="s">
        <v>10</v>
      </c>
      <c r="C313">
        <v>37.692681</v>
      </c>
      <c r="D313">
        <v>-112.850196</v>
      </c>
      <c r="E313" s="1">
        <v>45667.960601851853</v>
      </c>
      <c r="F313">
        <v>25.3</v>
      </c>
      <c r="G313">
        <f t="shared" si="12"/>
        <v>-1.5</v>
      </c>
      <c r="H313">
        <f t="shared" si="13"/>
        <v>5.0666666671168059</v>
      </c>
      <c r="I313">
        <f t="shared" si="14"/>
        <v>-0.29605263155264511</v>
      </c>
      <c r="J313">
        <f t="shared" si="15"/>
        <v>0.29605263155264511</v>
      </c>
    </row>
    <row r="314" spans="1:10" x14ac:dyDescent="0.2">
      <c r="A314">
        <v>1242</v>
      </c>
      <c r="B314" t="s">
        <v>10</v>
      </c>
      <c r="C314">
        <v>37.692681</v>
      </c>
      <c r="D314">
        <v>-112.850196</v>
      </c>
      <c r="E314" s="1">
        <v>45667.964131944442</v>
      </c>
      <c r="F314">
        <v>25.3</v>
      </c>
      <c r="G314">
        <f t="shared" si="12"/>
        <v>0</v>
      </c>
      <c r="H314">
        <f t="shared" si="13"/>
        <v>5.0833333272021264</v>
      </c>
      <c r="I314">
        <f t="shared" si="14"/>
        <v>0</v>
      </c>
      <c r="J314">
        <f t="shared" si="15"/>
        <v>0</v>
      </c>
    </row>
    <row r="315" spans="1:10" x14ac:dyDescent="0.2">
      <c r="A315">
        <v>1247</v>
      </c>
      <c r="B315" t="s">
        <v>10</v>
      </c>
      <c r="C315">
        <v>37.692681</v>
      </c>
      <c r="D315">
        <v>-112.850196</v>
      </c>
      <c r="E315" s="1">
        <v>45667.967650462961</v>
      </c>
      <c r="F315">
        <v>25.3</v>
      </c>
      <c r="G315">
        <f t="shared" si="12"/>
        <v>0</v>
      </c>
      <c r="H315">
        <f t="shared" si="13"/>
        <v>5.0666666671168059</v>
      </c>
      <c r="I315">
        <f t="shared" si="14"/>
        <v>0</v>
      </c>
      <c r="J315">
        <f t="shared" si="15"/>
        <v>0</v>
      </c>
    </row>
    <row r="316" spans="1:10" x14ac:dyDescent="0.2">
      <c r="A316">
        <v>1252</v>
      </c>
      <c r="B316" t="s">
        <v>10</v>
      </c>
      <c r="C316">
        <v>37.692681</v>
      </c>
      <c r="D316">
        <v>-112.850196</v>
      </c>
      <c r="E316" s="1">
        <v>45667.971168981479</v>
      </c>
      <c r="F316">
        <v>24.3</v>
      </c>
      <c r="G316">
        <f t="shared" si="12"/>
        <v>-1</v>
      </c>
      <c r="H316">
        <f t="shared" si="13"/>
        <v>5.0666666671168059</v>
      </c>
      <c r="I316">
        <f t="shared" si="14"/>
        <v>-0.19736842103509672</v>
      </c>
      <c r="J316">
        <f t="shared" si="15"/>
        <v>0.19736842103509672</v>
      </c>
    </row>
    <row r="317" spans="1:10" x14ac:dyDescent="0.2">
      <c r="A317">
        <v>1257</v>
      </c>
      <c r="B317" t="s">
        <v>10</v>
      </c>
      <c r="C317">
        <v>37.692681</v>
      </c>
      <c r="D317">
        <v>-112.850196</v>
      </c>
      <c r="E317" s="1">
        <v>45667.974687499998</v>
      </c>
      <c r="F317">
        <v>24.3</v>
      </c>
      <c r="G317">
        <f t="shared" si="12"/>
        <v>0</v>
      </c>
      <c r="H317">
        <f t="shared" si="13"/>
        <v>5.0666666671168059</v>
      </c>
      <c r="I317">
        <f t="shared" si="14"/>
        <v>0</v>
      </c>
      <c r="J317">
        <f t="shared" si="15"/>
        <v>0</v>
      </c>
    </row>
    <row r="318" spans="1:10" x14ac:dyDescent="0.2">
      <c r="A318">
        <v>1262</v>
      </c>
      <c r="B318" t="s">
        <v>10</v>
      </c>
      <c r="C318">
        <v>37.692681</v>
      </c>
      <c r="D318">
        <v>-112.850196</v>
      </c>
      <c r="E318" s="1">
        <v>45667.978206018517</v>
      </c>
      <c r="F318">
        <v>24.3</v>
      </c>
      <c r="G318">
        <f t="shared" si="12"/>
        <v>0</v>
      </c>
      <c r="H318">
        <f t="shared" si="13"/>
        <v>5.0666666671168059</v>
      </c>
      <c r="I318">
        <f t="shared" si="14"/>
        <v>0</v>
      </c>
      <c r="J318">
        <f t="shared" si="15"/>
        <v>0</v>
      </c>
    </row>
    <row r="319" spans="1:10" x14ac:dyDescent="0.2">
      <c r="A319">
        <v>1267</v>
      </c>
      <c r="B319" t="s">
        <v>10</v>
      </c>
      <c r="C319">
        <v>37.692681</v>
      </c>
      <c r="D319">
        <v>-112.850196</v>
      </c>
      <c r="E319" s="1">
        <v>45667.981724537036</v>
      </c>
      <c r="F319">
        <v>23.9</v>
      </c>
      <c r="G319">
        <f t="shared" si="12"/>
        <v>-0.40000000000000213</v>
      </c>
      <c r="H319">
        <f t="shared" si="13"/>
        <v>5.0666666671168059</v>
      </c>
      <c r="I319">
        <f t="shared" si="14"/>
        <v>-7.8947368414039112E-2</v>
      </c>
      <c r="J319">
        <f t="shared" si="15"/>
        <v>7.8947368414039112E-2</v>
      </c>
    </row>
    <row r="320" spans="1:10" x14ac:dyDescent="0.2">
      <c r="A320">
        <v>1272</v>
      </c>
      <c r="B320" t="s">
        <v>10</v>
      </c>
      <c r="C320">
        <v>37.692681</v>
      </c>
      <c r="D320">
        <v>-112.850196</v>
      </c>
      <c r="E320" s="1">
        <v>45667.985254629632</v>
      </c>
      <c r="F320">
        <v>23.9</v>
      </c>
      <c r="G320">
        <f t="shared" si="12"/>
        <v>0</v>
      </c>
      <c r="H320">
        <f t="shared" si="13"/>
        <v>5.0833333376795053</v>
      </c>
      <c r="I320">
        <f t="shared" si="14"/>
        <v>0</v>
      </c>
      <c r="J320">
        <f t="shared" si="15"/>
        <v>0</v>
      </c>
    </row>
    <row r="321" spans="1:10" x14ac:dyDescent="0.2">
      <c r="A321">
        <v>1277</v>
      </c>
      <c r="B321" t="s">
        <v>10</v>
      </c>
      <c r="C321">
        <v>37.692681</v>
      </c>
      <c r="D321">
        <v>-112.850196</v>
      </c>
      <c r="E321" s="1">
        <v>45667.98877314815</v>
      </c>
      <c r="F321">
        <v>23.9</v>
      </c>
      <c r="G321">
        <f t="shared" si="12"/>
        <v>0</v>
      </c>
      <c r="H321">
        <f t="shared" si="13"/>
        <v>5.0666666671168059</v>
      </c>
      <c r="I321">
        <f t="shared" si="14"/>
        <v>0</v>
      </c>
      <c r="J321">
        <f t="shared" si="15"/>
        <v>0</v>
      </c>
    </row>
    <row r="322" spans="1:10" x14ac:dyDescent="0.2">
      <c r="A322">
        <v>1282</v>
      </c>
      <c r="B322" t="s">
        <v>10</v>
      </c>
      <c r="C322">
        <v>37.692681</v>
      </c>
      <c r="D322">
        <v>-112.850196</v>
      </c>
      <c r="E322" s="1">
        <v>45667.992291666669</v>
      </c>
      <c r="F322">
        <v>23.5</v>
      </c>
      <c r="G322">
        <f t="shared" si="12"/>
        <v>-0.39999999999999858</v>
      </c>
      <c r="H322">
        <f t="shared" si="13"/>
        <v>5.0666666671168059</v>
      </c>
      <c r="I322">
        <f t="shared" si="14"/>
        <v>-7.8947368414038405E-2</v>
      </c>
      <c r="J322">
        <f t="shared" si="15"/>
        <v>7.8947368414038405E-2</v>
      </c>
    </row>
    <row r="323" spans="1:10" x14ac:dyDescent="0.2">
      <c r="A323">
        <v>1287</v>
      </c>
      <c r="B323" t="s">
        <v>10</v>
      </c>
      <c r="C323">
        <v>37.692681</v>
      </c>
      <c r="D323">
        <v>-112.850196</v>
      </c>
      <c r="E323" s="1">
        <v>45667.995810185188</v>
      </c>
      <c r="F323">
        <v>23.5</v>
      </c>
      <c r="G323">
        <f t="shared" si="12"/>
        <v>0</v>
      </c>
      <c r="H323">
        <f t="shared" si="13"/>
        <v>5.0666666671168059</v>
      </c>
      <c r="I323">
        <f t="shared" si="14"/>
        <v>0</v>
      </c>
      <c r="J323">
        <f t="shared" si="15"/>
        <v>0</v>
      </c>
    </row>
    <row r="324" spans="1:10" x14ac:dyDescent="0.2">
      <c r="A324">
        <v>1292</v>
      </c>
      <c r="B324" t="s">
        <v>10</v>
      </c>
      <c r="C324">
        <v>37.692681</v>
      </c>
      <c r="D324">
        <v>-112.850196</v>
      </c>
      <c r="E324" s="1">
        <v>45667.999340277776</v>
      </c>
      <c r="F324">
        <v>23.5</v>
      </c>
      <c r="G324">
        <f t="shared" si="12"/>
        <v>0</v>
      </c>
      <c r="H324">
        <f t="shared" si="13"/>
        <v>5.0833333272021264</v>
      </c>
      <c r="I324">
        <f t="shared" si="14"/>
        <v>0</v>
      </c>
      <c r="J324">
        <f t="shared" si="15"/>
        <v>0</v>
      </c>
    </row>
    <row r="325" spans="1:10" x14ac:dyDescent="0.2">
      <c r="A325">
        <v>1297</v>
      </c>
      <c r="B325" t="s">
        <v>10</v>
      </c>
      <c r="C325">
        <v>37.692681</v>
      </c>
      <c r="D325">
        <v>-112.850196</v>
      </c>
      <c r="E325" s="1">
        <v>45668.002858796295</v>
      </c>
      <c r="F325">
        <v>23.2</v>
      </c>
      <c r="G325">
        <f t="shared" si="12"/>
        <v>-0.30000000000000071</v>
      </c>
      <c r="H325">
        <f t="shared" si="13"/>
        <v>5.0666666671168059</v>
      </c>
      <c r="I325">
        <f t="shared" si="14"/>
        <v>-5.9210526310529157E-2</v>
      </c>
      <c r="J325">
        <f t="shared" si="15"/>
        <v>5.9210526310529157E-2</v>
      </c>
    </row>
    <row r="326" spans="1:10" x14ac:dyDescent="0.2">
      <c r="A326">
        <v>1302</v>
      </c>
      <c r="B326" t="s">
        <v>10</v>
      </c>
      <c r="C326">
        <v>37.692681</v>
      </c>
      <c r="D326">
        <v>-112.850196</v>
      </c>
      <c r="E326" s="1">
        <v>45668.006435185183</v>
      </c>
      <c r="F326">
        <v>23.8</v>
      </c>
      <c r="G326">
        <f t="shared" ref="G326:G389" si="16">F326-F325</f>
        <v>0.60000000000000142</v>
      </c>
      <c r="H326">
        <f t="shared" ref="H326:H389" si="17">1440*(E326-E325)</f>
        <v>5.1499999989755452</v>
      </c>
      <c r="I326">
        <f t="shared" ref="I326:I389" si="18">G326/H326</f>
        <v>0.11650485439210784</v>
      </c>
      <c r="J326">
        <f t="shared" ref="J326:J389" si="19">ABS(I326)</f>
        <v>0.11650485439210784</v>
      </c>
    </row>
    <row r="327" spans="1:10" x14ac:dyDescent="0.2">
      <c r="A327">
        <v>1307</v>
      </c>
      <c r="B327" t="s">
        <v>10</v>
      </c>
      <c r="C327">
        <v>37.692681</v>
      </c>
      <c r="D327">
        <v>-112.850196</v>
      </c>
      <c r="E327" s="1">
        <v>45668.009953703702</v>
      </c>
      <c r="F327">
        <v>23.8</v>
      </c>
      <c r="G327">
        <f t="shared" si="16"/>
        <v>0</v>
      </c>
      <c r="H327">
        <f t="shared" si="17"/>
        <v>5.0666666671168059</v>
      </c>
      <c r="I327">
        <f t="shared" si="18"/>
        <v>0</v>
      </c>
      <c r="J327">
        <f t="shared" si="19"/>
        <v>0</v>
      </c>
    </row>
    <row r="328" spans="1:10" x14ac:dyDescent="0.2">
      <c r="A328">
        <v>1312</v>
      </c>
      <c r="B328" t="s">
        <v>10</v>
      </c>
      <c r="C328">
        <v>37.692681</v>
      </c>
      <c r="D328">
        <v>-112.850196</v>
      </c>
      <c r="E328" s="1">
        <v>45668.013472222221</v>
      </c>
      <c r="F328">
        <v>23.1</v>
      </c>
      <c r="G328">
        <f t="shared" si="16"/>
        <v>-0.69999999999999929</v>
      </c>
      <c r="H328">
        <f t="shared" si="17"/>
        <v>5.0666666671168059</v>
      </c>
      <c r="I328">
        <f t="shared" si="18"/>
        <v>-0.13815789472456758</v>
      </c>
      <c r="J328">
        <f t="shared" si="19"/>
        <v>0.13815789472456758</v>
      </c>
    </row>
    <row r="329" spans="1:10" x14ac:dyDescent="0.2">
      <c r="A329">
        <v>1317</v>
      </c>
      <c r="B329" t="s">
        <v>10</v>
      </c>
      <c r="C329">
        <v>37.692681</v>
      </c>
      <c r="D329">
        <v>-112.850196</v>
      </c>
      <c r="E329" s="1">
        <v>45668.01699074074</v>
      </c>
      <c r="F329">
        <v>23.1</v>
      </c>
      <c r="G329">
        <f t="shared" si="16"/>
        <v>0</v>
      </c>
      <c r="H329">
        <f t="shared" si="17"/>
        <v>5.0666666671168059</v>
      </c>
      <c r="I329">
        <f t="shared" si="18"/>
        <v>0</v>
      </c>
      <c r="J329">
        <f t="shared" si="19"/>
        <v>0</v>
      </c>
    </row>
    <row r="330" spans="1:10" x14ac:dyDescent="0.2">
      <c r="A330">
        <v>1322</v>
      </c>
      <c r="B330" t="s">
        <v>10</v>
      </c>
      <c r="C330">
        <v>37.692681</v>
      </c>
      <c r="D330">
        <v>-112.850196</v>
      </c>
      <c r="E330" s="1">
        <v>45668.020509259259</v>
      </c>
      <c r="F330">
        <v>23.1</v>
      </c>
      <c r="G330">
        <f t="shared" si="16"/>
        <v>0</v>
      </c>
      <c r="H330">
        <f t="shared" si="17"/>
        <v>5.0666666671168059</v>
      </c>
      <c r="I330">
        <f t="shared" si="18"/>
        <v>0</v>
      </c>
      <c r="J330">
        <f t="shared" si="19"/>
        <v>0</v>
      </c>
    </row>
    <row r="331" spans="1:10" x14ac:dyDescent="0.2">
      <c r="A331">
        <v>1327</v>
      </c>
      <c r="B331" t="s">
        <v>10</v>
      </c>
      <c r="C331">
        <v>37.692681</v>
      </c>
      <c r="D331">
        <v>-112.850196</v>
      </c>
      <c r="E331" s="1">
        <v>45668.024039351854</v>
      </c>
      <c r="F331">
        <v>23.1</v>
      </c>
      <c r="G331">
        <f t="shared" si="16"/>
        <v>0</v>
      </c>
      <c r="H331">
        <f t="shared" si="17"/>
        <v>5.0833333376795053</v>
      </c>
      <c r="I331">
        <f t="shared" si="18"/>
        <v>0</v>
      </c>
      <c r="J331">
        <f t="shared" si="19"/>
        <v>0</v>
      </c>
    </row>
    <row r="332" spans="1:10" x14ac:dyDescent="0.2">
      <c r="A332">
        <v>1332</v>
      </c>
      <c r="B332" t="s">
        <v>10</v>
      </c>
      <c r="C332">
        <v>37.692681</v>
      </c>
      <c r="D332">
        <v>-112.850196</v>
      </c>
      <c r="E332" s="1">
        <v>45668.028946759259</v>
      </c>
      <c r="F332">
        <v>23.1</v>
      </c>
      <c r="G332">
        <f t="shared" si="16"/>
        <v>0</v>
      </c>
      <c r="H332">
        <f t="shared" si="17"/>
        <v>7.066666663158685</v>
      </c>
      <c r="I332">
        <f t="shared" si="18"/>
        <v>0</v>
      </c>
      <c r="J332">
        <f t="shared" si="19"/>
        <v>0</v>
      </c>
    </row>
    <row r="333" spans="1:10" x14ac:dyDescent="0.2">
      <c r="A333">
        <v>1337</v>
      </c>
      <c r="B333" t="s">
        <v>10</v>
      </c>
      <c r="C333">
        <v>37.692681</v>
      </c>
      <c r="D333">
        <v>-112.850196</v>
      </c>
      <c r="E333" s="1">
        <v>45668.032465277778</v>
      </c>
      <c r="F333">
        <v>23.4</v>
      </c>
      <c r="G333">
        <f t="shared" si="16"/>
        <v>0.29999999999999716</v>
      </c>
      <c r="H333">
        <f t="shared" si="17"/>
        <v>5.0666666671168059</v>
      </c>
      <c r="I333">
        <f t="shared" si="18"/>
        <v>5.9210526310528457E-2</v>
      </c>
      <c r="J333">
        <f t="shared" si="19"/>
        <v>5.9210526310528457E-2</v>
      </c>
    </row>
    <row r="334" spans="1:10" x14ac:dyDescent="0.2">
      <c r="A334">
        <v>1342</v>
      </c>
      <c r="B334" t="s">
        <v>10</v>
      </c>
      <c r="C334">
        <v>37.692681</v>
      </c>
      <c r="D334">
        <v>-112.850196</v>
      </c>
      <c r="E334" s="1">
        <v>45668.035983796297</v>
      </c>
      <c r="F334">
        <v>23.4</v>
      </c>
      <c r="G334">
        <f t="shared" si="16"/>
        <v>0</v>
      </c>
      <c r="H334">
        <f t="shared" si="17"/>
        <v>5.0666666671168059</v>
      </c>
      <c r="I334">
        <f t="shared" si="18"/>
        <v>0</v>
      </c>
      <c r="J334">
        <f t="shared" si="19"/>
        <v>0</v>
      </c>
    </row>
    <row r="335" spans="1:10" x14ac:dyDescent="0.2">
      <c r="A335">
        <v>1347</v>
      </c>
      <c r="B335" t="s">
        <v>10</v>
      </c>
      <c r="C335">
        <v>37.692681</v>
      </c>
      <c r="D335">
        <v>-112.850196</v>
      </c>
      <c r="E335" s="1">
        <v>45668.039502314816</v>
      </c>
      <c r="F335">
        <v>23.4</v>
      </c>
      <c r="G335">
        <f t="shared" si="16"/>
        <v>0</v>
      </c>
      <c r="H335">
        <f t="shared" si="17"/>
        <v>5.0666666671168059</v>
      </c>
      <c r="I335">
        <f t="shared" si="18"/>
        <v>0</v>
      </c>
      <c r="J335">
        <f t="shared" si="19"/>
        <v>0</v>
      </c>
    </row>
    <row r="336" spans="1:10" x14ac:dyDescent="0.2">
      <c r="A336">
        <v>1352</v>
      </c>
      <c r="B336" t="s">
        <v>10</v>
      </c>
      <c r="C336">
        <v>37.692681</v>
      </c>
      <c r="D336">
        <v>-112.850196</v>
      </c>
      <c r="E336" s="1">
        <v>45668.043020833335</v>
      </c>
      <c r="F336">
        <v>23.7</v>
      </c>
      <c r="G336">
        <f t="shared" si="16"/>
        <v>0.30000000000000071</v>
      </c>
      <c r="H336">
        <f t="shared" si="17"/>
        <v>5.0666666671168059</v>
      </c>
      <c r="I336">
        <f t="shared" si="18"/>
        <v>5.9210526310529157E-2</v>
      </c>
      <c r="J336">
        <f t="shared" si="19"/>
        <v>5.9210526310529157E-2</v>
      </c>
    </row>
    <row r="337" spans="1:10" x14ac:dyDescent="0.2">
      <c r="A337">
        <v>1357</v>
      </c>
      <c r="B337" t="s">
        <v>10</v>
      </c>
      <c r="C337">
        <v>37.692681</v>
      </c>
      <c r="D337">
        <v>-112.850196</v>
      </c>
      <c r="E337" s="1">
        <v>45668.046550925923</v>
      </c>
      <c r="F337">
        <v>23.7</v>
      </c>
      <c r="G337">
        <f t="shared" si="16"/>
        <v>0</v>
      </c>
      <c r="H337">
        <f t="shared" si="17"/>
        <v>5.0833333272021264</v>
      </c>
      <c r="I337">
        <f t="shared" si="18"/>
        <v>0</v>
      </c>
      <c r="J337">
        <f t="shared" si="19"/>
        <v>0</v>
      </c>
    </row>
    <row r="338" spans="1:10" x14ac:dyDescent="0.2">
      <c r="A338">
        <v>1362</v>
      </c>
      <c r="B338" t="s">
        <v>10</v>
      </c>
      <c r="C338">
        <v>37.692681</v>
      </c>
      <c r="D338">
        <v>-112.850196</v>
      </c>
      <c r="E338" s="1">
        <v>45668.053599537037</v>
      </c>
      <c r="F338">
        <v>23.7</v>
      </c>
      <c r="G338">
        <f t="shared" si="16"/>
        <v>0</v>
      </c>
      <c r="H338">
        <f t="shared" si="17"/>
        <v>10.150000004796311</v>
      </c>
      <c r="I338">
        <f t="shared" si="18"/>
        <v>0</v>
      </c>
      <c r="J338">
        <f t="shared" si="19"/>
        <v>0</v>
      </c>
    </row>
    <row r="339" spans="1:10" x14ac:dyDescent="0.2">
      <c r="A339">
        <v>1367</v>
      </c>
      <c r="B339" t="s">
        <v>10</v>
      </c>
      <c r="C339">
        <v>37.692681</v>
      </c>
      <c r="D339">
        <v>-112.850196</v>
      </c>
      <c r="E339" s="1">
        <v>45668.05777777778</v>
      </c>
      <c r="F339">
        <v>23.7</v>
      </c>
      <c r="G339">
        <f t="shared" si="16"/>
        <v>0</v>
      </c>
      <c r="H339">
        <f t="shared" si="17"/>
        <v>6.0166666691657156</v>
      </c>
      <c r="I339">
        <f t="shared" si="18"/>
        <v>0</v>
      </c>
      <c r="J339">
        <f t="shared" si="19"/>
        <v>0</v>
      </c>
    </row>
    <row r="340" spans="1:10" x14ac:dyDescent="0.2">
      <c r="A340">
        <v>1372</v>
      </c>
      <c r="B340" t="s">
        <v>10</v>
      </c>
      <c r="C340">
        <v>37.692681</v>
      </c>
      <c r="D340">
        <v>-112.850196</v>
      </c>
      <c r="E340" s="1">
        <v>45668.063333333332</v>
      </c>
      <c r="F340">
        <v>23.9</v>
      </c>
      <c r="G340">
        <f t="shared" si="16"/>
        <v>0.19999999999999929</v>
      </c>
      <c r="H340">
        <f t="shared" si="17"/>
        <v>7.9999999946448952</v>
      </c>
      <c r="I340">
        <f t="shared" si="18"/>
        <v>2.5000000016734615E-2</v>
      </c>
      <c r="J340">
        <f t="shared" si="19"/>
        <v>2.5000000016734615E-2</v>
      </c>
    </row>
    <row r="341" spans="1:10" x14ac:dyDescent="0.2">
      <c r="A341">
        <v>1377</v>
      </c>
      <c r="B341" t="s">
        <v>10</v>
      </c>
      <c r="C341">
        <v>37.692681</v>
      </c>
      <c r="D341">
        <v>-112.850196</v>
      </c>
      <c r="E341" s="1">
        <v>45668.078622685185</v>
      </c>
      <c r="F341">
        <v>23.8</v>
      </c>
      <c r="G341">
        <f t="shared" si="16"/>
        <v>-9.9999999999997868E-2</v>
      </c>
      <c r="H341">
        <f t="shared" si="17"/>
        <v>22.016666668932885</v>
      </c>
      <c r="I341">
        <f t="shared" si="18"/>
        <v>-4.5420136255732626E-3</v>
      </c>
      <c r="J341">
        <f t="shared" si="19"/>
        <v>4.5420136255732626E-3</v>
      </c>
    </row>
    <row r="342" spans="1:10" x14ac:dyDescent="0.2">
      <c r="A342">
        <v>1382</v>
      </c>
      <c r="B342" t="s">
        <v>10</v>
      </c>
      <c r="C342">
        <v>37.692681</v>
      </c>
      <c r="D342">
        <v>-112.850196</v>
      </c>
      <c r="E342" s="1">
        <v>45668.083402777775</v>
      </c>
      <c r="F342">
        <v>23.9</v>
      </c>
      <c r="G342">
        <f t="shared" si="16"/>
        <v>9.9999999999997868E-2</v>
      </c>
      <c r="H342">
        <f t="shared" si="17"/>
        <v>6.883333328878507</v>
      </c>
      <c r="I342">
        <f t="shared" si="18"/>
        <v>1.4527845045721582E-2</v>
      </c>
      <c r="J342">
        <f t="shared" si="19"/>
        <v>1.4527845045721582E-2</v>
      </c>
    </row>
    <row r="343" spans="1:10" x14ac:dyDescent="0.2">
      <c r="A343">
        <v>1387</v>
      </c>
      <c r="B343" t="s">
        <v>10</v>
      </c>
      <c r="C343">
        <v>37.692681</v>
      </c>
      <c r="D343">
        <v>-112.850196</v>
      </c>
      <c r="E343" s="1">
        <v>45668.088368055556</v>
      </c>
      <c r="F343">
        <v>23.9</v>
      </c>
      <c r="G343">
        <f t="shared" si="16"/>
        <v>0</v>
      </c>
      <c r="H343">
        <f t="shared" si="17"/>
        <v>7.1500000054948032</v>
      </c>
      <c r="I343">
        <f t="shared" si="18"/>
        <v>0</v>
      </c>
      <c r="J343">
        <f t="shared" si="19"/>
        <v>0</v>
      </c>
    </row>
    <row r="344" spans="1:10" x14ac:dyDescent="0.2">
      <c r="A344">
        <v>1392</v>
      </c>
      <c r="B344" t="s">
        <v>10</v>
      </c>
      <c r="C344">
        <v>37.692681</v>
      </c>
      <c r="D344">
        <v>-112.850196</v>
      </c>
      <c r="E344" s="1">
        <v>45668.095324074071</v>
      </c>
      <c r="F344">
        <v>23.9</v>
      </c>
      <c r="G344">
        <f t="shared" si="16"/>
        <v>0</v>
      </c>
      <c r="H344">
        <f t="shared" si="17"/>
        <v>10.016666661249474</v>
      </c>
      <c r="I344">
        <f t="shared" si="18"/>
        <v>0</v>
      </c>
      <c r="J344">
        <f t="shared" si="19"/>
        <v>0</v>
      </c>
    </row>
    <row r="345" spans="1:10" x14ac:dyDescent="0.2">
      <c r="A345">
        <v>1397</v>
      </c>
      <c r="B345" t="s">
        <v>10</v>
      </c>
      <c r="C345">
        <v>37.692681</v>
      </c>
      <c r="D345">
        <v>-112.850196</v>
      </c>
      <c r="E345" s="1">
        <v>45668.101550925923</v>
      </c>
      <c r="F345">
        <v>24</v>
      </c>
      <c r="G345">
        <f t="shared" si="16"/>
        <v>0.10000000000000142</v>
      </c>
      <c r="H345">
        <f t="shared" si="17"/>
        <v>8.9666666672565043</v>
      </c>
      <c r="I345">
        <f t="shared" si="18"/>
        <v>1.1152416356143863E-2</v>
      </c>
      <c r="J345">
        <f t="shared" si="19"/>
        <v>1.1152416356143863E-2</v>
      </c>
    </row>
    <row r="346" spans="1:10" x14ac:dyDescent="0.2">
      <c r="A346">
        <v>1402</v>
      </c>
      <c r="B346" t="s">
        <v>10</v>
      </c>
      <c r="C346">
        <v>37.692681</v>
      </c>
      <c r="D346">
        <v>-112.850196</v>
      </c>
      <c r="E346" s="1">
        <v>45668.108530092592</v>
      </c>
      <c r="F346">
        <v>23.8</v>
      </c>
      <c r="G346">
        <f t="shared" si="16"/>
        <v>-0.19999999999999929</v>
      </c>
      <c r="H346">
        <f t="shared" si="17"/>
        <v>10.050000002374873</v>
      </c>
      <c r="I346">
        <f t="shared" si="18"/>
        <v>-1.9900497507735138E-2</v>
      </c>
      <c r="J346">
        <f t="shared" si="19"/>
        <v>1.9900497507735138E-2</v>
      </c>
    </row>
    <row r="347" spans="1:10" x14ac:dyDescent="0.2">
      <c r="A347">
        <v>1407</v>
      </c>
      <c r="B347" t="s">
        <v>10</v>
      </c>
      <c r="C347">
        <v>37.692681</v>
      </c>
      <c r="D347">
        <v>-112.850196</v>
      </c>
      <c r="E347" s="1">
        <v>45668.13003472222</v>
      </c>
      <c r="F347">
        <v>23.5</v>
      </c>
      <c r="G347">
        <f t="shared" si="16"/>
        <v>-0.30000000000000071</v>
      </c>
      <c r="H347">
        <f t="shared" si="17"/>
        <v>30.96666666562669</v>
      </c>
      <c r="I347">
        <f t="shared" si="18"/>
        <v>-9.6878363835331271E-3</v>
      </c>
      <c r="J347">
        <f t="shared" si="19"/>
        <v>9.6878363835331271E-3</v>
      </c>
    </row>
    <row r="348" spans="1:10" x14ac:dyDescent="0.2">
      <c r="A348">
        <v>1412</v>
      </c>
      <c r="B348" t="s">
        <v>10</v>
      </c>
      <c r="C348">
        <v>37.692681</v>
      </c>
      <c r="D348">
        <v>-112.850196</v>
      </c>
      <c r="E348" s="1">
        <v>45668.135659722226</v>
      </c>
      <c r="F348">
        <v>23.4</v>
      </c>
      <c r="G348">
        <f t="shared" si="16"/>
        <v>-0.10000000000000142</v>
      </c>
      <c r="H348">
        <f t="shared" si="17"/>
        <v>8.1000000075437129</v>
      </c>
      <c r="I348">
        <f t="shared" si="18"/>
        <v>-1.2345679000848046E-2</v>
      </c>
      <c r="J348">
        <f t="shared" si="19"/>
        <v>1.2345679000848046E-2</v>
      </c>
    </row>
    <row r="349" spans="1:10" x14ac:dyDescent="0.2">
      <c r="A349">
        <v>1417</v>
      </c>
      <c r="B349" t="s">
        <v>10</v>
      </c>
      <c r="C349">
        <v>37.692681</v>
      </c>
      <c r="D349">
        <v>-112.850196</v>
      </c>
      <c r="E349" s="1">
        <v>45668.139745370368</v>
      </c>
      <c r="F349">
        <v>23.4</v>
      </c>
      <c r="G349">
        <f t="shared" si="16"/>
        <v>0</v>
      </c>
      <c r="H349">
        <f t="shared" si="17"/>
        <v>5.883333325618878</v>
      </c>
      <c r="I349">
        <f t="shared" si="18"/>
        <v>0</v>
      </c>
      <c r="J349">
        <f t="shared" si="19"/>
        <v>0</v>
      </c>
    </row>
    <row r="350" spans="1:10" x14ac:dyDescent="0.2">
      <c r="A350">
        <v>1422</v>
      </c>
      <c r="B350" t="s">
        <v>10</v>
      </c>
      <c r="C350">
        <v>37.692681</v>
      </c>
      <c r="D350">
        <v>-112.850196</v>
      </c>
      <c r="E350" s="1">
        <v>45668.146689814814</v>
      </c>
      <c r="F350">
        <v>23.2</v>
      </c>
      <c r="G350">
        <f t="shared" si="16"/>
        <v>-0.19999999999999929</v>
      </c>
      <c r="H350">
        <f t="shared" si="17"/>
        <v>10.000000001164153</v>
      </c>
      <c r="I350">
        <f t="shared" si="18"/>
        <v>-1.9999999997671623E-2</v>
      </c>
      <c r="J350">
        <f t="shared" si="19"/>
        <v>1.9999999997671623E-2</v>
      </c>
    </row>
    <row r="351" spans="1:10" x14ac:dyDescent="0.2">
      <c r="A351">
        <v>1427</v>
      </c>
      <c r="B351" t="s">
        <v>10</v>
      </c>
      <c r="C351">
        <v>37.692681</v>
      </c>
      <c r="D351">
        <v>-112.850196</v>
      </c>
      <c r="E351" s="1">
        <v>45668.169247685182</v>
      </c>
      <c r="F351">
        <v>22.8</v>
      </c>
      <c r="G351">
        <f t="shared" si="16"/>
        <v>-0.39999999999999858</v>
      </c>
      <c r="H351">
        <f t="shared" si="17"/>
        <v>32.483333330601454</v>
      </c>
      <c r="I351">
        <f t="shared" si="18"/>
        <v>-1.2314007184206433E-2</v>
      </c>
      <c r="J351">
        <f t="shared" si="19"/>
        <v>1.2314007184206433E-2</v>
      </c>
    </row>
    <row r="352" spans="1:10" x14ac:dyDescent="0.2">
      <c r="A352">
        <v>1432</v>
      </c>
      <c r="B352" t="s">
        <v>10</v>
      </c>
      <c r="C352">
        <v>37.692681</v>
      </c>
      <c r="D352">
        <v>-112.850196</v>
      </c>
      <c r="E352" s="1">
        <v>45668.172835648147</v>
      </c>
      <c r="F352">
        <v>22.8</v>
      </c>
      <c r="G352">
        <f t="shared" si="16"/>
        <v>0</v>
      </c>
      <c r="H352">
        <f t="shared" si="17"/>
        <v>5.1666666695382446</v>
      </c>
      <c r="I352">
        <f t="shared" si="18"/>
        <v>0</v>
      </c>
      <c r="J352">
        <f t="shared" si="19"/>
        <v>0</v>
      </c>
    </row>
    <row r="353" spans="1:10" x14ac:dyDescent="0.2">
      <c r="A353">
        <v>1437</v>
      </c>
      <c r="B353" t="s">
        <v>10</v>
      </c>
      <c r="C353">
        <v>37.692681</v>
      </c>
      <c r="D353">
        <v>-112.850196</v>
      </c>
      <c r="E353" s="1">
        <v>45668.196712962963</v>
      </c>
      <c r="F353">
        <v>22.4</v>
      </c>
      <c r="G353">
        <f t="shared" si="16"/>
        <v>-0.40000000000000213</v>
      </c>
      <c r="H353">
        <f t="shared" si="17"/>
        <v>34.383333334699273</v>
      </c>
      <c r="I353">
        <f t="shared" si="18"/>
        <v>-1.1633543382960099E-2</v>
      </c>
      <c r="J353">
        <f t="shared" si="19"/>
        <v>1.1633543382960099E-2</v>
      </c>
    </row>
    <row r="354" spans="1:10" x14ac:dyDescent="0.2">
      <c r="A354">
        <v>1442</v>
      </c>
      <c r="B354" t="s">
        <v>10</v>
      </c>
      <c r="C354">
        <v>37.692681</v>
      </c>
      <c r="D354">
        <v>-112.850196</v>
      </c>
      <c r="E354" s="1">
        <v>45668.200254629628</v>
      </c>
      <c r="F354">
        <v>22</v>
      </c>
      <c r="G354">
        <f t="shared" si="16"/>
        <v>-0.39999999999999858</v>
      </c>
      <c r="H354">
        <f t="shared" si="17"/>
        <v>5.0999999977648258</v>
      </c>
      <c r="I354">
        <f t="shared" si="18"/>
        <v>-7.8431372583393402E-2</v>
      </c>
      <c r="J354">
        <f t="shared" si="19"/>
        <v>7.8431372583393402E-2</v>
      </c>
    </row>
    <row r="355" spans="1:10" x14ac:dyDescent="0.2">
      <c r="A355">
        <v>1447</v>
      </c>
      <c r="B355" t="s">
        <v>10</v>
      </c>
      <c r="C355">
        <v>37.692681</v>
      </c>
      <c r="D355">
        <v>-112.850196</v>
      </c>
      <c r="E355" s="1">
        <v>45668.214756944442</v>
      </c>
      <c r="F355">
        <v>21.8</v>
      </c>
      <c r="G355">
        <f t="shared" si="16"/>
        <v>-0.19999999999999929</v>
      </c>
      <c r="H355">
        <f t="shared" si="17"/>
        <v>20.883333332603797</v>
      </c>
      <c r="I355">
        <f t="shared" si="18"/>
        <v>-9.57701516394187E-3</v>
      </c>
      <c r="J355">
        <f t="shared" si="19"/>
        <v>9.57701516394187E-3</v>
      </c>
    </row>
    <row r="356" spans="1:10" x14ac:dyDescent="0.2">
      <c r="A356">
        <v>1452</v>
      </c>
      <c r="B356" t="s">
        <v>10</v>
      </c>
      <c r="C356">
        <v>37.692681</v>
      </c>
      <c r="D356">
        <v>-112.850196</v>
      </c>
      <c r="E356" s="1">
        <v>45668.236076388886</v>
      </c>
      <c r="F356">
        <v>20.9</v>
      </c>
      <c r="G356">
        <f t="shared" si="16"/>
        <v>-0.90000000000000213</v>
      </c>
      <c r="H356">
        <f t="shared" si="17"/>
        <v>30.699999999487773</v>
      </c>
      <c r="I356">
        <f t="shared" si="18"/>
        <v>-2.9315960912541322E-2</v>
      </c>
      <c r="J356">
        <f t="shared" si="19"/>
        <v>2.9315960912541322E-2</v>
      </c>
    </row>
    <row r="357" spans="1:10" x14ac:dyDescent="0.2">
      <c r="A357">
        <v>1457</v>
      </c>
      <c r="B357" t="s">
        <v>10</v>
      </c>
      <c r="C357">
        <v>37.692681</v>
      </c>
      <c r="D357">
        <v>-112.850196</v>
      </c>
      <c r="E357" s="1">
        <v>45668.242604166669</v>
      </c>
      <c r="F357">
        <v>19.399999999999999</v>
      </c>
      <c r="G357">
        <f t="shared" si="16"/>
        <v>-1.5</v>
      </c>
      <c r="H357">
        <f t="shared" si="17"/>
        <v>9.400000007590279</v>
      </c>
      <c r="I357">
        <f t="shared" si="18"/>
        <v>-0.15957446795625374</v>
      </c>
      <c r="J357">
        <f t="shared" si="19"/>
        <v>0.15957446795625374</v>
      </c>
    </row>
    <row r="358" spans="1:10" x14ac:dyDescent="0.2">
      <c r="A358">
        <v>1464</v>
      </c>
      <c r="B358" t="s">
        <v>10</v>
      </c>
      <c r="C358">
        <v>37.692681</v>
      </c>
      <c r="D358">
        <v>-112.850196</v>
      </c>
      <c r="E358" s="1">
        <v>45668.520532407405</v>
      </c>
      <c r="F358">
        <v>14.3</v>
      </c>
      <c r="G358">
        <f t="shared" si="16"/>
        <v>-5.0999999999999979</v>
      </c>
      <c r="H358">
        <f t="shared" si="17"/>
        <v>400.21666665910743</v>
      </c>
      <c r="I358">
        <f t="shared" si="18"/>
        <v>-1.2743097489100885E-2</v>
      </c>
      <c r="J358">
        <f t="shared" si="19"/>
        <v>1.2743097489100885E-2</v>
      </c>
    </row>
    <row r="359" spans="1:10" x14ac:dyDescent="0.2">
      <c r="A359">
        <v>1469</v>
      </c>
      <c r="B359" t="s">
        <v>10</v>
      </c>
      <c r="C359">
        <v>37.692681</v>
      </c>
      <c r="D359">
        <v>-112.850196</v>
      </c>
      <c r="E359" s="1">
        <v>45668.524050925924</v>
      </c>
      <c r="F359">
        <v>14.8</v>
      </c>
      <c r="G359">
        <f t="shared" si="16"/>
        <v>0.5</v>
      </c>
      <c r="H359">
        <f t="shared" si="17"/>
        <v>5.0666666671168059</v>
      </c>
      <c r="I359">
        <f t="shared" si="18"/>
        <v>9.868421051754836E-2</v>
      </c>
      <c r="J359">
        <f t="shared" si="19"/>
        <v>9.868421051754836E-2</v>
      </c>
    </row>
    <row r="360" spans="1:10" x14ac:dyDescent="0.2">
      <c r="A360">
        <v>1474</v>
      </c>
      <c r="B360" t="s">
        <v>10</v>
      </c>
      <c r="C360">
        <v>37.692681</v>
      </c>
      <c r="D360">
        <v>-112.850196</v>
      </c>
      <c r="E360" s="1">
        <v>45668.527569444443</v>
      </c>
      <c r="F360">
        <v>13.9</v>
      </c>
      <c r="G360">
        <f t="shared" si="16"/>
        <v>-0.90000000000000036</v>
      </c>
      <c r="H360">
        <f t="shared" si="17"/>
        <v>5.0666666671168059</v>
      </c>
      <c r="I360">
        <f t="shared" si="18"/>
        <v>-0.17763157893158713</v>
      </c>
      <c r="J360">
        <f t="shared" si="19"/>
        <v>0.17763157893158713</v>
      </c>
    </row>
    <row r="361" spans="1:10" x14ac:dyDescent="0.2">
      <c r="A361">
        <v>1479</v>
      </c>
      <c r="B361" t="s">
        <v>10</v>
      </c>
      <c r="C361">
        <v>37.692681</v>
      </c>
      <c r="D361">
        <v>-112.850196</v>
      </c>
      <c r="E361" s="1">
        <v>45668.531099537038</v>
      </c>
      <c r="F361">
        <v>13.9</v>
      </c>
      <c r="G361">
        <f t="shared" si="16"/>
        <v>0</v>
      </c>
      <c r="H361">
        <f t="shared" si="17"/>
        <v>5.0833333376795053</v>
      </c>
      <c r="I361">
        <f t="shared" si="18"/>
        <v>0</v>
      </c>
      <c r="J361">
        <f t="shared" si="19"/>
        <v>0</v>
      </c>
    </row>
    <row r="362" spans="1:10" x14ac:dyDescent="0.2">
      <c r="A362">
        <v>1484</v>
      </c>
      <c r="B362" t="s">
        <v>10</v>
      </c>
      <c r="C362">
        <v>37.692681</v>
      </c>
      <c r="D362">
        <v>-112.850196</v>
      </c>
      <c r="E362" s="1">
        <v>45668.534618055557</v>
      </c>
      <c r="F362">
        <v>14.2</v>
      </c>
      <c r="G362">
        <f t="shared" si="16"/>
        <v>0.29999999999999893</v>
      </c>
      <c r="H362">
        <f t="shared" si="17"/>
        <v>5.0666666671168059</v>
      </c>
      <c r="I362">
        <f t="shared" si="18"/>
        <v>5.9210526310528803E-2</v>
      </c>
      <c r="J362">
        <f t="shared" si="19"/>
        <v>5.9210526310528803E-2</v>
      </c>
    </row>
    <row r="363" spans="1:10" x14ac:dyDescent="0.2">
      <c r="A363">
        <v>1489</v>
      </c>
      <c r="B363" t="s">
        <v>10</v>
      </c>
      <c r="C363">
        <v>37.692681</v>
      </c>
      <c r="D363">
        <v>-112.850196</v>
      </c>
      <c r="E363" s="1">
        <v>45668.538148148145</v>
      </c>
      <c r="F363">
        <v>14.2</v>
      </c>
      <c r="G363">
        <f t="shared" si="16"/>
        <v>0</v>
      </c>
      <c r="H363">
        <f t="shared" si="17"/>
        <v>5.0833333272021264</v>
      </c>
      <c r="I363">
        <f t="shared" si="18"/>
        <v>0</v>
      </c>
      <c r="J363">
        <f t="shared" si="19"/>
        <v>0</v>
      </c>
    </row>
    <row r="364" spans="1:10" x14ac:dyDescent="0.2">
      <c r="A364">
        <v>1494</v>
      </c>
      <c r="B364" t="s">
        <v>10</v>
      </c>
      <c r="C364">
        <v>37.692681</v>
      </c>
      <c r="D364">
        <v>-112.850196</v>
      </c>
      <c r="E364" s="1">
        <v>45668.541678240741</v>
      </c>
      <c r="F364">
        <v>14.6</v>
      </c>
      <c r="G364">
        <f t="shared" si="16"/>
        <v>0.40000000000000036</v>
      </c>
      <c r="H364">
        <f t="shared" si="17"/>
        <v>5.0833333376795053</v>
      </c>
      <c r="I364">
        <f t="shared" si="18"/>
        <v>7.8688524522886522E-2</v>
      </c>
      <c r="J364">
        <f t="shared" si="19"/>
        <v>7.8688524522886522E-2</v>
      </c>
    </row>
    <row r="365" spans="1:10" x14ac:dyDescent="0.2">
      <c r="A365">
        <v>1499</v>
      </c>
      <c r="B365" t="s">
        <v>10</v>
      </c>
      <c r="C365">
        <v>37.692681</v>
      </c>
      <c r="D365">
        <v>-112.850196</v>
      </c>
      <c r="E365" s="1">
        <v>45668.545208333337</v>
      </c>
      <c r="F365">
        <v>14.6</v>
      </c>
      <c r="G365">
        <f t="shared" si="16"/>
        <v>0</v>
      </c>
      <c r="H365">
        <f t="shared" si="17"/>
        <v>5.0833333376795053</v>
      </c>
      <c r="I365">
        <f t="shared" si="18"/>
        <v>0</v>
      </c>
      <c r="J365">
        <f t="shared" si="19"/>
        <v>0</v>
      </c>
    </row>
    <row r="366" spans="1:10" x14ac:dyDescent="0.2">
      <c r="A366">
        <v>1504</v>
      </c>
      <c r="B366" t="s">
        <v>10</v>
      </c>
      <c r="C366">
        <v>37.692681</v>
      </c>
      <c r="D366">
        <v>-112.850196</v>
      </c>
      <c r="E366" s="1">
        <v>45668.548726851855</v>
      </c>
      <c r="F366">
        <v>14.6</v>
      </c>
      <c r="G366">
        <f t="shared" si="16"/>
        <v>0</v>
      </c>
      <c r="H366">
        <f t="shared" si="17"/>
        <v>5.0666666671168059</v>
      </c>
      <c r="I366">
        <f t="shared" si="18"/>
        <v>0</v>
      </c>
      <c r="J366">
        <f t="shared" si="19"/>
        <v>0</v>
      </c>
    </row>
    <row r="367" spans="1:10" x14ac:dyDescent="0.2">
      <c r="A367">
        <v>1509</v>
      </c>
      <c r="B367" t="s">
        <v>10</v>
      </c>
      <c r="C367">
        <v>37.692681</v>
      </c>
      <c r="D367">
        <v>-112.850196</v>
      </c>
      <c r="E367" s="1">
        <v>45668.552256944444</v>
      </c>
      <c r="F367">
        <v>14.9</v>
      </c>
      <c r="G367">
        <f t="shared" si="16"/>
        <v>0.30000000000000071</v>
      </c>
      <c r="H367">
        <f t="shared" si="17"/>
        <v>5.0833333272021264</v>
      </c>
      <c r="I367">
        <f t="shared" si="18"/>
        <v>5.9016393513805068E-2</v>
      </c>
      <c r="J367">
        <f t="shared" si="19"/>
        <v>5.9016393513805068E-2</v>
      </c>
    </row>
    <row r="368" spans="1:10" x14ac:dyDescent="0.2">
      <c r="A368">
        <v>1514</v>
      </c>
      <c r="B368" t="s">
        <v>10</v>
      </c>
      <c r="C368">
        <v>37.692681</v>
      </c>
      <c r="D368">
        <v>-112.850196</v>
      </c>
      <c r="E368" s="1">
        <v>45668.555775462963</v>
      </c>
      <c r="F368">
        <v>14.9</v>
      </c>
      <c r="G368">
        <f t="shared" si="16"/>
        <v>0</v>
      </c>
      <c r="H368">
        <f t="shared" si="17"/>
        <v>5.0666666671168059</v>
      </c>
      <c r="I368">
        <f t="shared" si="18"/>
        <v>0</v>
      </c>
      <c r="J368">
        <f t="shared" si="19"/>
        <v>0</v>
      </c>
    </row>
    <row r="369" spans="1:10" x14ac:dyDescent="0.2">
      <c r="A369">
        <v>1519</v>
      </c>
      <c r="B369" t="s">
        <v>10</v>
      </c>
      <c r="C369">
        <v>37.692681</v>
      </c>
      <c r="D369">
        <v>-112.850196</v>
      </c>
      <c r="E369" s="1">
        <v>45668.559293981481</v>
      </c>
      <c r="F369">
        <v>14.9</v>
      </c>
      <c r="G369">
        <f t="shared" si="16"/>
        <v>0</v>
      </c>
      <c r="H369">
        <f t="shared" si="17"/>
        <v>5.0666666671168059</v>
      </c>
      <c r="I369">
        <f t="shared" si="18"/>
        <v>0</v>
      </c>
      <c r="J369">
        <f t="shared" si="19"/>
        <v>0</v>
      </c>
    </row>
    <row r="370" spans="1:10" x14ac:dyDescent="0.2">
      <c r="A370">
        <v>1524</v>
      </c>
      <c r="B370" t="s">
        <v>10</v>
      </c>
      <c r="C370">
        <v>37.692681</v>
      </c>
      <c r="D370">
        <v>-112.850196</v>
      </c>
      <c r="E370" s="1">
        <v>45668.5628125</v>
      </c>
      <c r="F370">
        <v>15</v>
      </c>
      <c r="G370">
        <f t="shared" si="16"/>
        <v>9.9999999999999645E-2</v>
      </c>
      <c r="H370">
        <f t="shared" si="17"/>
        <v>5.0666666671168059</v>
      </c>
      <c r="I370">
        <f t="shared" si="18"/>
        <v>1.9736842103509601E-2</v>
      </c>
      <c r="J370">
        <f t="shared" si="19"/>
        <v>1.9736842103509601E-2</v>
      </c>
    </row>
    <row r="371" spans="1:10" x14ac:dyDescent="0.2">
      <c r="A371">
        <v>1529</v>
      </c>
      <c r="B371" t="s">
        <v>10</v>
      </c>
      <c r="C371">
        <v>37.692681</v>
      </c>
      <c r="D371">
        <v>-112.850196</v>
      </c>
      <c r="E371" s="1">
        <v>45668.566342592596</v>
      </c>
      <c r="F371">
        <v>15</v>
      </c>
      <c r="G371">
        <f t="shared" si="16"/>
        <v>0</v>
      </c>
      <c r="H371">
        <f t="shared" si="17"/>
        <v>5.0833333376795053</v>
      </c>
      <c r="I371">
        <f t="shared" si="18"/>
        <v>0</v>
      </c>
      <c r="J371">
        <f t="shared" si="19"/>
        <v>0</v>
      </c>
    </row>
    <row r="372" spans="1:10" x14ac:dyDescent="0.2">
      <c r="A372">
        <v>1534</v>
      </c>
      <c r="B372" t="s">
        <v>10</v>
      </c>
      <c r="C372">
        <v>37.692681</v>
      </c>
      <c r="D372">
        <v>-112.850196</v>
      </c>
      <c r="E372" s="1">
        <v>45668.569872685184</v>
      </c>
      <c r="F372">
        <v>15</v>
      </c>
      <c r="G372">
        <f t="shared" si="16"/>
        <v>0</v>
      </c>
      <c r="H372">
        <f t="shared" si="17"/>
        <v>5.0833333272021264</v>
      </c>
      <c r="I372">
        <f t="shared" si="18"/>
        <v>0</v>
      </c>
      <c r="J372">
        <f t="shared" si="19"/>
        <v>0</v>
      </c>
    </row>
    <row r="373" spans="1:10" x14ac:dyDescent="0.2">
      <c r="A373">
        <v>1539</v>
      </c>
      <c r="B373" t="s">
        <v>10</v>
      </c>
      <c r="C373">
        <v>37.692681</v>
      </c>
      <c r="D373">
        <v>-112.850196</v>
      </c>
      <c r="E373" s="1">
        <v>45668.573391203703</v>
      </c>
      <c r="F373">
        <v>15.1</v>
      </c>
      <c r="G373">
        <f t="shared" si="16"/>
        <v>9.9999999999999645E-2</v>
      </c>
      <c r="H373">
        <f t="shared" si="17"/>
        <v>5.0666666671168059</v>
      </c>
      <c r="I373">
        <f t="shared" si="18"/>
        <v>1.9736842103509601E-2</v>
      </c>
      <c r="J373">
        <f t="shared" si="19"/>
        <v>1.9736842103509601E-2</v>
      </c>
    </row>
    <row r="374" spans="1:10" x14ac:dyDescent="0.2">
      <c r="A374">
        <v>1544</v>
      </c>
      <c r="B374" t="s">
        <v>10</v>
      </c>
      <c r="C374">
        <v>37.692681</v>
      </c>
      <c r="D374">
        <v>-112.850196</v>
      </c>
      <c r="E374" s="1">
        <v>45668.576909722222</v>
      </c>
      <c r="F374">
        <v>15.1</v>
      </c>
      <c r="G374">
        <f t="shared" si="16"/>
        <v>0</v>
      </c>
      <c r="H374">
        <f t="shared" si="17"/>
        <v>5.0666666671168059</v>
      </c>
      <c r="I374">
        <f t="shared" si="18"/>
        <v>0</v>
      </c>
      <c r="J374">
        <f t="shared" si="19"/>
        <v>0</v>
      </c>
    </row>
    <row r="375" spans="1:10" x14ac:dyDescent="0.2">
      <c r="A375">
        <v>1549</v>
      </c>
      <c r="B375" t="s">
        <v>10</v>
      </c>
      <c r="C375">
        <v>37.692681</v>
      </c>
      <c r="D375">
        <v>-112.850196</v>
      </c>
      <c r="E375" s="1">
        <v>45668.580428240741</v>
      </c>
      <c r="F375">
        <v>15.1</v>
      </c>
      <c r="G375">
        <f t="shared" si="16"/>
        <v>0</v>
      </c>
      <c r="H375">
        <f t="shared" si="17"/>
        <v>5.0666666671168059</v>
      </c>
      <c r="I375">
        <f t="shared" si="18"/>
        <v>0</v>
      </c>
      <c r="J375">
        <f t="shared" si="19"/>
        <v>0</v>
      </c>
    </row>
    <row r="376" spans="1:10" x14ac:dyDescent="0.2">
      <c r="A376">
        <v>1554</v>
      </c>
      <c r="B376" t="s">
        <v>10</v>
      </c>
      <c r="C376">
        <v>37.692681</v>
      </c>
      <c r="D376">
        <v>-112.850196</v>
      </c>
      <c r="E376" s="1">
        <v>45668.58394675926</v>
      </c>
      <c r="F376">
        <v>14.8</v>
      </c>
      <c r="G376">
        <f t="shared" si="16"/>
        <v>-0.29999999999999893</v>
      </c>
      <c r="H376">
        <f t="shared" si="17"/>
        <v>5.0666666671168059</v>
      </c>
      <c r="I376">
        <f t="shared" si="18"/>
        <v>-5.9210526310528803E-2</v>
      </c>
      <c r="J376">
        <f t="shared" si="19"/>
        <v>5.9210526310528803E-2</v>
      </c>
    </row>
    <row r="377" spans="1:10" x14ac:dyDescent="0.2">
      <c r="A377">
        <v>1559</v>
      </c>
      <c r="B377" t="s">
        <v>10</v>
      </c>
      <c r="C377">
        <v>37.692681</v>
      </c>
      <c r="D377">
        <v>-112.850196</v>
      </c>
      <c r="E377" s="1">
        <v>45668.587465277778</v>
      </c>
      <c r="F377">
        <v>14.8</v>
      </c>
      <c r="G377">
        <f t="shared" si="16"/>
        <v>0</v>
      </c>
      <c r="H377">
        <f t="shared" si="17"/>
        <v>5.0666666671168059</v>
      </c>
      <c r="I377">
        <f t="shared" si="18"/>
        <v>0</v>
      </c>
      <c r="J377">
        <f t="shared" si="19"/>
        <v>0</v>
      </c>
    </row>
    <row r="378" spans="1:10" x14ac:dyDescent="0.2">
      <c r="A378">
        <v>1564</v>
      </c>
      <c r="B378" t="s">
        <v>10</v>
      </c>
      <c r="C378">
        <v>37.692681</v>
      </c>
      <c r="D378">
        <v>-112.850196</v>
      </c>
      <c r="E378" s="1">
        <v>45668.590995370374</v>
      </c>
      <c r="F378">
        <v>14.8</v>
      </c>
      <c r="G378">
        <f t="shared" si="16"/>
        <v>0</v>
      </c>
      <c r="H378">
        <f t="shared" si="17"/>
        <v>5.0833333376795053</v>
      </c>
      <c r="I378">
        <f t="shared" si="18"/>
        <v>0</v>
      </c>
      <c r="J378">
        <f t="shared" si="19"/>
        <v>0</v>
      </c>
    </row>
    <row r="379" spans="1:10" x14ac:dyDescent="0.2">
      <c r="A379">
        <v>1569</v>
      </c>
      <c r="B379" t="s">
        <v>10</v>
      </c>
      <c r="C379">
        <v>37.692681</v>
      </c>
      <c r="D379">
        <v>-112.850196</v>
      </c>
      <c r="E379" s="1">
        <v>45668.594513888886</v>
      </c>
      <c r="F379">
        <v>14.7</v>
      </c>
      <c r="G379">
        <f t="shared" si="16"/>
        <v>-0.10000000000000142</v>
      </c>
      <c r="H379">
        <f t="shared" si="17"/>
        <v>5.0666666566394269</v>
      </c>
      <c r="I379">
        <f t="shared" si="18"/>
        <v>-1.9736842144323842E-2</v>
      </c>
      <c r="J379">
        <f t="shared" si="19"/>
        <v>1.9736842144323842E-2</v>
      </c>
    </row>
    <row r="380" spans="1:10" x14ac:dyDescent="0.2">
      <c r="A380">
        <v>1574</v>
      </c>
      <c r="B380" t="s">
        <v>10</v>
      </c>
      <c r="C380">
        <v>37.692681</v>
      </c>
      <c r="D380">
        <v>-112.850196</v>
      </c>
      <c r="E380" s="1">
        <v>45668.598032407404</v>
      </c>
      <c r="F380">
        <v>14.7</v>
      </c>
      <c r="G380">
        <f t="shared" si="16"/>
        <v>0</v>
      </c>
      <c r="H380">
        <f t="shared" si="17"/>
        <v>5.0666666671168059</v>
      </c>
      <c r="I380">
        <f t="shared" si="18"/>
        <v>0</v>
      </c>
      <c r="J380">
        <f t="shared" si="19"/>
        <v>0</v>
      </c>
    </row>
    <row r="381" spans="1:10" x14ac:dyDescent="0.2">
      <c r="A381">
        <v>1579</v>
      </c>
      <c r="B381" t="s">
        <v>10</v>
      </c>
      <c r="C381">
        <v>37.692681</v>
      </c>
      <c r="D381">
        <v>-112.850196</v>
      </c>
      <c r="E381" s="1">
        <v>45668.601550925923</v>
      </c>
      <c r="F381">
        <v>14.7</v>
      </c>
      <c r="G381">
        <f t="shared" si="16"/>
        <v>0</v>
      </c>
      <c r="H381">
        <f t="shared" si="17"/>
        <v>5.0666666671168059</v>
      </c>
      <c r="I381">
        <f t="shared" si="18"/>
        <v>0</v>
      </c>
      <c r="J381">
        <f t="shared" si="19"/>
        <v>0</v>
      </c>
    </row>
    <row r="382" spans="1:10" x14ac:dyDescent="0.2">
      <c r="A382">
        <v>1584</v>
      </c>
      <c r="B382" t="s">
        <v>10</v>
      </c>
      <c r="C382">
        <v>37.692681</v>
      </c>
      <c r="D382">
        <v>-112.850196</v>
      </c>
      <c r="E382" s="1">
        <v>45668.605069444442</v>
      </c>
      <c r="F382">
        <v>14.6</v>
      </c>
      <c r="G382">
        <f t="shared" si="16"/>
        <v>-9.9999999999999645E-2</v>
      </c>
      <c r="H382">
        <f t="shared" si="17"/>
        <v>5.0666666671168059</v>
      </c>
      <c r="I382">
        <f t="shared" si="18"/>
        <v>-1.9736842103509601E-2</v>
      </c>
      <c r="J382">
        <f t="shared" si="19"/>
        <v>1.9736842103509601E-2</v>
      </c>
    </row>
    <row r="383" spans="1:10" x14ac:dyDescent="0.2">
      <c r="A383">
        <v>1589</v>
      </c>
      <c r="B383" t="s">
        <v>10</v>
      </c>
      <c r="C383">
        <v>37.692681</v>
      </c>
      <c r="D383">
        <v>-112.850196</v>
      </c>
      <c r="E383" s="1">
        <v>45668.608587962961</v>
      </c>
      <c r="F383">
        <v>14.6</v>
      </c>
      <c r="G383">
        <f t="shared" si="16"/>
        <v>0</v>
      </c>
      <c r="H383">
        <f t="shared" si="17"/>
        <v>5.0666666671168059</v>
      </c>
      <c r="I383">
        <f t="shared" si="18"/>
        <v>0</v>
      </c>
      <c r="J383">
        <f t="shared" si="19"/>
        <v>0</v>
      </c>
    </row>
    <row r="384" spans="1:10" x14ac:dyDescent="0.2">
      <c r="A384">
        <v>1594</v>
      </c>
      <c r="B384" t="s">
        <v>10</v>
      </c>
      <c r="C384">
        <v>37.692681</v>
      </c>
      <c r="D384">
        <v>-112.850196</v>
      </c>
      <c r="E384" s="1">
        <v>45668.612118055556</v>
      </c>
      <c r="F384">
        <v>14.6</v>
      </c>
      <c r="G384">
        <f t="shared" si="16"/>
        <v>0</v>
      </c>
      <c r="H384">
        <f t="shared" si="17"/>
        <v>5.0833333376795053</v>
      </c>
      <c r="I384">
        <f t="shared" si="18"/>
        <v>0</v>
      </c>
      <c r="J384">
        <f t="shared" si="19"/>
        <v>0</v>
      </c>
    </row>
    <row r="385" spans="1:10" x14ac:dyDescent="0.2">
      <c r="A385">
        <v>1599</v>
      </c>
      <c r="B385" t="s">
        <v>10</v>
      </c>
      <c r="C385">
        <v>37.692681</v>
      </c>
      <c r="D385">
        <v>-112.850196</v>
      </c>
      <c r="E385" s="1">
        <v>45668.615636574075</v>
      </c>
      <c r="F385">
        <v>14.3</v>
      </c>
      <c r="G385">
        <f t="shared" si="16"/>
        <v>-0.29999999999999893</v>
      </c>
      <c r="H385">
        <f t="shared" si="17"/>
        <v>5.0666666671168059</v>
      </c>
      <c r="I385">
        <f t="shared" si="18"/>
        <v>-5.9210526310528803E-2</v>
      </c>
      <c r="J385">
        <f t="shared" si="19"/>
        <v>5.9210526310528803E-2</v>
      </c>
    </row>
    <row r="386" spans="1:10" x14ac:dyDescent="0.2">
      <c r="A386">
        <v>1604</v>
      </c>
      <c r="B386" t="s">
        <v>10</v>
      </c>
      <c r="C386">
        <v>37.692681</v>
      </c>
      <c r="D386">
        <v>-112.850196</v>
      </c>
      <c r="E386" s="1">
        <v>45668.619155092594</v>
      </c>
      <c r="F386">
        <v>14.3</v>
      </c>
      <c r="G386">
        <f t="shared" si="16"/>
        <v>0</v>
      </c>
      <c r="H386">
        <f t="shared" si="17"/>
        <v>5.0666666671168059</v>
      </c>
      <c r="I386">
        <f t="shared" si="18"/>
        <v>0</v>
      </c>
      <c r="J386">
        <f t="shared" si="19"/>
        <v>0</v>
      </c>
    </row>
    <row r="387" spans="1:10" x14ac:dyDescent="0.2">
      <c r="A387">
        <v>1609</v>
      </c>
      <c r="B387" t="s">
        <v>10</v>
      </c>
      <c r="C387">
        <v>37.692681</v>
      </c>
      <c r="D387">
        <v>-112.850196</v>
      </c>
      <c r="E387" s="1">
        <v>45668.622673611113</v>
      </c>
      <c r="F387">
        <v>14.3</v>
      </c>
      <c r="G387">
        <f t="shared" si="16"/>
        <v>0</v>
      </c>
      <c r="H387">
        <f t="shared" si="17"/>
        <v>5.0666666671168059</v>
      </c>
      <c r="I387">
        <f t="shared" si="18"/>
        <v>0</v>
      </c>
      <c r="J387">
        <f t="shared" si="19"/>
        <v>0</v>
      </c>
    </row>
    <row r="388" spans="1:10" x14ac:dyDescent="0.2">
      <c r="A388">
        <v>1614</v>
      </c>
      <c r="B388" t="s">
        <v>10</v>
      </c>
      <c r="C388">
        <v>37.692681</v>
      </c>
      <c r="D388">
        <v>-112.850196</v>
      </c>
      <c r="E388" s="1">
        <v>45668.626192129632</v>
      </c>
      <c r="F388">
        <v>14.1</v>
      </c>
      <c r="G388">
        <f t="shared" si="16"/>
        <v>-0.20000000000000107</v>
      </c>
      <c r="H388">
        <f t="shared" si="17"/>
        <v>5.0666666671168059</v>
      </c>
      <c r="I388">
        <f t="shared" si="18"/>
        <v>-3.9473684207019556E-2</v>
      </c>
      <c r="J388">
        <f t="shared" si="19"/>
        <v>3.9473684207019556E-2</v>
      </c>
    </row>
    <row r="389" spans="1:10" x14ac:dyDescent="0.2">
      <c r="A389">
        <v>1619</v>
      </c>
      <c r="B389" t="s">
        <v>10</v>
      </c>
      <c r="C389">
        <v>37.692681</v>
      </c>
      <c r="D389">
        <v>-112.850196</v>
      </c>
      <c r="E389" s="1">
        <v>45668.629710648151</v>
      </c>
      <c r="F389">
        <v>14.1</v>
      </c>
      <c r="G389">
        <f t="shared" si="16"/>
        <v>0</v>
      </c>
      <c r="H389">
        <f t="shared" si="17"/>
        <v>5.0666666671168059</v>
      </c>
      <c r="I389">
        <f t="shared" si="18"/>
        <v>0</v>
      </c>
      <c r="J389">
        <f t="shared" si="19"/>
        <v>0</v>
      </c>
    </row>
    <row r="390" spans="1:10" x14ac:dyDescent="0.2">
      <c r="A390">
        <v>1624</v>
      </c>
      <c r="B390" t="s">
        <v>10</v>
      </c>
      <c r="C390">
        <v>37.692681</v>
      </c>
      <c r="D390">
        <v>-112.850196</v>
      </c>
      <c r="E390" s="1">
        <v>45668.633240740739</v>
      </c>
      <c r="F390">
        <v>14.1</v>
      </c>
      <c r="G390">
        <f t="shared" ref="G390:G453" si="20">F390-F389</f>
        <v>0</v>
      </c>
      <c r="H390">
        <f t="shared" ref="H390:H453" si="21">1440*(E390-E389)</f>
        <v>5.0833333272021264</v>
      </c>
      <c r="I390">
        <f t="shared" ref="I390:I453" si="22">G390/H390</f>
        <v>0</v>
      </c>
      <c r="J390">
        <f t="shared" ref="J390:J453" si="23">ABS(I390)</f>
        <v>0</v>
      </c>
    </row>
    <row r="391" spans="1:10" x14ac:dyDescent="0.2">
      <c r="A391">
        <v>1629</v>
      </c>
      <c r="B391" t="s">
        <v>10</v>
      </c>
      <c r="C391">
        <v>37.692681</v>
      </c>
      <c r="D391">
        <v>-112.850196</v>
      </c>
      <c r="E391" s="1">
        <v>45668.636759259258</v>
      </c>
      <c r="F391">
        <v>13.7</v>
      </c>
      <c r="G391">
        <f t="shared" si="20"/>
        <v>-0.40000000000000036</v>
      </c>
      <c r="H391">
        <f t="shared" si="21"/>
        <v>5.0666666671168059</v>
      </c>
      <c r="I391">
        <f t="shared" si="22"/>
        <v>-7.8947368414038765E-2</v>
      </c>
      <c r="J391">
        <f t="shared" si="23"/>
        <v>7.8947368414038765E-2</v>
      </c>
    </row>
    <row r="392" spans="1:10" x14ac:dyDescent="0.2">
      <c r="A392">
        <v>1634</v>
      </c>
      <c r="B392" t="s">
        <v>10</v>
      </c>
      <c r="C392">
        <v>37.692681</v>
      </c>
      <c r="D392">
        <v>-112.850196</v>
      </c>
      <c r="E392" s="1">
        <v>45668.640277777777</v>
      </c>
      <c r="F392">
        <v>12.5</v>
      </c>
      <c r="G392">
        <f t="shared" si="20"/>
        <v>-1.1999999999999993</v>
      </c>
      <c r="H392">
        <f t="shared" si="21"/>
        <v>5.0666666671168059</v>
      </c>
      <c r="I392">
        <f t="shared" si="22"/>
        <v>-0.23684210524211594</v>
      </c>
      <c r="J392">
        <f t="shared" si="23"/>
        <v>0.23684210524211594</v>
      </c>
    </row>
    <row r="393" spans="1:10" x14ac:dyDescent="0.2">
      <c r="A393">
        <v>1639</v>
      </c>
      <c r="B393" t="s">
        <v>10</v>
      </c>
      <c r="C393">
        <v>37.692681</v>
      </c>
      <c r="D393">
        <v>-112.850196</v>
      </c>
      <c r="E393" s="1">
        <v>45668.643796296295</v>
      </c>
      <c r="F393">
        <v>12.5</v>
      </c>
      <c r="G393">
        <f t="shared" si="20"/>
        <v>0</v>
      </c>
      <c r="H393">
        <f t="shared" si="21"/>
        <v>5.0666666671168059</v>
      </c>
      <c r="I393">
        <f t="shared" si="22"/>
        <v>0</v>
      </c>
      <c r="J393">
        <f t="shared" si="23"/>
        <v>0</v>
      </c>
    </row>
    <row r="394" spans="1:10" x14ac:dyDescent="0.2">
      <c r="A394">
        <v>1644</v>
      </c>
      <c r="B394" t="s">
        <v>10</v>
      </c>
      <c r="C394">
        <v>37.692681</v>
      </c>
      <c r="D394">
        <v>-112.850196</v>
      </c>
      <c r="E394" s="1">
        <v>45668.647326388891</v>
      </c>
      <c r="F394">
        <v>12.9</v>
      </c>
      <c r="G394">
        <f t="shared" si="20"/>
        <v>0.40000000000000036</v>
      </c>
      <c r="H394">
        <f t="shared" si="21"/>
        <v>5.0833333376795053</v>
      </c>
      <c r="I394">
        <f t="shared" si="22"/>
        <v>7.8688524522886522E-2</v>
      </c>
      <c r="J394">
        <f t="shared" si="23"/>
        <v>7.8688524522886522E-2</v>
      </c>
    </row>
    <row r="395" spans="1:10" x14ac:dyDescent="0.2">
      <c r="A395">
        <v>1649</v>
      </c>
      <c r="B395" t="s">
        <v>10</v>
      </c>
      <c r="C395">
        <v>37.692681</v>
      </c>
      <c r="D395">
        <v>-112.850196</v>
      </c>
      <c r="E395" s="1">
        <v>45668.65084490741</v>
      </c>
      <c r="F395">
        <v>12.9</v>
      </c>
      <c r="G395">
        <f t="shared" si="20"/>
        <v>0</v>
      </c>
      <c r="H395">
        <f t="shared" si="21"/>
        <v>5.0666666671168059</v>
      </c>
      <c r="I395">
        <f t="shared" si="22"/>
        <v>0</v>
      </c>
      <c r="J395">
        <f t="shared" si="23"/>
        <v>0</v>
      </c>
    </row>
    <row r="396" spans="1:10" x14ac:dyDescent="0.2">
      <c r="A396">
        <v>1654</v>
      </c>
      <c r="B396" t="s">
        <v>10</v>
      </c>
      <c r="C396">
        <v>37.692681</v>
      </c>
      <c r="D396">
        <v>-112.850196</v>
      </c>
      <c r="E396" s="1">
        <v>45668.654363425929</v>
      </c>
      <c r="F396">
        <v>12.9</v>
      </c>
      <c r="G396">
        <f t="shared" si="20"/>
        <v>0</v>
      </c>
      <c r="H396">
        <f t="shared" si="21"/>
        <v>5.0666666671168059</v>
      </c>
      <c r="I396">
        <f t="shared" si="22"/>
        <v>0</v>
      </c>
      <c r="J396">
        <f t="shared" si="23"/>
        <v>0</v>
      </c>
    </row>
    <row r="397" spans="1:10" x14ac:dyDescent="0.2">
      <c r="A397">
        <v>1659</v>
      </c>
      <c r="B397" t="s">
        <v>10</v>
      </c>
      <c r="C397">
        <v>37.692681</v>
      </c>
      <c r="D397">
        <v>-112.850196</v>
      </c>
      <c r="E397" s="1">
        <v>45668.657881944448</v>
      </c>
      <c r="F397">
        <v>12.9</v>
      </c>
      <c r="G397">
        <f t="shared" si="20"/>
        <v>0</v>
      </c>
      <c r="H397">
        <f t="shared" si="21"/>
        <v>5.0666666671168059</v>
      </c>
      <c r="I397">
        <f t="shared" si="22"/>
        <v>0</v>
      </c>
      <c r="J397">
        <f t="shared" si="23"/>
        <v>0</v>
      </c>
    </row>
    <row r="398" spans="1:10" x14ac:dyDescent="0.2">
      <c r="A398">
        <v>1664</v>
      </c>
      <c r="B398" t="s">
        <v>10</v>
      </c>
      <c r="C398">
        <v>37.692681</v>
      </c>
      <c r="D398">
        <v>-112.850196</v>
      </c>
      <c r="E398" s="1">
        <v>45668.661412037036</v>
      </c>
      <c r="F398">
        <v>12.6</v>
      </c>
      <c r="G398">
        <f t="shared" si="20"/>
        <v>-0.30000000000000071</v>
      </c>
      <c r="H398">
        <f t="shared" si="21"/>
        <v>5.0833333272021264</v>
      </c>
      <c r="I398">
        <f t="shared" si="22"/>
        <v>-5.9016393513805068E-2</v>
      </c>
      <c r="J398">
        <f t="shared" si="23"/>
        <v>5.9016393513805068E-2</v>
      </c>
    </row>
    <row r="399" spans="1:10" x14ac:dyDescent="0.2">
      <c r="A399">
        <v>1669</v>
      </c>
      <c r="B399" t="s">
        <v>10</v>
      </c>
      <c r="C399">
        <v>37.692681</v>
      </c>
      <c r="D399">
        <v>-112.850196</v>
      </c>
      <c r="E399" s="1">
        <v>45668.664930555555</v>
      </c>
      <c r="F399">
        <v>12.6</v>
      </c>
      <c r="G399">
        <f t="shared" si="20"/>
        <v>0</v>
      </c>
      <c r="H399">
        <f t="shared" si="21"/>
        <v>5.0666666671168059</v>
      </c>
      <c r="I399">
        <f t="shared" si="22"/>
        <v>0</v>
      </c>
      <c r="J399">
        <f t="shared" si="23"/>
        <v>0</v>
      </c>
    </row>
    <row r="400" spans="1:10" x14ac:dyDescent="0.2">
      <c r="A400">
        <v>1674</v>
      </c>
      <c r="B400" t="s">
        <v>10</v>
      </c>
      <c r="C400">
        <v>37.692681</v>
      </c>
      <c r="D400">
        <v>-112.850196</v>
      </c>
      <c r="E400" s="1">
        <v>45668.668449074074</v>
      </c>
      <c r="F400">
        <v>12.8</v>
      </c>
      <c r="G400">
        <f t="shared" si="20"/>
        <v>0.20000000000000107</v>
      </c>
      <c r="H400">
        <f t="shared" si="21"/>
        <v>5.0666666671168059</v>
      </c>
      <c r="I400">
        <f t="shared" si="22"/>
        <v>3.9473684207019556E-2</v>
      </c>
      <c r="J400">
        <f t="shared" si="23"/>
        <v>3.9473684207019556E-2</v>
      </c>
    </row>
    <row r="401" spans="1:10" x14ac:dyDescent="0.2">
      <c r="A401">
        <v>1679</v>
      </c>
      <c r="B401" t="s">
        <v>10</v>
      </c>
      <c r="C401">
        <v>37.692681</v>
      </c>
      <c r="D401">
        <v>-112.850196</v>
      </c>
      <c r="E401" s="1">
        <v>45668.671967592592</v>
      </c>
      <c r="F401">
        <v>12.8</v>
      </c>
      <c r="G401">
        <f t="shared" si="20"/>
        <v>0</v>
      </c>
      <c r="H401">
        <f t="shared" si="21"/>
        <v>5.0666666671168059</v>
      </c>
      <c r="I401">
        <f t="shared" si="22"/>
        <v>0</v>
      </c>
      <c r="J401">
        <f t="shared" si="23"/>
        <v>0</v>
      </c>
    </row>
    <row r="402" spans="1:10" x14ac:dyDescent="0.2">
      <c r="A402">
        <v>1684</v>
      </c>
      <c r="B402" t="s">
        <v>10</v>
      </c>
      <c r="C402">
        <v>37.692681</v>
      </c>
      <c r="D402">
        <v>-112.850196</v>
      </c>
      <c r="E402" s="1">
        <v>45668.675497685188</v>
      </c>
      <c r="F402">
        <v>12.8</v>
      </c>
      <c r="G402">
        <f t="shared" si="20"/>
        <v>0</v>
      </c>
      <c r="H402">
        <f t="shared" si="21"/>
        <v>5.0833333376795053</v>
      </c>
      <c r="I402">
        <f t="shared" si="22"/>
        <v>0</v>
      </c>
      <c r="J402">
        <f t="shared" si="23"/>
        <v>0</v>
      </c>
    </row>
    <row r="403" spans="1:10" x14ac:dyDescent="0.2">
      <c r="A403">
        <v>1689</v>
      </c>
      <c r="B403" t="s">
        <v>10</v>
      </c>
      <c r="C403">
        <v>37.692681</v>
      </c>
      <c r="D403">
        <v>-112.850196</v>
      </c>
      <c r="E403" s="1">
        <v>45668.679016203707</v>
      </c>
      <c r="F403">
        <v>12.5</v>
      </c>
      <c r="G403">
        <f t="shared" si="20"/>
        <v>-0.30000000000000071</v>
      </c>
      <c r="H403">
        <f t="shared" si="21"/>
        <v>5.0666666671168059</v>
      </c>
      <c r="I403">
        <f t="shared" si="22"/>
        <v>-5.9210526310529157E-2</v>
      </c>
      <c r="J403">
        <f t="shared" si="23"/>
        <v>5.9210526310529157E-2</v>
      </c>
    </row>
    <row r="404" spans="1:10" x14ac:dyDescent="0.2">
      <c r="A404">
        <v>1694</v>
      </c>
      <c r="B404" t="s">
        <v>10</v>
      </c>
      <c r="C404">
        <v>37.692681</v>
      </c>
      <c r="D404">
        <v>-112.850196</v>
      </c>
      <c r="E404" s="1">
        <v>45668.682534722226</v>
      </c>
      <c r="F404">
        <v>12.5</v>
      </c>
      <c r="G404">
        <f t="shared" si="20"/>
        <v>0</v>
      </c>
      <c r="H404">
        <f t="shared" si="21"/>
        <v>5.0666666671168059</v>
      </c>
      <c r="I404">
        <f t="shared" si="22"/>
        <v>0</v>
      </c>
      <c r="J404">
        <f t="shared" si="23"/>
        <v>0</v>
      </c>
    </row>
    <row r="405" spans="1:10" x14ac:dyDescent="0.2">
      <c r="A405">
        <v>1699</v>
      </c>
      <c r="B405" t="s">
        <v>10</v>
      </c>
      <c r="C405">
        <v>37.692681</v>
      </c>
      <c r="D405">
        <v>-112.850196</v>
      </c>
      <c r="E405" s="1">
        <v>45668.686064814814</v>
      </c>
      <c r="F405">
        <v>12.5</v>
      </c>
      <c r="G405">
        <f t="shared" si="20"/>
        <v>0</v>
      </c>
      <c r="H405">
        <f t="shared" si="21"/>
        <v>5.0833333272021264</v>
      </c>
      <c r="I405">
        <f t="shared" si="22"/>
        <v>0</v>
      </c>
      <c r="J405">
        <f t="shared" si="23"/>
        <v>0</v>
      </c>
    </row>
    <row r="406" spans="1:10" x14ac:dyDescent="0.2">
      <c r="A406">
        <v>1704</v>
      </c>
      <c r="B406" t="s">
        <v>10</v>
      </c>
      <c r="C406">
        <v>37.692681</v>
      </c>
      <c r="D406">
        <v>-112.850196</v>
      </c>
      <c r="E406" s="1">
        <v>45668.689583333333</v>
      </c>
      <c r="F406">
        <v>12.3</v>
      </c>
      <c r="G406">
        <f t="shared" si="20"/>
        <v>-0.19999999999999929</v>
      </c>
      <c r="H406">
        <f t="shared" si="21"/>
        <v>5.0666666671168059</v>
      </c>
      <c r="I406">
        <f t="shared" si="22"/>
        <v>-3.9473684207019202E-2</v>
      </c>
      <c r="J406">
        <f t="shared" si="23"/>
        <v>3.9473684207019202E-2</v>
      </c>
    </row>
    <row r="407" spans="1:10" x14ac:dyDescent="0.2">
      <c r="A407">
        <v>1709</v>
      </c>
      <c r="B407" t="s">
        <v>10</v>
      </c>
      <c r="C407">
        <v>37.692681</v>
      </c>
      <c r="D407">
        <v>-112.850196</v>
      </c>
      <c r="E407" s="1">
        <v>45668.693113425928</v>
      </c>
      <c r="F407">
        <v>12.3</v>
      </c>
      <c r="G407">
        <f t="shared" si="20"/>
        <v>0</v>
      </c>
      <c r="H407">
        <f t="shared" si="21"/>
        <v>5.0833333376795053</v>
      </c>
      <c r="I407">
        <f t="shared" si="22"/>
        <v>0</v>
      </c>
      <c r="J407">
        <f t="shared" si="23"/>
        <v>0</v>
      </c>
    </row>
    <row r="408" spans="1:10" x14ac:dyDescent="0.2">
      <c r="A408">
        <v>1714</v>
      </c>
      <c r="B408" t="s">
        <v>10</v>
      </c>
      <c r="C408">
        <v>37.692681</v>
      </c>
      <c r="D408">
        <v>-112.850196</v>
      </c>
      <c r="E408" s="1">
        <v>45668.696631944447</v>
      </c>
      <c r="F408">
        <v>12.3</v>
      </c>
      <c r="G408">
        <f t="shared" si="20"/>
        <v>0</v>
      </c>
      <c r="H408">
        <f t="shared" si="21"/>
        <v>5.0666666671168059</v>
      </c>
      <c r="I408">
        <f t="shared" si="22"/>
        <v>0</v>
      </c>
      <c r="J408">
        <f t="shared" si="23"/>
        <v>0</v>
      </c>
    </row>
    <row r="409" spans="1:10" x14ac:dyDescent="0.2">
      <c r="A409">
        <v>1719</v>
      </c>
      <c r="B409" t="s">
        <v>10</v>
      </c>
      <c r="C409">
        <v>37.692681</v>
      </c>
      <c r="D409">
        <v>-112.850196</v>
      </c>
      <c r="E409" s="1">
        <v>45668.700150462966</v>
      </c>
      <c r="F409">
        <v>12.1</v>
      </c>
      <c r="G409">
        <f t="shared" si="20"/>
        <v>-0.20000000000000107</v>
      </c>
      <c r="H409">
        <f t="shared" si="21"/>
        <v>5.0666666671168059</v>
      </c>
      <c r="I409">
        <f t="shared" si="22"/>
        <v>-3.9473684207019556E-2</v>
      </c>
      <c r="J409">
        <f t="shared" si="23"/>
        <v>3.9473684207019556E-2</v>
      </c>
    </row>
    <row r="410" spans="1:10" x14ac:dyDescent="0.2">
      <c r="A410">
        <v>1724</v>
      </c>
      <c r="B410" t="s">
        <v>10</v>
      </c>
      <c r="C410">
        <v>37.692681</v>
      </c>
      <c r="D410">
        <v>-112.850196</v>
      </c>
      <c r="E410" s="1">
        <v>45668.703668981485</v>
      </c>
      <c r="F410">
        <v>12.1</v>
      </c>
      <c r="G410">
        <f t="shared" si="20"/>
        <v>0</v>
      </c>
      <c r="H410">
        <f t="shared" si="21"/>
        <v>5.0666666671168059</v>
      </c>
      <c r="I410">
        <f t="shared" si="22"/>
        <v>0</v>
      </c>
      <c r="J410">
        <f t="shared" si="23"/>
        <v>0</v>
      </c>
    </row>
    <row r="411" spans="1:10" x14ac:dyDescent="0.2">
      <c r="A411">
        <v>1729</v>
      </c>
      <c r="B411" t="s">
        <v>10</v>
      </c>
      <c r="C411">
        <v>37.692681</v>
      </c>
      <c r="D411">
        <v>-112.850196</v>
      </c>
      <c r="E411" s="1">
        <v>45668.715740740743</v>
      </c>
      <c r="F411">
        <v>11.8</v>
      </c>
      <c r="G411">
        <f t="shared" si="20"/>
        <v>-0.29999999999999893</v>
      </c>
      <c r="H411">
        <f t="shared" si="21"/>
        <v>17.383333331672475</v>
      </c>
      <c r="I411">
        <f t="shared" si="22"/>
        <v>-1.7257909877008353E-2</v>
      </c>
      <c r="J411">
        <f t="shared" si="23"/>
        <v>1.7257909877008353E-2</v>
      </c>
    </row>
    <row r="412" spans="1:10" x14ac:dyDescent="0.2">
      <c r="A412">
        <v>1734</v>
      </c>
      <c r="B412" t="s">
        <v>10</v>
      </c>
      <c r="C412">
        <v>37.692681</v>
      </c>
      <c r="D412">
        <v>-112.850196</v>
      </c>
      <c r="E412" s="1">
        <v>45668.726724537039</v>
      </c>
      <c r="F412">
        <v>11.8</v>
      </c>
      <c r="G412">
        <f t="shared" si="20"/>
        <v>0</v>
      </c>
      <c r="H412">
        <f t="shared" si="21"/>
        <v>15.816666665486991</v>
      </c>
      <c r="I412">
        <f t="shared" si="22"/>
        <v>0</v>
      </c>
      <c r="J412">
        <f t="shared" si="23"/>
        <v>0</v>
      </c>
    </row>
    <row r="413" spans="1:10" x14ac:dyDescent="0.2">
      <c r="A413">
        <v>1739</v>
      </c>
      <c r="B413" t="s">
        <v>10</v>
      </c>
      <c r="C413">
        <v>37.692681</v>
      </c>
      <c r="D413">
        <v>-112.850196</v>
      </c>
      <c r="E413" s="1">
        <v>45668.754386574074</v>
      </c>
      <c r="F413">
        <v>10.4</v>
      </c>
      <c r="G413">
        <f t="shared" si="20"/>
        <v>-1.4000000000000004</v>
      </c>
      <c r="H413">
        <f t="shared" si="21"/>
        <v>39.833333330461755</v>
      </c>
      <c r="I413">
        <f t="shared" si="22"/>
        <v>-3.5146443517178064E-2</v>
      </c>
      <c r="J413">
        <f t="shared" si="23"/>
        <v>3.5146443517178064E-2</v>
      </c>
    </row>
    <row r="414" spans="1:10" x14ac:dyDescent="0.2">
      <c r="A414">
        <v>1744</v>
      </c>
      <c r="B414" t="s">
        <v>10</v>
      </c>
      <c r="C414">
        <v>37.692681</v>
      </c>
      <c r="D414">
        <v>-112.850196</v>
      </c>
      <c r="E414" s="1">
        <v>45668.759780092594</v>
      </c>
      <c r="F414">
        <v>10.4</v>
      </c>
      <c r="G414">
        <f t="shared" si="20"/>
        <v>0</v>
      </c>
      <c r="H414">
        <f t="shared" si="21"/>
        <v>7.7666666696313769</v>
      </c>
      <c r="I414">
        <f t="shared" si="22"/>
        <v>0</v>
      </c>
      <c r="J414">
        <f t="shared" si="23"/>
        <v>0</v>
      </c>
    </row>
    <row r="415" spans="1:10" x14ac:dyDescent="0.2">
      <c r="A415">
        <v>1749</v>
      </c>
      <c r="B415" t="s">
        <v>10</v>
      </c>
      <c r="C415">
        <v>37.692681</v>
      </c>
      <c r="D415">
        <v>-112.850196</v>
      </c>
      <c r="E415" s="1">
        <v>45668.763993055552</v>
      </c>
      <c r="F415">
        <v>10.5</v>
      </c>
      <c r="G415">
        <f t="shared" si="20"/>
        <v>9.9999999999999645E-2</v>
      </c>
      <c r="H415">
        <f t="shared" si="21"/>
        <v>6.066666659899056</v>
      </c>
      <c r="I415">
        <f t="shared" si="22"/>
        <v>1.6483516501904452E-2</v>
      </c>
      <c r="J415">
        <f t="shared" si="23"/>
        <v>1.6483516501904452E-2</v>
      </c>
    </row>
    <row r="416" spans="1:10" x14ac:dyDescent="0.2">
      <c r="A416">
        <v>1754</v>
      </c>
      <c r="B416" t="s">
        <v>10</v>
      </c>
      <c r="C416">
        <v>37.692681</v>
      </c>
      <c r="D416">
        <v>-112.850196</v>
      </c>
      <c r="E416" s="1">
        <v>45668.768391203703</v>
      </c>
      <c r="F416">
        <v>10.5</v>
      </c>
      <c r="G416">
        <f t="shared" si="20"/>
        <v>0</v>
      </c>
      <c r="H416">
        <f t="shared" si="21"/>
        <v>6.3333333365153521</v>
      </c>
      <c r="I416">
        <f t="shared" si="22"/>
        <v>0</v>
      </c>
      <c r="J416">
        <f t="shared" si="23"/>
        <v>0</v>
      </c>
    </row>
    <row r="417" spans="1:10" x14ac:dyDescent="0.2">
      <c r="A417">
        <v>1759</v>
      </c>
      <c r="B417" t="s">
        <v>10</v>
      </c>
      <c r="C417">
        <v>37.692681</v>
      </c>
      <c r="D417">
        <v>-112.850196</v>
      </c>
      <c r="E417" s="1">
        <v>45668.782129629632</v>
      </c>
      <c r="F417">
        <v>10.1</v>
      </c>
      <c r="G417">
        <f t="shared" si="20"/>
        <v>-0.40000000000000036</v>
      </c>
      <c r="H417">
        <f t="shared" si="21"/>
        <v>19.783333337400109</v>
      </c>
      <c r="I417">
        <f t="shared" si="22"/>
        <v>-2.0219039591462883E-2</v>
      </c>
      <c r="J417">
        <f t="shared" si="23"/>
        <v>2.0219039591462883E-2</v>
      </c>
    </row>
    <row r="418" spans="1:10" x14ac:dyDescent="0.2">
      <c r="A418">
        <v>1764</v>
      </c>
      <c r="B418" t="s">
        <v>10</v>
      </c>
      <c r="C418">
        <v>37.692681</v>
      </c>
      <c r="D418">
        <v>-112.850196</v>
      </c>
      <c r="E418" s="1">
        <v>45668.785671296297</v>
      </c>
      <c r="F418">
        <v>10.1</v>
      </c>
      <c r="G418">
        <f t="shared" si="20"/>
        <v>0</v>
      </c>
      <c r="H418">
        <f t="shared" si="21"/>
        <v>5.0999999977648258</v>
      </c>
      <c r="I418">
        <f t="shared" si="22"/>
        <v>0</v>
      </c>
      <c r="J418">
        <f t="shared" si="23"/>
        <v>0</v>
      </c>
    </row>
    <row r="419" spans="1:10" x14ac:dyDescent="0.2">
      <c r="A419">
        <v>1769</v>
      </c>
      <c r="B419" t="s">
        <v>10</v>
      </c>
      <c r="C419">
        <v>37.692681</v>
      </c>
      <c r="D419">
        <v>-112.850196</v>
      </c>
      <c r="E419" s="1">
        <v>45668.793252314812</v>
      </c>
      <c r="F419">
        <v>9.9</v>
      </c>
      <c r="G419">
        <f t="shared" si="20"/>
        <v>-0.19999999999999929</v>
      </c>
      <c r="H419">
        <f t="shared" si="21"/>
        <v>10.916666662087664</v>
      </c>
      <c r="I419">
        <f t="shared" si="22"/>
        <v>-1.8320610694707428E-2</v>
      </c>
      <c r="J419">
        <f t="shared" si="23"/>
        <v>1.8320610694707428E-2</v>
      </c>
    </row>
    <row r="420" spans="1:10" x14ac:dyDescent="0.2">
      <c r="A420">
        <v>1774</v>
      </c>
      <c r="B420" t="s">
        <v>10</v>
      </c>
      <c r="C420">
        <v>37.692681</v>
      </c>
      <c r="D420">
        <v>-112.850196</v>
      </c>
      <c r="E420" s="1">
        <v>45668.798391203702</v>
      </c>
      <c r="F420">
        <v>9.9</v>
      </c>
      <c r="G420">
        <f t="shared" si="20"/>
        <v>0</v>
      </c>
      <c r="H420">
        <f t="shared" si="21"/>
        <v>7.400000001071021</v>
      </c>
      <c r="I420">
        <f t="shared" si="22"/>
        <v>0</v>
      </c>
      <c r="J420">
        <f t="shared" si="23"/>
        <v>0</v>
      </c>
    </row>
    <row r="421" spans="1:10" x14ac:dyDescent="0.2">
      <c r="A421">
        <v>1779</v>
      </c>
      <c r="B421" t="s">
        <v>10</v>
      </c>
      <c r="C421">
        <v>37.692681</v>
      </c>
      <c r="D421">
        <v>-112.850196</v>
      </c>
      <c r="E421" s="1">
        <v>45668.807118055556</v>
      </c>
      <c r="F421">
        <v>9.8000000000000007</v>
      </c>
      <c r="G421">
        <f t="shared" si="20"/>
        <v>-9.9999999999999645E-2</v>
      </c>
      <c r="H421">
        <f t="shared" si="21"/>
        <v>12.566666670609266</v>
      </c>
      <c r="I421">
        <f t="shared" si="22"/>
        <v>-7.957559679201023E-3</v>
      </c>
      <c r="J421">
        <f t="shared" si="23"/>
        <v>7.957559679201023E-3</v>
      </c>
    </row>
    <row r="422" spans="1:10" x14ac:dyDescent="0.2">
      <c r="A422">
        <v>1784</v>
      </c>
      <c r="B422" t="s">
        <v>10</v>
      </c>
      <c r="C422">
        <v>37.692681</v>
      </c>
      <c r="D422">
        <v>-112.850196</v>
      </c>
      <c r="E422" s="1">
        <v>45668.810729166667</v>
      </c>
      <c r="F422">
        <v>9.8000000000000007</v>
      </c>
      <c r="G422">
        <f t="shared" si="20"/>
        <v>0</v>
      </c>
      <c r="H422">
        <f t="shared" si="21"/>
        <v>5.2000000001862645</v>
      </c>
      <c r="I422">
        <f t="shared" si="22"/>
        <v>0</v>
      </c>
      <c r="J422">
        <f t="shared" si="23"/>
        <v>0</v>
      </c>
    </row>
    <row r="423" spans="1:10" x14ac:dyDescent="0.2">
      <c r="A423">
        <v>1789</v>
      </c>
      <c r="B423" t="s">
        <v>10</v>
      </c>
      <c r="C423">
        <v>37.692681</v>
      </c>
      <c r="D423">
        <v>-112.850196</v>
      </c>
      <c r="E423" s="1">
        <v>45668.814363425925</v>
      </c>
      <c r="F423">
        <v>9.6999999999999993</v>
      </c>
      <c r="G423">
        <f t="shared" si="20"/>
        <v>-0.10000000000000142</v>
      </c>
      <c r="H423">
        <f t="shared" si="21"/>
        <v>5.2333333308342844</v>
      </c>
      <c r="I423">
        <f t="shared" si="22"/>
        <v>-1.9108280263902027E-2</v>
      </c>
      <c r="J423">
        <f t="shared" si="23"/>
        <v>1.9108280263902027E-2</v>
      </c>
    </row>
    <row r="424" spans="1:10" x14ac:dyDescent="0.2">
      <c r="A424">
        <v>1794</v>
      </c>
      <c r="B424" t="s">
        <v>10</v>
      </c>
      <c r="C424">
        <v>37.692681</v>
      </c>
      <c r="D424">
        <v>-112.850196</v>
      </c>
      <c r="E424" s="1">
        <v>45668.817939814813</v>
      </c>
      <c r="F424">
        <v>10</v>
      </c>
      <c r="G424">
        <f t="shared" si="20"/>
        <v>0.30000000000000071</v>
      </c>
      <c r="H424">
        <f t="shared" si="21"/>
        <v>5.1499999989755452</v>
      </c>
      <c r="I424">
        <f t="shared" si="22"/>
        <v>5.8252427196053919E-2</v>
      </c>
      <c r="J424">
        <f t="shared" si="23"/>
        <v>5.8252427196053919E-2</v>
      </c>
    </row>
    <row r="425" spans="1:10" x14ac:dyDescent="0.2">
      <c r="A425">
        <v>1799</v>
      </c>
      <c r="B425" t="s">
        <v>10</v>
      </c>
      <c r="C425">
        <v>37.692681</v>
      </c>
      <c r="D425">
        <v>-112.850196</v>
      </c>
      <c r="E425" s="1">
        <v>45668.821527777778</v>
      </c>
      <c r="F425">
        <v>10</v>
      </c>
      <c r="G425">
        <f t="shared" si="20"/>
        <v>0</v>
      </c>
      <c r="H425">
        <f t="shared" si="21"/>
        <v>5.1666666695382446</v>
      </c>
      <c r="I425">
        <f t="shared" si="22"/>
        <v>0</v>
      </c>
      <c r="J425">
        <f t="shared" si="23"/>
        <v>0</v>
      </c>
    </row>
    <row r="426" spans="1:10" x14ac:dyDescent="0.2">
      <c r="A426">
        <v>1804</v>
      </c>
      <c r="B426" t="s">
        <v>10</v>
      </c>
      <c r="C426">
        <v>37.692681</v>
      </c>
      <c r="D426">
        <v>-112.850196</v>
      </c>
      <c r="E426" s="1">
        <v>45668.825046296297</v>
      </c>
      <c r="F426">
        <v>9.6</v>
      </c>
      <c r="G426">
        <f t="shared" si="20"/>
        <v>-0.40000000000000036</v>
      </c>
      <c r="H426">
        <f t="shared" si="21"/>
        <v>5.0666666671168059</v>
      </c>
      <c r="I426">
        <f t="shared" si="22"/>
        <v>-7.8947368414038765E-2</v>
      </c>
      <c r="J426">
        <f t="shared" si="23"/>
        <v>7.8947368414038765E-2</v>
      </c>
    </row>
    <row r="427" spans="1:10" x14ac:dyDescent="0.2">
      <c r="A427">
        <v>1809</v>
      </c>
      <c r="B427" t="s">
        <v>10</v>
      </c>
      <c r="C427">
        <v>37.692681</v>
      </c>
      <c r="D427">
        <v>-112.850196</v>
      </c>
      <c r="E427" s="1">
        <v>45668.828576388885</v>
      </c>
      <c r="F427">
        <v>9.6</v>
      </c>
      <c r="G427">
        <f t="shared" si="20"/>
        <v>0</v>
      </c>
      <c r="H427">
        <f t="shared" si="21"/>
        <v>5.0833333272021264</v>
      </c>
      <c r="I427">
        <f t="shared" si="22"/>
        <v>0</v>
      </c>
      <c r="J427">
        <f t="shared" si="23"/>
        <v>0</v>
      </c>
    </row>
    <row r="428" spans="1:10" x14ac:dyDescent="0.2">
      <c r="A428">
        <v>1814</v>
      </c>
      <c r="B428" t="s">
        <v>10</v>
      </c>
      <c r="C428">
        <v>37.692681</v>
      </c>
      <c r="D428">
        <v>-112.850196</v>
      </c>
      <c r="E428" s="1">
        <v>45668.832106481481</v>
      </c>
      <c r="F428">
        <v>9.6</v>
      </c>
      <c r="G428">
        <f t="shared" si="20"/>
        <v>0</v>
      </c>
      <c r="H428">
        <f t="shared" si="21"/>
        <v>5.0833333376795053</v>
      </c>
      <c r="I428">
        <f t="shared" si="22"/>
        <v>0</v>
      </c>
      <c r="J428">
        <f t="shared" si="23"/>
        <v>0</v>
      </c>
    </row>
    <row r="429" spans="1:10" x14ac:dyDescent="0.2">
      <c r="A429">
        <v>1819</v>
      </c>
      <c r="B429" t="s">
        <v>10</v>
      </c>
      <c r="C429">
        <v>37.692681</v>
      </c>
      <c r="D429">
        <v>-112.850196</v>
      </c>
      <c r="E429" s="1">
        <v>45668.835625</v>
      </c>
      <c r="F429">
        <v>9.5</v>
      </c>
      <c r="G429">
        <f t="shared" si="20"/>
        <v>-9.9999999999999645E-2</v>
      </c>
      <c r="H429">
        <f t="shared" si="21"/>
        <v>5.0666666671168059</v>
      </c>
      <c r="I429">
        <f t="shared" si="22"/>
        <v>-1.9736842103509601E-2</v>
      </c>
      <c r="J429">
        <f t="shared" si="23"/>
        <v>1.9736842103509601E-2</v>
      </c>
    </row>
    <row r="430" spans="1:10" x14ac:dyDescent="0.2">
      <c r="A430">
        <v>1824</v>
      </c>
      <c r="B430" t="s">
        <v>10</v>
      </c>
      <c r="C430">
        <v>37.692681</v>
      </c>
      <c r="D430">
        <v>-112.850196</v>
      </c>
      <c r="E430" s="1">
        <v>45668.839143518519</v>
      </c>
      <c r="F430">
        <v>9.5</v>
      </c>
      <c r="G430">
        <f t="shared" si="20"/>
        <v>0</v>
      </c>
      <c r="H430">
        <f t="shared" si="21"/>
        <v>5.0666666671168059</v>
      </c>
      <c r="I430">
        <f t="shared" si="22"/>
        <v>0</v>
      </c>
      <c r="J430">
        <f t="shared" si="23"/>
        <v>0</v>
      </c>
    </row>
    <row r="431" spans="1:10" x14ac:dyDescent="0.2">
      <c r="A431">
        <v>1829</v>
      </c>
      <c r="B431" t="s">
        <v>10</v>
      </c>
      <c r="C431">
        <v>37.692681</v>
      </c>
      <c r="D431">
        <v>-112.850196</v>
      </c>
      <c r="E431" s="1">
        <v>45668.842673611114</v>
      </c>
      <c r="F431">
        <v>9.5</v>
      </c>
      <c r="G431">
        <f t="shared" si="20"/>
        <v>0</v>
      </c>
      <c r="H431">
        <f t="shared" si="21"/>
        <v>5.0833333376795053</v>
      </c>
      <c r="I431">
        <f t="shared" si="22"/>
        <v>0</v>
      </c>
      <c r="J431">
        <f t="shared" si="23"/>
        <v>0</v>
      </c>
    </row>
    <row r="432" spans="1:10" x14ac:dyDescent="0.2">
      <c r="A432">
        <v>1834</v>
      </c>
      <c r="B432" t="s">
        <v>10</v>
      </c>
      <c r="C432">
        <v>37.692681</v>
      </c>
      <c r="D432">
        <v>-112.850196</v>
      </c>
      <c r="E432" s="1">
        <v>45668.846192129633</v>
      </c>
      <c r="F432">
        <v>9.4</v>
      </c>
      <c r="G432">
        <f t="shared" si="20"/>
        <v>-9.9999999999999645E-2</v>
      </c>
      <c r="H432">
        <f t="shared" si="21"/>
        <v>5.0666666671168059</v>
      </c>
      <c r="I432">
        <f t="shared" si="22"/>
        <v>-1.9736842103509601E-2</v>
      </c>
      <c r="J432">
        <f t="shared" si="23"/>
        <v>1.9736842103509601E-2</v>
      </c>
    </row>
    <row r="433" spans="1:10" x14ac:dyDescent="0.2">
      <c r="A433">
        <v>1839</v>
      </c>
      <c r="B433" t="s">
        <v>10</v>
      </c>
      <c r="C433">
        <v>37.692681</v>
      </c>
      <c r="D433">
        <v>-112.850196</v>
      </c>
      <c r="E433" s="1">
        <v>45668.849722222221</v>
      </c>
      <c r="F433">
        <v>9.4</v>
      </c>
      <c r="G433">
        <f t="shared" si="20"/>
        <v>0</v>
      </c>
      <c r="H433">
        <f t="shared" si="21"/>
        <v>5.0833333272021264</v>
      </c>
      <c r="I433">
        <f t="shared" si="22"/>
        <v>0</v>
      </c>
      <c r="J433">
        <f t="shared" si="23"/>
        <v>0</v>
      </c>
    </row>
    <row r="434" spans="1:10" x14ac:dyDescent="0.2">
      <c r="A434">
        <v>1844</v>
      </c>
      <c r="B434" t="s">
        <v>10</v>
      </c>
      <c r="C434">
        <v>37.692681</v>
      </c>
      <c r="D434">
        <v>-112.850196</v>
      </c>
      <c r="E434" s="1">
        <v>45668.85324074074</v>
      </c>
      <c r="F434">
        <v>9.4</v>
      </c>
      <c r="G434">
        <f t="shared" si="20"/>
        <v>0</v>
      </c>
      <c r="H434">
        <f t="shared" si="21"/>
        <v>5.0666666671168059</v>
      </c>
      <c r="I434">
        <f t="shared" si="22"/>
        <v>0</v>
      </c>
      <c r="J434">
        <f t="shared" si="23"/>
        <v>0</v>
      </c>
    </row>
    <row r="435" spans="1:10" x14ac:dyDescent="0.2">
      <c r="A435">
        <v>1849</v>
      </c>
      <c r="B435" t="s">
        <v>10</v>
      </c>
      <c r="C435">
        <v>37.692681</v>
      </c>
      <c r="D435">
        <v>-112.850196</v>
      </c>
      <c r="E435" s="1">
        <v>45668.856759259259</v>
      </c>
      <c r="F435">
        <v>9.1</v>
      </c>
      <c r="G435">
        <f t="shared" si="20"/>
        <v>-0.30000000000000071</v>
      </c>
      <c r="H435">
        <f t="shared" si="21"/>
        <v>5.0666666671168059</v>
      </c>
      <c r="I435">
        <f t="shared" si="22"/>
        <v>-5.9210526310529157E-2</v>
      </c>
      <c r="J435">
        <f t="shared" si="23"/>
        <v>5.9210526310529157E-2</v>
      </c>
    </row>
    <row r="436" spans="1:10" x14ac:dyDescent="0.2">
      <c r="A436">
        <v>1854</v>
      </c>
      <c r="B436" t="s">
        <v>10</v>
      </c>
      <c r="C436">
        <v>37.692681</v>
      </c>
      <c r="D436">
        <v>-112.850196</v>
      </c>
      <c r="E436" s="1">
        <v>45668.860289351855</v>
      </c>
      <c r="F436">
        <v>9.1</v>
      </c>
      <c r="G436">
        <f t="shared" si="20"/>
        <v>0</v>
      </c>
      <c r="H436">
        <f t="shared" si="21"/>
        <v>5.0833333376795053</v>
      </c>
      <c r="I436">
        <f t="shared" si="22"/>
        <v>0</v>
      </c>
      <c r="J436">
        <f t="shared" si="23"/>
        <v>0</v>
      </c>
    </row>
    <row r="437" spans="1:10" x14ac:dyDescent="0.2">
      <c r="A437">
        <v>1859</v>
      </c>
      <c r="B437" t="s">
        <v>10</v>
      </c>
      <c r="C437">
        <v>37.692681</v>
      </c>
      <c r="D437">
        <v>-112.850196</v>
      </c>
      <c r="E437" s="1">
        <v>45668.863807870373</v>
      </c>
      <c r="F437">
        <v>9.1</v>
      </c>
      <c r="G437">
        <f t="shared" si="20"/>
        <v>0</v>
      </c>
      <c r="H437">
        <f t="shared" si="21"/>
        <v>5.0666666671168059</v>
      </c>
      <c r="I437">
        <f t="shared" si="22"/>
        <v>0</v>
      </c>
      <c r="J437">
        <f t="shared" si="23"/>
        <v>0</v>
      </c>
    </row>
    <row r="438" spans="1:10" x14ac:dyDescent="0.2">
      <c r="A438">
        <v>1864</v>
      </c>
      <c r="B438" t="s">
        <v>10</v>
      </c>
      <c r="C438">
        <v>37.692681</v>
      </c>
      <c r="D438">
        <v>-112.850196</v>
      </c>
      <c r="E438" s="1">
        <v>45668.867326388892</v>
      </c>
      <c r="F438">
        <v>8.8000000000000007</v>
      </c>
      <c r="G438">
        <f t="shared" si="20"/>
        <v>-0.29999999999999893</v>
      </c>
      <c r="H438">
        <f t="shared" si="21"/>
        <v>5.0666666671168059</v>
      </c>
      <c r="I438">
        <f t="shared" si="22"/>
        <v>-5.9210526310528803E-2</v>
      </c>
      <c r="J438">
        <f t="shared" si="23"/>
        <v>5.9210526310528803E-2</v>
      </c>
    </row>
    <row r="439" spans="1:10" x14ac:dyDescent="0.2">
      <c r="A439">
        <v>1869</v>
      </c>
      <c r="B439" t="s">
        <v>10</v>
      </c>
      <c r="C439">
        <v>37.692681</v>
      </c>
      <c r="D439">
        <v>-112.850196</v>
      </c>
      <c r="E439" s="1">
        <v>45668.870844907404</v>
      </c>
      <c r="F439">
        <v>8.8000000000000007</v>
      </c>
      <c r="G439">
        <f t="shared" si="20"/>
        <v>0</v>
      </c>
      <c r="H439">
        <f t="shared" si="21"/>
        <v>5.0666666566394269</v>
      </c>
      <c r="I439">
        <f t="shared" si="22"/>
        <v>0</v>
      </c>
      <c r="J439">
        <f t="shared" si="23"/>
        <v>0</v>
      </c>
    </row>
    <row r="440" spans="1:10" x14ac:dyDescent="0.2">
      <c r="A440">
        <v>1874</v>
      </c>
      <c r="B440" t="s">
        <v>10</v>
      </c>
      <c r="C440">
        <v>37.692681</v>
      </c>
      <c r="D440">
        <v>-112.850196</v>
      </c>
      <c r="E440" s="1">
        <v>45668.874363425923</v>
      </c>
      <c r="F440">
        <v>8.8000000000000007</v>
      </c>
      <c r="G440">
        <f t="shared" si="20"/>
        <v>0</v>
      </c>
      <c r="H440">
        <f t="shared" si="21"/>
        <v>5.0666666671168059</v>
      </c>
      <c r="I440">
        <f t="shared" si="22"/>
        <v>0</v>
      </c>
      <c r="J440">
        <f t="shared" si="23"/>
        <v>0</v>
      </c>
    </row>
    <row r="441" spans="1:10" x14ac:dyDescent="0.2">
      <c r="A441">
        <v>1879</v>
      </c>
      <c r="B441" t="s">
        <v>10</v>
      </c>
      <c r="C441">
        <v>37.692681</v>
      </c>
      <c r="D441">
        <v>-112.850196</v>
      </c>
      <c r="E441" s="1">
        <v>45668.877893518518</v>
      </c>
      <c r="F441">
        <v>8.6</v>
      </c>
      <c r="G441">
        <f t="shared" si="20"/>
        <v>-0.20000000000000107</v>
      </c>
      <c r="H441">
        <f t="shared" si="21"/>
        <v>5.0833333376795053</v>
      </c>
      <c r="I441">
        <f t="shared" si="22"/>
        <v>-3.9344262261443434E-2</v>
      </c>
      <c r="J441">
        <f t="shared" si="23"/>
        <v>3.9344262261443434E-2</v>
      </c>
    </row>
    <row r="442" spans="1:10" x14ac:dyDescent="0.2">
      <c r="A442">
        <v>1884</v>
      </c>
      <c r="B442" t="s">
        <v>10</v>
      </c>
      <c r="C442">
        <v>37.692681</v>
      </c>
      <c r="D442">
        <v>-112.850196</v>
      </c>
      <c r="E442" s="1">
        <v>45668.881423611114</v>
      </c>
      <c r="F442">
        <v>8.6</v>
      </c>
      <c r="G442">
        <f t="shared" si="20"/>
        <v>0</v>
      </c>
      <c r="H442">
        <f t="shared" si="21"/>
        <v>5.0833333376795053</v>
      </c>
      <c r="I442">
        <f t="shared" si="22"/>
        <v>0</v>
      </c>
      <c r="J442">
        <f t="shared" si="23"/>
        <v>0</v>
      </c>
    </row>
    <row r="443" spans="1:10" x14ac:dyDescent="0.2">
      <c r="A443">
        <v>1889</v>
      </c>
      <c r="B443" t="s">
        <v>10</v>
      </c>
      <c r="C443">
        <v>37.692681</v>
      </c>
      <c r="D443">
        <v>-112.850196</v>
      </c>
      <c r="E443" s="1">
        <v>45668.884942129633</v>
      </c>
      <c r="F443">
        <v>8.6</v>
      </c>
      <c r="G443">
        <f t="shared" si="20"/>
        <v>0</v>
      </c>
      <c r="H443">
        <f t="shared" si="21"/>
        <v>5.0666666671168059</v>
      </c>
      <c r="I443">
        <f t="shared" si="22"/>
        <v>0</v>
      </c>
      <c r="J443">
        <f t="shared" si="23"/>
        <v>0</v>
      </c>
    </row>
    <row r="444" spans="1:10" x14ac:dyDescent="0.2">
      <c r="A444">
        <v>1894</v>
      </c>
      <c r="B444" t="s">
        <v>10</v>
      </c>
      <c r="C444">
        <v>37.692681</v>
      </c>
      <c r="D444">
        <v>-112.850196</v>
      </c>
      <c r="E444" s="1">
        <v>45668.888460648152</v>
      </c>
      <c r="F444">
        <v>8.6</v>
      </c>
      <c r="G444">
        <f t="shared" si="20"/>
        <v>0</v>
      </c>
      <c r="H444">
        <f t="shared" si="21"/>
        <v>5.0666666671168059</v>
      </c>
      <c r="I444">
        <f t="shared" si="22"/>
        <v>0</v>
      </c>
      <c r="J444">
        <f t="shared" si="23"/>
        <v>0</v>
      </c>
    </row>
    <row r="445" spans="1:10" x14ac:dyDescent="0.2">
      <c r="A445">
        <v>1899</v>
      </c>
      <c r="B445" t="s">
        <v>10</v>
      </c>
      <c r="C445">
        <v>37.692681</v>
      </c>
      <c r="D445">
        <v>-112.850196</v>
      </c>
      <c r="E445" s="1">
        <v>45668.891979166663</v>
      </c>
      <c r="F445">
        <v>8.6</v>
      </c>
      <c r="G445">
        <f t="shared" si="20"/>
        <v>0</v>
      </c>
      <c r="H445">
        <f t="shared" si="21"/>
        <v>5.0666666566394269</v>
      </c>
      <c r="I445">
        <f t="shared" si="22"/>
        <v>0</v>
      </c>
      <c r="J445">
        <f t="shared" si="23"/>
        <v>0</v>
      </c>
    </row>
    <row r="446" spans="1:10" x14ac:dyDescent="0.2">
      <c r="A446">
        <v>1904</v>
      </c>
      <c r="B446" t="s">
        <v>10</v>
      </c>
      <c r="C446">
        <v>37.692681</v>
      </c>
      <c r="D446">
        <v>-112.850196</v>
      </c>
      <c r="E446" s="1">
        <v>45668.895497685182</v>
      </c>
      <c r="F446">
        <v>8.6</v>
      </c>
      <c r="G446">
        <f t="shared" si="20"/>
        <v>0</v>
      </c>
      <c r="H446">
        <f t="shared" si="21"/>
        <v>5.0666666671168059</v>
      </c>
      <c r="I446">
        <f t="shared" si="22"/>
        <v>0</v>
      </c>
      <c r="J446">
        <f t="shared" si="23"/>
        <v>0</v>
      </c>
    </row>
    <row r="447" spans="1:10" x14ac:dyDescent="0.2">
      <c r="A447">
        <v>1909</v>
      </c>
      <c r="B447" t="s">
        <v>10</v>
      </c>
      <c r="C447">
        <v>37.692681</v>
      </c>
      <c r="D447">
        <v>-112.850196</v>
      </c>
      <c r="E447" s="1">
        <v>45668.899027777778</v>
      </c>
      <c r="F447">
        <v>8.4</v>
      </c>
      <c r="G447">
        <f t="shared" si="20"/>
        <v>-0.19999999999999929</v>
      </c>
      <c r="H447">
        <f t="shared" si="21"/>
        <v>5.0833333376795053</v>
      </c>
      <c r="I447">
        <f t="shared" si="22"/>
        <v>-3.9344262261443087E-2</v>
      </c>
      <c r="J447">
        <f t="shared" si="23"/>
        <v>3.9344262261443087E-2</v>
      </c>
    </row>
    <row r="448" spans="1:10" x14ac:dyDescent="0.2">
      <c r="A448">
        <v>1914</v>
      </c>
      <c r="B448" t="s">
        <v>10</v>
      </c>
      <c r="C448">
        <v>37.692681</v>
      </c>
      <c r="D448">
        <v>-112.850196</v>
      </c>
      <c r="E448" s="1">
        <v>45668.902546296296</v>
      </c>
      <c r="F448">
        <v>8.4</v>
      </c>
      <c r="G448">
        <f t="shared" si="20"/>
        <v>0</v>
      </c>
      <c r="H448">
        <f t="shared" si="21"/>
        <v>5.0666666671168059</v>
      </c>
      <c r="I448">
        <f t="shared" si="22"/>
        <v>0</v>
      </c>
      <c r="J448">
        <f t="shared" si="23"/>
        <v>0</v>
      </c>
    </row>
    <row r="449" spans="1:10" x14ac:dyDescent="0.2">
      <c r="A449">
        <v>1919</v>
      </c>
      <c r="B449" t="s">
        <v>10</v>
      </c>
      <c r="C449">
        <v>37.692681</v>
      </c>
      <c r="D449">
        <v>-112.850196</v>
      </c>
      <c r="E449" s="1">
        <v>45668.906064814815</v>
      </c>
      <c r="F449">
        <v>8.4</v>
      </c>
      <c r="G449">
        <f t="shared" si="20"/>
        <v>0</v>
      </c>
      <c r="H449">
        <f t="shared" si="21"/>
        <v>5.0666666671168059</v>
      </c>
      <c r="I449">
        <f t="shared" si="22"/>
        <v>0</v>
      </c>
      <c r="J449">
        <f t="shared" si="23"/>
        <v>0</v>
      </c>
    </row>
    <row r="450" spans="1:10" x14ac:dyDescent="0.2">
      <c r="A450">
        <v>1924</v>
      </c>
      <c r="B450" t="s">
        <v>10</v>
      </c>
      <c r="C450">
        <v>37.692681</v>
      </c>
      <c r="D450">
        <v>-112.850196</v>
      </c>
      <c r="E450" s="1">
        <v>45668.909583333334</v>
      </c>
      <c r="F450">
        <v>8.1</v>
      </c>
      <c r="G450">
        <f t="shared" si="20"/>
        <v>-0.30000000000000071</v>
      </c>
      <c r="H450">
        <f t="shared" si="21"/>
        <v>5.0666666671168059</v>
      </c>
      <c r="I450">
        <f t="shared" si="22"/>
        <v>-5.9210526310529157E-2</v>
      </c>
      <c r="J450">
        <f t="shared" si="23"/>
        <v>5.9210526310529157E-2</v>
      </c>
    </row>
    <row r="451" spans="1:10" x14ac:dyDescent="0.2">
      <c r="A451">
        <v>1929</v>
      </c>
      <c r="B451" t="s">
        <v>10</v>
      </c>
      <c r="C451">
        <v>37.692681</v>
      </c>
      <c r="D451">
        <v>-112.850196</v>
      </c>
      <c r="E451" s="1">
        <v>45668.913113425922</v>
      </c>
      <c r="F451">
        <v>8.1</v>
      </c>
      <c r="G451">
        <f t="shared" si="20"/>
        <v>0</v>
      </c>
      <c r="H451">
        <f t="shared" si="21"/>
        <v>5.0833333272021264</v>
      </c>
      <c r="I451">
        <f t="shared" si="22"/>
        <v>0</v>
      </c>
      <c r="J451">
        <f t="shared" si="23"/>
        <v>0</v>
      </c>
    </row>
    <row r="452" spans="1:10" x14ac:dyDescent="0.2">
      <c r="A452">
        <v>1934</v>
      </c>
      <c r="B452" t="s">
        <v>10</v>
      </c>
      <c r="C452">
        <v>37.692681</v>
      </c>
      <c r="D452">
        <v>-112.850196</v>
      </c>
      <c r="E452" s="1">
        <v>45668.916631944441</v>
      </c>
      <c r="F452">
        <v>8.1</v>
      </c>
      <c r="G452">
        <f t="shared" si="20"/>
        <v>0</v>
      </c>
      <c r="H452">
        <f t="shared" si="21"/>
        <v>5.0666666671168059</v>
      </c>
      <c r="I452">
        <f t="shared" si="22"/>
        <v>0</v>
      </c>
      <c r="J452">
        <f t="shared" si="23"/>
        <v>0</v>
      </c>
    </row>
    <row r="453" spans="1:10" x14ac:dyDescent="0.2">
      <c r="A453">
        <v>1939</v>
      </c>
      <c r="B453" t="s">
        <v>10</v>
      </c>
      <c r="C453">
        <v>37.692681</v>
      </c>
      <c r="D453">
        <v>-112.850196</v>
      </c>
      <c r="E453" s="1">
        <v>45668.92015046296</v>
      </c>
      <c r="F453">
        <v>7.9</v>
      </c>
      <c r="G453">
        <f t="shared" si="20"/>
        <v>-0.19999999999999929</v>
      </c>
      <c r="H453">
        <f t="shared" si="21"/>
        <v>5.0666666671168059</v>
      </c>
      <c r="I453">
        <f t="shared" si="22"/>
        <v>-3.9473684207019202E-2</v>
      </c>
      <c r="J453">
        <f t="shared" si="23"/>
        <v>3.9473684207019202E-2</v>
      </c>
    </row>
    <row r="454" spans="1:10" x14ac:dyDescent="0.2">
      <c r="A454">
        <v>1944</v>
      </c>
      <c r="B454" t="s">
        <v>10</v>
      </c>
      <c r="C454">
        <v>37.692681</v>
      </c>
      <c r="D454">
        <v>-112.850196</v>
      </c>
      <c r="E454" s="1">
        <v>45668.923668981479</v>
      </c>
      <c r="F454">
        <v>7.9</v>
      </c>
      <c r="G454">
        <f t="shared" ref="G454:G476" si="24">F454-F453</f>
        <v>0</v>
      </c>
      <c r="H454">
        <f t="shared" ref="H454:H476" si="25">1440*(E454-E453)</f>
        <v>5.0666666671168059</v>
      </c>
      <c r="I454">
        <f t="shared" ref="I454:I476" si="26">G454/H454</f>
        <v>0</v>
      </c>
      <c r="J454">
        <f t="shared" ref="J454:J476" si="27">ABS(I454)</f>
        <v>0</v>
      </c>
    </row>
    <row r="455" spans="1:10" x14ac:dyDescent="0.2">
      <c r="A455">
        <v>1949</v>
      </c>
      <c r="B455" t="s">
        <v>10</v>
      </c>
      <c r="C455">
        <v>37.692681</v>
      </c>
      <c r="D455">
        <v>-112.850196</v>
      </c>
      <c r="E455" s="1">
        <v>45668.927187499998</v>
      </c>
      <c r="F455">
        <v>7.8</v>
      </c>
      <c r="G455">
        <f t="shared" si="24"/>
        <v>-0.10000000000000053</v>
      </c>
      <c r="H455">
        <f t="shared" si="25"/>
        <v>5.0666666671168059</v>
      </c>
      <c r="I455">
        <f t="shared" si="26"/>
        <v>-1.9736842103509778E-2</v>
      </c>
      <c r="J455">
        <f t="shared" si="27"/>
        <v>1.9736842103509778E-2</v>
      </c>
    </row>
    <row r="456" spans="1:10" x14ac:dyDescent="0.2">
      <c r="A456">
        <v>1954</v>
      </c>
      <c r="B456" t="s">
        <v>10</v>
      </c>
      <c r="C456">
        <v>37.692681</v>
      </c>
      <c r="D456">
        <v>-112.850196</v>
      </c>
      <c r="E456" s="1">
        <v>45668.930717592593</v>
      </c>
      <c r="F456">
        <v>7.8</v>
      </c>
      <c r="G456">
        <f t="shared" si="24"/>
        <v>0</v>
      </c>
      <c r="H456">
        <f t="shared" si="25"/>
        <v>5.0833333376795053</v>
      </c>
      <c r="I456">
        <f t="shared" si="26"/>
        <v>0</v>
      </c>
      <c r="J456">
        <f t="shared" si="27"/>
        <v>0</v>
      </c>
    </row>
    <row r="457" spans="1:10" x14ac:dyDescent="0.2">
      <c r="A457">
        <v>1959</v>
      </c>
      <c r="B457" t="s">
        <v>10</v>
      </c>
      <c r="C457">
        <v>37.692681</v>
      </c>
      <c r="D457">
        <v>-112.850196</v>
      </c>
      <c r="E457" s="1">
        <v>45668.934236111112</v>
      </c>
      <c r="F457">
        <v>7.8</v>
      </c>
      <c r="G457">
        <f t="shared" si="24"/>
        <v>0</v>
      </c>
      <c r="H457">
        <f t="shared" si="25"/>
        <v>5.0666666671168059</v>
      </c>
      <c r="I457">
        <f t="shared" si="26"/>
        <v>0</v>
      </c>
      <c r="J457">
        <f t="shared" si="27"/>
        <v>0</v>
      </c>
    </row>
    <row r="458" spans="1:10" x14ac:dyDescent="0.2">
      <c r="A458">
        <v>1964</v>
      </c>
      <c r="B458" t="s">
        <v>10</v>
      </c>
      <c r="C458">
        <v>37.692681</v>
      </c>
      <c r="D458">
        <v>-112.850196</v>
      </c>
      <c r="E458" s="1">
        <v>45668.941504629627</v>
      </c>
      <c r="F458">
        <v>7.6</v>
      </c>
      <c r="G458">
        <f t="shared" si="24"/>
        <v>-0.20000000000000018</v>
      </c>
      <c r="H458">
        <f t="shared" si="25"/>
        <v>10.466666661668569</v>
      </c>
      <c r="I458">
        <f t="shared" si="26"/>
        <v>-1.9108280263901774E-2</v>
      </c>
      <c r="J458">
        <f t="shared" si="27"/>
        <v>1.9108280263901774E-2</v>
      </c>
    </row>
    <row r="459" spans="1:10" x14ac:dyDescent="0.2">
      <c r="A459">
        <v>1969</v>
      </c>
      <c r="B459" t="s">
        <v>10</v>
      </c>
      <c r="C459">
        <v>37.692681</v>
      </c>
      <c r="D459">
        <v>-112.850196</v>
      </c>
      <c r="E459" s="1">
        <v>45668.945034722223</v>
      </c>
      <c r="F459">
        <v>7.6</v>
      </c>
      <c r="G459">
        <f t="shared" si="24"/>
        <v>0</v>
      </c>
      <c r="H459">
        <f t="shared" si="25"/>
        <v>5.0833333376795053</v>
      </c>
      <c r="I459">
        <f t="shared" si="26"/>
        <v>0</v>
      </c>
      <c r="J459">
        <f t="shared" si="27"/>
        <v>0</v>
      </c>
    </row>
    <row r="460" spans="1:10" x14ac:dyDescent="0.2">
      <c r="A460">
        <v>1974</v>
      </c>
      <c r="B460" t="s">
        <v>10</v>
      </c>
      <c r="C460">
        <v>37.692681</v>
      </c>
      <c r="D460">
        <v>-112.850196</v>
      </c>
      <c r="E460" s="1">
        <v>45668.95517361111</v>
      </c>
      <c r="F460">
        <v>7.9</v>
      </c>
      <c r="G460">
        <f t="shared" si="24"/>
        <v>0.30000000000000071</v>
      </c>
      <c r="H460">
        <f t="shared" si="25"/>
        <v>14.599999997299165</v>
      </c>
      <c r="I460">
        <f t="shared" si="26"/>
        <v>2.0547945209280639E-2</v>
      </c>
      <c r="J460">
        <f t="shared" si="27"/>
        <v>2.0547945209280639E-2</v>
      </c>
    </row>
    <row r="461" spans="1:10" x14ac:dyDescent="0.2">
      <c r="A461">
        <v>1979</v>
      </c>
      <c r="B461" t="s">
        <v>10</v>
      </c>
      <c r="C461">
        <v>37.692681</v>
      </c>
      <c r="D461">
        <v>-112.850196</v>
      </c>
      <c r="E461" s="1">
        <v>45668.958692129629</v>
      </c>
      <c r="F461">
        <v>7.5</v>
      </c>
      <c r="G461">
        <f t="shared" si="24"/>
        <v>-0.40000000000000036</v>
      </c>
      <c r="H461">
        <f t="shared" si="25"/>
        <v>5.0666666671168059</v>
      </c>
      <c r="I461">
        <f t="shared" si="26"/>
        <v>-7.8947368414038765E-2</v>
      </c>
      <c r="J461">
        <f t="shared" si="27"/>
        <v>7.8947368414038765E-2</v>
      </c>
    </row>
    <row r="462" spans="1:10" x14ac:dyDescent="0.2">
      <c r="A462">
        <v>1984</v>
      </c>
      <c r="B462" t="s">
        <v>10</v>
      </c>
      <c r="C462">
        <v>37.692681</v>
      </c>
      <c r="D462">
        <v>-112.850196</v>
      </c>
      <c r="E462" s="1">
        <v>45668.962199074071</v>
      </c>
      <c r="F462">
        <v>7.5</v>
      </c>
      <c r="G462">
        <f t="shared" si="24"/>
        <v>0</v>
      </c>
      <c r="H462">
        <f t="shared" si="25"/>
        <v>5.0499999965541065</v>
      </c>
      <c r="I462">
        <f t="shared" si="26"/>
        <v>0</v>
      </c>
      <c r="J462">
        <f t="shared" si="27"/>
        <v>0</v>
      </c>
    </row>
    <row r="463" spans="1:10" x14ac:dyDescent="0.2">
      <c r="A463">
        <v>1989</v>
      </c>
      <c r="B463" t="s">
        <v>10</v>
      </c>
      <c r="C463">
        <v>37.692681</v>
      </c>
      <c r="D463">
        <v>-112.850196</v>
      </c>
      <c r="E463" s="1">
        <v>45668.965717592589</v>
      </c>
      <c r="F463">
        <v>7.5</v>
      </c>
      <c r="G463">
        <f t="shared" si="24"/>
        <v>0</v>
      </c>
      <c r="H463">
        <f t="shared" si="25"/>
        <v>5.0666666671168059</v>
      </c>
      <c r="I463">
        <f t="shared" si="26"/>
        <v>0</v>
      </c>
      <c r="J463">
        <f t="shared" si="27"/>
        <v>0</v>
      </c>
    </row>
    <row r="464" spans="1:10" x14ac:dyDescent="0.2">
      <c r="A464">
        <v>1994</v>
      </c>
      <c r="B464" t="s">
        <v>10</v>
      </c>
      <c r="C464">
        <v>37.692681</v>
      </c>
      <c r="D464">
        <v>-112.850196</v>
      </c>
      <c r="E464" s="1">
        <v>45668.969224537039</v>
      </c>
      <c r="F464">
        <v>7.4</v>
      </c>
      <c r="G464">
        <f t="shared" si="24"/>
        <v>-9.9999999999999645E-2</v>
      </c>
      <c r="H464">
        <f t="shared" si="25"/>
        <v>5.0500000070314854</v>
      </c>
      <c r="I464">
        <f t="shared" si="26"/>
        <v>-1.9801980170447982E-2</v>
      </c>
      <c r="J464">
        <f t="shared" si="27"/>
        <v>1.9801980170447982E-2</v>
      </c>
    </row>
    <row r="465" spans="1:10" x14ac:dyDescent="0.2">
      <c r="A465">
        <v>1999</v>
      </c>
      <c r="B465" t="s">
        <v>10</v>
      </c>
      <c r="C465">
        <v>37.692681</v>
      </c>
      <c r="D465">
        <v>-112.850196</v>
      </c>
      <c r="E465" s="1">
        <v>45668.972743055558</v>
      </c>
      <c r="F465">
        <v>7.4</v>
      </c>
      <c r="G465">
        <f t="shared" si="24"/>
        <v>0</v>
      </c>
      <c r="H465">
        <f t="shared" si="25"/>
        <v>5.0666666671168059</v>
      </c>
      <c r="I465">
        <f t="shared" si="26"/>
        <v>0</v>
      </c>
      <c r="J465">
        <f t="shared" si="27"/>
        <v>0</v>
      </c>
    </row>
    <row r="466" spans="1:10" x14ac:dyDescent="0.2">
      <c r="A466">
        <v>2004</v>
      </c>
      <c r="B466" t="s">
        <v>10</v>
      </c>
      <c r="C466">
        <v>37.692681</v>
      </c>
      <c r="D466">
        <v>-112.850196</v>
      </c>
      <c r="E466" s="1">
        <v>45668.97625</v>
      </c>
      <c r="F466">
        <v>7.4</v>
      </c>
      <c r="G466">
        <f t="shared" si="24"/>
        <v>0</v>
      </c>
      <c r="H466">
        <f t="shared" si="25"/>
        <v>5.0499999965541065</v>
      </c>
      <c r="I466">
        <f t="shared" si="26"/>
        <v>0</v>
      </c>
      <c r="J466">
        <f t="shared" si="27"/>
        <v>0</v>
      </c>
    </row>
    <row r="467" spans="1:10" x14ac:dyDescent="0.2">
      <c r="A467">
        <v>2009</v>
      </c>
      <c r="B467" t="s">
        <v>10</v>
      </c>
      <c r="C467">
        <v>37.692681</v>
      </c>
      <c r="D467">
        <v>-112.850196</v>
      </c>
      <c r="E467" s="1">
        <v>45668.979756944442</v>
      </c>
      <c r="F467">
        <v>7.3</v>
      </c>
      <c r="G467">
        <f t="shared" si="24"/>
        <v>-0.10000000000000053</v>
      </c>
      <c r="H467">
        <f t="shared" si="25"/>
        <v>5.0499999965541065</v>
      </c>
      <c r="I467">
        <f t="shared" si="26"/>
        <v>-1.980198021153189E-2</v>
      </c>
      <c r="J467">
        <f t="shared" si="27"/>
        <v>1.980198021153189E-2</v>
      </c>
    </row>
    <row r="468" spans="1:10" x14ac:dyDescent="0.2">
      <c r="A468">
        <v>2014</v>
      </c>
      <c r="B468" t="s">
        <v>10</v>
      </c>
      <c r="C468">
        <v>37.692681</v>
      </c>
      <c r="D468">
        <v>-112.850196</v>
      </c>
      <c r="E468" s="1">
        <v>45668.983275462961</v>
      </c>
      <c r="F468">
        <v>7.3</v>
      </c>
      <c r="G468">
        <f t="shared" si="24"/>
        <v>0</v>
      </c>
      <c r="H468">
        <f t="shared" si="25"/>
        <v>5.0666666671168059</v>
      </c>
      <c r="I468">
        <f t="shared" si="26"/>
        <v>0</v>
      </c>
      <c r="J468">
        <f t="shared" si="27"/>
        <v>0</v>
      </c>
    </row>
    <row r="469" spans="1:10" x14ac:dyDescent="0.2">
      <c r="A469">
        <v>2019</v>
      </c>
      <c r="B469" t="s">
        <v>10</v>
      </c>
      <c r="C469">
        <v>37.692681</v>
      </c>
      <c r="D469">
        <v>-112.850196</v>
      </c>
      <c r="E469" s="1">
        <v>45668.98678240741</v>
      </c>
      <c r="F469">
        <v>7.3</v>
      </c>
      <c r="G469">
        <f t="shared" si="24"/>
        <v>0</v>
      </c>
      <c r="H469">
        <f t="shared" si="25"/>
        <v>5.0500000070314854</v>
      </c>
      <c r="I469">
        <f t="shared" si="26"/>
        <v>0</v>
      </c>
      <c r="J469">
        <f t="shared" si="27"/>
        <v>0</v>
      </c>
    </row>
    <row r="470" spans="1:10" x14ac:dyDescent="0.2">
      <c r="A470">
        <v>2024</v>
      </c>
      <c r="B470" t="s">
        <v>10</v>
      </c>
      <c r="C470">
        <v>37.692681</v>
      </c>
      <c r="D470">
        <v>-112.850196</v>
      </c>
      <c r="E470" s="1">
        <v>45668.990300925929</v>
      </c>
      <c r="F470">
        <v>7.3</v>
      </c>
      <c r="G470">
        <f t="shared" si="24"/>
        <v>0</v>
      </c>
      <c r="H470">
        <f t="shared" si="25"/>
        <v>5.0666666671168059</v>
      </c>
      <c r="I470">
        <f t="shared" si="26"/>
        <v>0</v>
      </c>
      <c r="J470">
        <f t="shared" si="27"/>
        <v>0</v>
      </c>
    </row>
    <row r="471" spans="1:10" x14ac:dyDescent="0.2">
      <c r="A471">
        <v>2029</v>
      </c>
      <c r="B471" t="s">
        <v>10</v>
      </c>
      <c r="C471">
        <v>37.692681</v>
      </c>
      <c r="D471">
        <v>-112.850196</v>
      </c>
      <c r="E471" s="1">
        <v>45668.993807870371</v>
      </c>
      <c r="F471">
        <v>7.3</v>
      </c>
      <c r="G471">
        <f t="shared" si="24"/>
        <v>0</v>
      </c>
      <c r="H471">
        <f t="shared" si="25"/>
        <v>5.0499999965541065</v>
      </c>
      <c r="I471">
        <f t="shared" si="26"/>
        <v>0</v>
      </c>
      <c r="J471">
        <f t="shared" si="27"/>
        <v>0</v>
      </c>
    </row>
    <row r="472" spans="1:10" x14ac:dyDescent="0.2">
      <c r="A472">
        <v>2034</v>
      </c>
      <c r="B472" t="s">
        <v>10</v>
      </c>
      <c r="C472">
        <v>37.692681</v>
      </c>
      <c r="D472">
        <v>-112.850196</v>
      </c>
      <c r="E472" s="1">
        <v>45668.99732638889</v>
      </c>
      <c r="F472">
        <v>7.3</v>
      </c>
      <c r="G472">
        <f t="shared" si="24"/>
        <v>0</v>
      </c>
      <c r="H472">
        <f t="shared" si="25"/>
        <v>5.0666666671168059</v>
      </c>
      <c r="I472">
        <f t="shared" si="26"/>
        <v>0</v>
      </c>
      <c r="J472">
        <f t="shared" si="27"/>
        <v>0</v>
      </c>
    </row>
    <row r="473" spans="1:10" x14ac:dyDescent="0.2">
      <c r="A473">
        <v>2039</v>
      </c>
      <c r="B473" t="s">
        <v>10</v>
      </c>
      <c r="C473">
        <v>37.692681</v>
      </c>
      <c r="D473">
        <v>-112.850196</v>
      </c>
      <c r="E473" s="1">
        <v>45669.000833333332</v>
      </c>
      <c r="F473">
        <v>7.4</v>
      </c>
      <c r="G473">
        <f t="shared" si="24"/>
        <v>0.10000000000000053</v>
      </c>
      <c r="H473">
        <f t="shared" si="25"/>
        <v>5.0499999965541065</v>
      </c>
      <c r="I473">
        <f t="shared" si="26"/>
        <v>1.980198021153189E-2</v>
      </c>
      <c r="J473">
        <f t="shared" si="27"/>
        <v>1.980198021153189E-2</v>
      </c>
    </row>
    <row r="474" spans="1:10" x14ac:dyDescent="0.2">
      <c r="A474">
        <v>2044</v>
      </c>
      <c r="B474" t="s">
        <v>10</v>
      </c>
      <c r="C474">
        <v>37.692681</v>
      </c>
      <c r="D474">
        <v>-112.850196</v>
      </c>
      <c r="E474" s="1">
        <v>45669.004340277781</v>
      </c>
      <c r="F474">
        <v>7.4</v>
      </c>
      <c r="G474">
        <f t="shared" si="24"/>
        <v>0</v>
      </c>
      <c r="H474">
        <f t="shared" si="25"/>
        <v>5.0500000070314854</v>
      </c>
      <c r="I474">
        <f t="shared" si="26"/>
        <v>0</v>
      </c>
      <c r="J474">
        <f t="shared" si="27"/>
        <v>0</v>
      </c>
    </row>
    <row r="475" spans="1:10" x14ac:dyDescent="0.2">
      <c r="A475">
        <v>2049</v>
      </c>
      <c r="B475" t="s">
        <v>10</v>
      </c>
      <c r="C475">
        <v>37.692681</v>
      </c>
      <c r="D475">
        <v>-112.850196</v>
      </c>
      <c r="E475" s="1">
        <v>45669.0078587963</v>
      </c>
      <c r="F475">
        <v>7.4</v>
      </c>
      <c r="G475">
        <f t="shared" si="24"/>
        <v>0</v>
      </c>
      <c r="H475">
        <f t="shared" si="25"/>
        <v>5.0666666671168059</v>
      </c>
      <c r="I475">
        <f t="shared" si="26"/>
        <v>0</v>
      </c>
      <c r="J475">
        <f t="shared" si="27"/>
        <v>0</v>
      </c>
    </row>
    <row r="476" spans="1:10" x14ac:dyDescent="0.2">
      <c r="A476">
        <v>2054</v>
      </c>
      <c r="B476" t="s">
        <v>10</v>
      </c>
      <c r="C476">
        <v>37.692681</v>
      </c>
      <c r="D476">
        <v>-112.850196</v>
      </c>
      <c r="E476" s="1">
        <v>45669.011365740742</v>
      </c>
      <c r="F476">
        <v>7.2</v>
      </c>
      <c r="G476">
        <f t="shared" si="24"/>
        <v>-0.20000000000000018</v>
      </c>
      <c r="H476">
        <f t="shared" si="25"/>
        <v>5.0499999965541065</v>
      </c>
      <c r="I476">
        <f t="shared" si="26"/>
        <v>-3.9603960423063606E-2</v>
      </c>
      <c r="J476">
        <f t="shared" si="27"/>
        <v>3.9603960423063606E-2</v>
      </c>
    </row>
  </sheetData>
  <autoFilter ref="A67:J476" xr:uid="{8DA891EB-3D23-A047-8003-C5461039942F}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0569-5D49-014C-88C7-FFD7EE134BC1}">
  <sheetPr filterMode="1"/>
  <dimension ref="A1:I476"/>
  <sheetViews>
    <sheetView topLeftCell="A59" workbookViewId="0">
      <selection activeCell="D215" sqref="D215"/>
    </sheetView>
  </sheetViews>
  <sheetFormatPr baseColWidth="10" defaultRowHeight="16" x14ac:dyDescent="0.2"/>
  <cols>
    <col min="1" max="1" width="5.1640625" bestFit="1" customWidth="1"/>
    <col min="2" max="2" width="12" bestFit="1" customWidth="1"/>
    <col min="3" max="3" width="10.1640625" bestFit="1" customWidth="1"/>
    <col min="4" max="4" width="11.83203125" bestFit="1" customWidth="1"/>
    <col min="5" max="5" width="12.33203125" bestFit="1" customWidth="1"/>
    <col min="6" max="6" width="18" bestFit="1" customWidth="1"/>
  </cols>
  <sheetData>
    <row r="1" spans="1:1" ht="47" x14ac:dyDescent="0.55000000000000004">
      <c r="A1" s="4" t="s">
        <v>7</v>
      </c>
    </row>
    <row r="2" spans="1:1" x14ac:dyDescent="0.2">
      <c r="A2" t="s">
        <v>14</v>
      </c>
    </row>
    <row r="3" spans="1:1" x14ac:dyDescent="0.2">
      <c r="A3" t="s">
        <v>15</v>
      </c>
    </row>
    <row r="67" spans="1:9" x14ac:dyDescent="0.2">
      <c r="A67" s="2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12</v>
      </c>
      <c r="H67" t="s">
        <v>11</v>
      </c>
      <c r="I67" t="s">
        <v>13</v>
      </c>
    </row>
    <row r="68" spans="1:9" hidden="1" x14ac:dyDescent="0.2">
      <c r="A68">
        <v>6</v>
      </c>
      <c r="B68" t="s">
        <v>7</v>
      </c>
      <c r="C68">
        <v>40.640216000000002</v>
      </c>
      <c r="D68">
        <v>-111.280745</v>
      </c>
      <c r="E68" s="1">
        <v>45666.012557870374</v>
      </c>
      <c r="F68">
        <v>15.5</v>
      </c>
    </row>
    <row r="69" spans="1:9" hidden="1" x14ac:dyDescent="0.2">
      <c r="A69">
        <v>11</v>
      </c>
      <c r="B69" t="s">
        <v>7</v>
      </c>
      <c r="C69">
        <v>40.640216000000002</v>
      </c>
      <c r="D69">
        <v>-111.280745</v>
      </c>
      <c r="E69" s="1">
        <v>45666.012916666667</v>
      </c>
      <c r="F69">
        <v>15.5</v>
      </c>
      <c r="G69">
        <f>F69-F68</f>
        <v>0</v>
      </c>
      <c r="H69">
        <f>1440*(E69-E68)</f>
        <v>0.51666666171513498</v>
      </c>
      <c r="I69">
        <f>G69/H69</f>
        <v>0</v>
      </c>
    </row>
    <row r="70" spans="1:9" hidden="1" x14ac:dyDescent="0.2">
      <c r="A70">
        <v>16</v>
      </c>
      <c r="B70" t="s">
        <v>7</v>
      </c>
      <c r="C70">
        <v>40.640216000000002</v>
      </c>
      <c r="D70">
        <v>-111.280745</v>
      </c>
      <c r="E70" s="1">
        <v>45666.028194444443</v>
      </c>
      <c r="F70">
        <v>15.1</v>
      </c>
      <c r="G70">
        <f t="shared" ref="G70:G133" si="0">F70-F69</f>
        <v>-0.40000000000000036</v>
      </c>
      <c r="H70">
        <f t="shared" ref="H70:H133" si="1">1440*(E70-E69)</f>
        <v>21.999999998370185</v>
      </c>
      <c r="I70">
        <f t="shared" ref="I70:I133" si="2">G70/H70</f>
        <v>-1.8181818183165152E-2</v>
      </c>
    </row>
    <row r="71" spans="1:9" hidden="1" x14ac:dyDescent="0.2">
      <c r="A71">
        <v>21</v>
      </c>
      <c r="B71" t="s">
        <v>7</v>
      </c>
      <c r="C71">
        <v>40.640216000000002</v>
      </c>
      <c r="D71">
        <v>-111.280745</v>
      </c>
      <c r="E71" s="1">
        <v>45666.034375000003</v>
      </c>
      <c r="F71">
        <v>14.8</v>
      </c>
      <c r="G71">
        <f t="shared" si="0"/>
        <v>-0.29999999999999893</v>
      </c>
      <c r="H71">
        <f t="shared" si="1"/>
        <v>8.9000000059604645</v>
      </c>
      <c r="I71">
        <f t="shared" si="2"/>
        <v>-3.3707865145964543E-2</v>
      </c>
    </row>
    <row r="72" spans="1:9" hidden="1" x14ac:dyDescent="0.2">
      <c r="A72">
        <v>26</v>
      </c>
      <c r="B72" t="s">
        <v>7</v>
      </c>
      <c r="C72">
        <v>40.640216000000002</v>
      </c>
      <c r="D72">
        <v>-111.280745</v>
      </c>
      <c r="E72" s="1">
        <v>45666.036689814813</v>
      </c>
      <c r="F72">
        <v>14.8</v>
      </c>
      <c r="G72">
        <f t="shared" si="0"/>
        <v>0</v>
      </c>
      <c r="H72">
        <f t="shared" si="1"/>
        <v>3.3333333267364651</v>
      </c>
      <c r="I72">
        <f t="shared" si="2"/>
        <v>0</v>
      </c>
    </row>
    <row r="73" spans="1:9" hidden="1" x14ac:dyDescent="0.2">
      <c r="A73">
        <v>31</v>
      </c>
      <c r="B73" t="s">
        <v>7</v>
      </c>
      <c r="C73">
        <v>40.640216000000002</v>
      </c>
      <c r="D73">
        <v>-111.280745</v>
      </c>
      <c r="E73" s="1">
        <v>45666.042407407411</v>
      </c>
      <c r="F73">
        <v>14.1</v>
      </c>
      <c r="G73">
        <f t="shared" si="0"/>
        <v>-0.70000000000000107</v>
      </c>
      <c r="H73">
        <f t="shared" si="1"/>
        <v>8.2333333406131715</v>
      </c>
      <c r="I73">
        <f t="shared" si="2"/>
        <v>-8.5020242839805762E-2</v>
      </c>
    </row>
    <row r="74" spans="1:9" hidden="1" x14ac:dyDescent="0.2">
      <c r="A74">
        <v>36</v>
      </c>
      <c r="B74" t="s">
        <v>7</v>
      </c>
      <c r="C74">
        <v>40.640216000000002</v>
      </c>
      <c r="D74">
        <v>-111.280745</v>
      </c>
      <c r="E74" s="1">
        <v>45666.044710648152</v>
      </c>
      <c r="F74">
        <v>14.1</v>
      </c>
      <c r="G74">
        <f t="shared" si="0"/>
        <v>0</v>
      </c>
      <c r="H74">
        <f t="shared" si="1"/>
        <v>3.3166666666511446</v>
      </c>
      <c r="I74">
        <f t="shared" si="2"/>
        <v>0</v>
      </c>
    </row>
    <row r="75" spans="1:9" hidden="1" x14ac:dyDescent="0.2">
      <c r="A75">
        <v>41</v>
      </c>
      <c r="B75" t="s">
        <v>7</v>
      </c>
      <c r="C75">
        <v>40.640216000000002</v>
      </c>
      <c r="D75">
        <v>-111.280745</v>
      </c>
      <c r="E75" s="1">
        <v>45666.04791666667</v>
      </c>
      <c r="F75">
        <v>14.1</v>
      </c>
      <c r="G75">
        <f t="shared" si="0"/>
        <v>0</v>
      </c>
      <c r="H75">
        <f t="shared" si="1"/>
        <v>4.6166666666977108</v>
      </c>
      <c r="I75">
        <f t="shared" si="2"/>
        <v>0</v>
      </c>
    </row>
    <row r="76" spans="1:9" hidden="1" x14ac:dyDescent="0.2">
      <c r="A76">
        <v>46</v>
      </c>
      <c r="B76" t="s">
        <v>7</v>
      </c>
      <c r="C76">
        <v>40.640216000000002</v>
      </c>
      <c r="D76">
        <v>-111.280745</v>
      </c>
      <c r="E76" s="1">
        <v>45666.076180555552</v>
      </c>
      <c r="F76">
        <v>13.5</v>
      </c>
      <c r="G76">
        <f t="shared" si="0"/>
        <v>-0.59999999999999964</v>
      </c>
      <c r="H76">
        <f t="shared" si="1"/>
        <v>40.699999990174547</v>
      </c>
      <c r="I76">
        <f t="shared" si="2"/>
        <v>-1.4742014745573627E-2</v>
      </c>
    </row>
    <row r="77" spans="1:9" hidden="1" x14ac:dyDescent="0.2">
      <c r="A77">
        <v>51</v>
      </c>
      <c r="B77" t="s">
        <v>7</v>
      </c>
      <c r="C77">
        <v>40.640216000000002</v>
      </c>
      <c r="D77">
        <v>-111.280745</v>
      </c>
      <c r="E77" s="1">
        <v>45666.088703703703</v>
      </c>
      <c r="F77">
        <v>12.9</v>
      </c>
      <c r="G77">
        <f t="shared" si="0"/>
        <v>-0.59999999999999964</v>
      </c>
      <c r="H77">
        <f t="shared" si="1"/>
        <v>18.033333336934447</v>
      </c>
      <c r="I77">
        <f t="shared" si="2"/>
        <v>-3.3271719032172888E-2</v>
      </c>
    </row>
    <row r="78" spans="1:9" hidden="1" x14ac:dyDescent="0.2">
      <c r="A78">
        <v>56</v>
      </c>
      <c r="B78" t="s">
        <v>7</v>
      </c>
      <c r="C78">
        <v>40.640216000000002</v>
      </c>
      <c r="D78">
        <v>-111.280745</v>
      </c>
      <c r="E78" s="1">
        <v>45666.12195601852</v>
      </c>
      <c r="F78">
        <v>14.6</v>
      </c>
      <c r="G78">
        <f t="shared" si="0"/>
        <v>1.6999999999999993</v>
      </c>
      <c r="H78">
        <f t="shared" si="1"/>
        <v>47.883333336794749</v>
      </c>
      <c r="I78">
        <f t="shared" si="2"/>
        <v>3.5502958577315183E-2</v>
      </c>
    </row>
    <row r="79" spans="1:9" hidden="1" x14ac:dyDescent="0.2">
      <c r="A79">
        <v>61</v>
      </c>
      <c r="B79" t="s">
        <v>7</v>
      </c>
      <c r="C79">
        <v>40.640216000000002</v>
      </c>
      <c r="D79">
        <v>-111.280745</v>
      </c>
      <c r="E79" s="1">
        <v>45666.122696759259</v>
      </c>
      <c r="F79">
        <v>14.6</v>
      </c>
      <c r="G79">
        <f t="shared" si="0"/>
        <v>0</v>
      </c>
      <c r="H79">
        <f t="shared" si="1"/>
        <v>1.0666666645556688</v>
      </c>
      <c r="I79">
        <f t="shared" si="2"/>
        <v>0</v>
      </c>
    </row>
    <row r="80" spans="1:9" hidden="1" x14ac:dyDescent="0.2">
      <c r="A80">
        <v>66</v>
      </c>
      <c r="B80" t="s">
        <v>7</v>
      </c>
      <c r="C80">
        <v>40.640216000000002</v>
      </c>
      <c r="D80">
        <v>-111.280745</v>
      </c>
      <c r="E80" s="1">
        <v>45666.123449074075</v>
      </c>
      <c r="F80">
        <v>14.6</v>
      </c>
      <c r="G80">
        <f t="shared" si="0"/>
        <v>0</v>
      </c>
      <c r="H80">
        <f t="shared" si="1"/>
        <v>1.0833333351183683</v>
      </c>
      <c r="I80">
        <f t="shared" si="2"/>
        <v>0</v>
      </c>
    </row>
    <row r="81" spans="1:9" hidden="1" x14ac:dyDescent="0.2">
      <c r="A81">
        <v>71</v>
      </c>
      <c r="B81" t="s">
        <v>7</v>
      </c>
      <c r="C81">
        <v>40.640216000000002</v>
      </c>
      <c r="D81">
        <v>-111.280745</v>
      </c>
      <c r="E81" s="1">
        <v>45666.124189814815</v>
      </c>
      <c r="F81">
        <v>14.6</v>
      </c>
      <c r="G81">
        <f t="shared" si="0"/>
        <v>0</v>
      </c>
      <c r="H81">
        <f t="shared" si="1"/>
        <v>1.0666666645556688</v>
      </c>
      <c r="I81">
        <f t="shared" si="2"/>
        <v>0</v>
      </c>
    </row>
    <row r="82" spans="1:9" hidden="1" x14ac:dyDescent="0.2">
      <c r="A82">
        <v>76</v>
      </c>
      <c r="B82" t="s">
        <v>7</v>
      </c>
      <c r="C82">
        <v>40.640216000000002</v>
      </c>
      <c r="D82">
        <v>-111.280745</v>
      </c>
      <c r="E82" s="1">
        <v>45666.124930555554</v>
      </c>
      <c r="F82">
        <v>14.6</v>
      </c>
      <c r="G82">
        <f t="shared" si="0"/>
        <v>0</v>
      </c>
      <c r="H82">
        <f t="shared" si="1"/>
        <v>1.0666666645556688</v>
      </c>
      <c r="I82">
        <f t="shared" si="2"/>
        <v>0</v>
      </c>
    </row>
    <row r="83" spans="1:9" hidden="1" x14ac:dyDescent="0.2">
      <c r="A83">
        <v>81</v>
      </c>
      <c r="B83" t="s">
        <v>7</v>
      </c>
      <c r="C83">
        <v>40.640216000000002</v>
      </c>
      <c r="D83">
        <v>-111.280745</v>
      </c>
      <c r="E83" s="1">
        <v>45666.12568287037</v>
      </c>
      <c r="F83">
        <v>14</v>
      </c>
      <c r="G83">
        <f t="shared" si="0"/>
        <v>-0.59999999999999964</v>
      </c>
      <c r="H83">
        <f t="shared" si="1"/>
        <v>1.0833333351183683</v>
      </c>
      <c r="I83">
        <f t="shared" si="2"/>
        <v>-0.55384615293356765</v>
      </c>
    </row>
    <row r="84" spans="1:9" hidden="1" x14ac:dyDescent="0.2">
      <c r="A84">
        <v>86</v>
      </c>
      <c r="B84" t="s">
        <v>7</v>
      </c>
      <c r="C84">
        <v>40.640216000000002</v>
      </c>
      <c r="D84">
        <v>-111.280745</v>
      </c>
      <c r="E84" s="1">
        <v>45666.12972222222</v>
      </c>
      <c r="F84">
        <v>14</v>
      </c>
      <c r="G84">
        <f t="shared" si="0"/>
        <v>0</v>
      </c>
      <c r="H84">
        <f t="shared" si="1"/>
        <v>5.8166666643228382</v>
      </c>
      <c r="I84">
        <f t="shared" si="2"/>
        <v>0</v>
      </c>
    </row>
    <row r="85" spans="1:9" hidden="1" x14ac:dyDescent="0.2">
      <c r="A85">
        <v>91</v>
      </c>
      <c r="B85" t="s">
        <v>7</v>
      </c>
      <c r="C85">
        <v>40.640216000000002</v>
      </c>
      <c r="D85">
        <v>-111.280745</v>
      </c>
      <c r="E85" s="1">
        <v>45666.133240740739</v>
      </c>
      <c r="F85">
        <v>14</v>
      </c>
      <c r="G85">
        <f t="shared" si="0"/>
        <v>0</v>
      </c>
      <c r="H85">
        <f t="shared" si="1"/>
        <v>5.0666666671168059</v>
      </c>
      <c r="I85">
        <f t="shared" si="2"/>
        <v>0</v>
      </c>
    </row>
    <row r="86" spans="1:9" hidden="1" x14ac:dyDescent="0.2">
      <c r="A86">
        <v>96</v>
      </c>
      <c r="B86" t="s">
        <v>7</v>
      </c>
      <c r="C86">
        <v>40.640216000000002</v>
      </c>
      <c r="D86">
        <v>-111.280745</v>
      </c>
      <c r="E86" s="1">
        <v>45666.136770833335</v>
      </c>
      <c r="F86">
        <v>13.9</v>
      </c>
      <c r="G86">
        <f t="shared" si="0"/>
        <v>-9.9999999999999645E-2</v>
      </c>
      <c r="H86">
        <f t="shared" si="1"/>
        <v>5.0833333376795053</v>
      </c>
      <c r="I86">
        <f t="shared" si="2"/>
        <v>-1.9672131130721544E-2</v>
      </c>
    </row>
    <row r="87" spans="1:9" hidden="1" x14ac:dyDescent="0.2">
      <c r="A87">
        <v>101</v>
      </c>
      <c r="B87" t="s">
        <v>7</v>
      </c>
      <c r="C87">
        <v>40.640216000000002</v>
      </c>
      <c r="D87">
        <v>-111.280745</v>
      </c>
      <c r="E87" s="1">
        <v>45666.140289351853</v>
      </c>
      <c r="F87">
        <v>13.9</v>
      </c>
      <c r="G87">
        <f t="shared" si="0"/>
        <v>0</v>
      </c>
      <c r="H87">
        <f t="shared" si="1"/>
        <v>5.0666666671168059</v>
      </c>
      <c r="I87">
        <f t="shared" si="2"/>
        <v>0</v>
      </c>
    </row>
    <row r="88" spans="1:9" hidden="1" x14ac:dyDescent="0.2">
      <c r="A88">
        <v>106</v>
      </c>
      <c r="B88" t="s">
        <v>7</v>
      </c>
      <c r="C88">
        <v>40.640216000000002</v>
      </c>
      <c r="D88">
        <v>-111.280745</v>
      </c>
      <c r="E88" s="1">
        <v>45666.143819444442</v>
      </c>
      <c r="F88">
        <v>13.9</v>
      </c>
      <c r="G88">
        <f t="shared" si="0"/>
        <v>0</v>
      </c>
      <c r="H88">
        <f t="shared" si="1"/>
        <v>5.0833333272021264</v>
      </c>
      <c r="I88">
        <f t="shared" si="2"/>
        <v>0</v>
      </c>
    </row>
    <row r="89" spans="1:9" hidden="1" x14ac:dyDescent="0.2">
      <c r="A89">
        <v>111</v>
      </c>
      <c r="B89" t="s">
        <v>7</v>
      </c>
      <c r="C89">
        <v>40.640216000000002</v>
      </c>
      <c r="D89">
        <v>-111.280745</v>
      </c>
      <c r="E89" s="1">
        <v>45666.147337962961</v>
      </c>
      <c r="F89">
        <v>13.6</v>
      </c>
      <c r="G89">
        <f t="shared" si="0"/>
        <v>-0.30000000000000071</v>
      </c>
      <c r="H89">
        <f t="shared" si="1"/>
        <v>5.0666666671168059</v>
      </c>
      <c r="I89">
        <f t="shared" si="2"/>
        <v>-5.9210526310529157E-2</v>
      </c>
    </row>
    <row r="90" spans="1:9" hidden="1" x14ac:dyDescent="0.2">
      <c r="A90">
        <v>116</v>
      </c>
      <c r="B90" t="s">
        <v>7</v>
      </c>
      <c r="C90">
        <v>40.640216000000002</v>
      </c>
      <c r="D90">
        <v>-111.280745</v>
      </c>
      <c r="E90" s="1">
        <v>45666.150868055556</v>
      </c>
      <c r="F90">
        <v>13.6</v>
      </c>
      <c r="G90">
        <f t="shared" si="0"/>
        <v>0</v>
      </c>
      <c r="H90">
        <f t="shared" si="1"/>
        <v>5.0833333376795053</v>
      </c>
      <c r="I90">
        <f t="shared" si="2"/>
        <v>0</v>
      </c>
    </row>
    <row r="91" spans="1:9" hidden="1" x14ac:dyDescent="0.2">
      <c r="A91">
        <v>121</v>
      </c>
      <c r="B91" t="s">
        <v>7</v>
      </c>
      <c r="C91">
        <v>40.640216000000002</v>
      </c>
      <c r="D91">
        <v>-111.280745</v>
      </c>
      <c r="E91" s="1">
        <v>45666.154386574075</v>
      </c>
      <c r="F91">
        <v>14.3</v>
      </c>
      <c r="G91">
        <f t="shared" si="0"/>
        <v>0.70000000000000107</v>
      </c>
      <c r="H91">
        <f t="shared" si="1"/>
        <v>5.0666666671168059</v>
      </c>
      <c r="I91">
        <f t="shared" si="2"/>
        <v>0.13815789472456791</v>
      </c>
    </row>
    <row r="92" spans="1:9" hidden="1" x14ac:dyDescent="0.2">
      <c r="A92">
        <v>126</v>
      </c>
      <c r="B92" t="s">
        <v>7</v>
      </c>
      <c r="C92">
        <v>40.640216000000002</v>
      </c>
      <c r="D92">
        <v>-111.280745</v>
      </c>
      <c r="E92" s="1">
        <v>45666.157916666663</v>
      </c>
      <c r="F92">
        <v>14.5</v>
      </c>
      <c r="G92">
        <f t="shared" si="0"/>
        <v>0.19999999999999929</v>
      </c>
      <c r="H92">
        <f t="shared" si="1"/>
        <v>5.0833333272021264</v>
      </c>
      <c r="I92">
        <f t="shared" si="2"/>
        <v>3.9344262342536476E-2</v>
      </c>
    </row>
    <row r="93" spans="1:9" hidden="1" x14ac:dyDescent="0.2">
      <c r="A93">
        <v>131</v>
      </c>
      <c r="B93" t="s">
        <v>7</v>
      </c>
      <c r="C93">
        <v>40.640216000000002</v>
      </c>
      <c r="D93">
        <v>-111.280745</v>
      </c>
      <c r="E93" s="1">
        <v>45666.161446759259</v>
      </c>
      <c r="F93">
        <v>14.5</v>
      </c>
      <c r="G93">
        <f t="shared" si="0"/>
        <v>0</v>
      </c>
      <c r="H93">
        <f t="shared" si="1"/>
        <v>5.0833333376795053</v>
      </c>
      <c r="I93">
        <f t="shared" si="2"/>
        <v>0</v>
      </c>
    </row>
    <row r="94" spans="1:9" hidden="1" x14ac:dyDescent="0.2">
      <c r="A94">
        <v>136</v>
      </c>
      <c r="B94" t="s">
        <v>7</v>
      </c>
      <c r="C94">
        <v>40.640216000000002</v>
      </c>
      <c r="D94">
        <v>-111.280745</v>
      </c>
      <c r="E94" s="1">
        <v>45666.164965277778</v>
      </c>
      <c r="F94">
        <v>14.5</v>
      </c>
      <c r="G94">
        <f t="shared" si="0"/>
        <v>0</v>
      </c>
      <c r="H94">
        <f t="shared" si="1"/>
        <v>5.0666666671168059</v>
      </c>
      <c r="I94">
        <f t="shared" si="2"/>
        <v>0</v>
      </c>
    </row>
    <row r="95" spans="1:9" hidden="1" x14ac:dyDescent="0.2">
      <c r="A95">
        <v>141</v>
      </c>
      <c r="B95" t="s">
        <v>7</v>
      </c>
      <c r="C95">
        <v>40.640216000000002</v>
      </c>
      <c r="D95">
        <v>-111.280745</v>
      </c>
      <c r="E95" s="1">
        <v>45666.168483796297</v>
      </c>
      <c r="F95">
        <v>14.8</v>
      </c>
      <c r="G95">
        <f t="shared" si="0"/>
        <v>0.30000000000000071</v>
      </c>
      <c r="H95">
        <f t="shared" si="1"/>
        <v>5.0666666671168059</v>
      </c>
      <c r="I95">
        <f t="shared" si="2"/>
        <v>5.9210526310529157E-2</v>
      </c>
    </row>
    <row r="96" spans="1:9" hidden="1" x14ac:dyDescent="0.2">
      <c r="A96">
        <v>146</v>
      </c>
      <c r="B96" t="s">
        <v>7</v>
      </c>
      <c r="C96">
        <v>40.640216000000002</v>
      </c>
      <c r="D96">
        <v>-111.280745</v>
      </c>
      <c r="E96" s="1">
        <v>45666.172013888892</v>
      </c>
      <c r="F96">
        <v>14.8</v>
      </c>
      <c r="G96">
        <f t="shared" si="0"/>
        <v>0</v>
      </c>
      <c r="H96">
        <f t="shared" si="1"/>
        <v>5.0833333376795053</v>
      </c>
      <c r="I96">
        <f t="shared" si="2"/>
        <v>0</v>
      </c>
    </row>
    <row r="97" spans="1:9" hidden="1" x14ac:dyDescent="0.2">
      <c r="A97">
        <v>151</v>
      </c>
      <c r="B97" t="s">
        <v>7</v>
      </c>
      <c r="C97">
        <v>40.640216000000002</v>
      </c>
      <c r="D97">
        <v>-111.280745</v>
      </c>
      <c r="E97" s="1">
        <v>45666.175532407404</v>
      </c>
      <c r="F97">
        <v>14.8</v>
      </c>
      <c r="G97">
        <f t="shared" si="0"/>
        <v>0</v>
      </c>
      <c r="H97">
        <f t="shared" si="1"/>
        <v>5.0666666566394269</v>
      </c>
      <c r="I97">
        <f t="shared" si="2"/>
        <v>0</v>
      </c>
    </row>
    <row r="98" spans="1:9" hidden="1" x14ac:dyDescent="0.2">
      <c r="A98">
        <v>156</v>
      </c>
      <c r="B98" t="s">
        <v>7</v>
      </c>
      <c r="C98">
        <v>40.640216000000002</v>
      </c>
      <c r="D98">
        <v>-111.280745</v>
      </c>
      <c r="E98" s="1">
        <v>45666.179062499999</v>
      </c>
      <c r="F98">
        <v>14.8</v>
      </c>
      <c r="G98">
        <f t="shared" si="0"/>
        <v>0</v>
      </c>
      <c r="H98">
        <f t="shared" si="1"/>
        <v>5.0833333376795053</v>
      </c>
      <c r="I98">
        <f t="shared" si="2"/>
        <v>0</v>
      </c>
    </row>
    <row r="99" spans="1:9" hidden="1" x14ac:dyDescent="0.2">
      <c r="A99">
        <v>161</v>
      </c>
      <c r="B99" t="s">
        <v>7</v>
      </c>
      <c r="C99">
        <v>40.640216000000002</v>
      </c>
      <c r="D99">
        <v>-111.280745</v>
      </c>
      <c r="E99" s="1">
        <v>45666.182592592595</v>
      </c>
      <c r="F99">
        <v>14.8</v>
      </c>
      <c r="G99">
        <f t="shared" si="0"/>
        <v>0</v>
      </c>
      <c r="H99">
        <f t="shared" si="1"/>
        <v>5.0833333376795053</v>
      </c>
      <c r="I99">
        <f t="shared" si="2"/>
        <v>0</v>
      </c>
    </row>
    <row r="100" spans="1:9" hidden="1" x14ac:dyDescent="0.2">
      <c r="A100">
        <v>166</v>
      </c>
      <c r="B100" t="s">
        <v>7</v>
      </c>
      <c r="C100">
        <v>40.640216000000002</v>
      </c>
      <c r="D100">
        <v>-111.280745</v>
      </c>
      <c r="E100" s="1">
        <v>45666.186111111114</v>
      </c>
      <c r="F100">
        <v>14.8</v>
      </c>
      <c r="G100">
        <f t="shared" si="0"/>
        <v>0</v>
      </c>
      <c r="H100">
        <f t="shared" si="1"/>
        <v>5.0666666671168059</v>
      </c>
      <c r="I100">
        <f t="shared" si="2"/>
        <v>0</v>
      </c>
    </row>
    <row r="101" spans="1:9" hidden="1" x14ac:dyDescent="0.2">
      <c r="A101">
        <v>171</v>
      </c>
      <c r="B101" t="s">
        <v>7</v>
      </c>
      <c r="C101">
        <v>40.640216000000002</v>
      </c>
      <c r="D101">
        <v>-111.280745</v>
      </c>
      <c r="E101" s="1">
        <v>45666.189629629633</v>
      </c>
      <c r="F101">
        <v>14.9</v>
      </c>
      <c r="G101">
        <f t="shared" si="0"/>
        <v>9.9999999999999645E-2</v>
      </c>
      <c r="H101">
        <f t="shared" si="1"/>
        <v>5.0666666671168059</v>
      </c>
      <c r="I101">
        <f t="shared" si="2"/>
        <v>1.9736842103509601E-2</v>
      </c>
    </row>
    <row r="102" spans="1:9" hidden="1" x14ac:dyDescent="0.2">
      <c r="A102">
        <v>176</v>
      </c>
      <c r="B102" t="s">
        <v>7</v>
      </c>
      <c r="C102">
        <v>40.640216000000002</v>
      </c>
      <c r="D102">
        <v>-111.280745</v>
      </c>
      <c r="E102" s="1">
        <v>45666.193148148152</v>
      </c>
      <c r="F102">
        <v>14.9</v>
      </c>
      <c r="G102">
        <f t="shared" si="0"/>
        <v>0</v>
      </c>
      <c r="H102">
        <f t="shared" si="1"/>
        <v>5.0666666671168059</v>
      </c>
      <c r="I102">
        <f t="shared" si="2"/>
        <v>0</v>
      </c>
    </row>
    <row r="103" spans="1:9" hidden="1" x14ac:dyDescent="0.2">
      <c r="A103">
        <v>181</v>
      </c>
      <c r="B103" t="s">
        <v>7</v>
      </c>
      <c r="C103">
        <v>40.640216000000002</v>
      </c>
      <c r="D103">
        <v>-111.280745</v>
      </c>
      <c r="E103" s="1">
        <v>45666.19667824074</v>
      </c>
      <c r="F103">
        <v>14.9</v>
      </c>
      <c r="G103">
        <f t="shared" si="0"/>
        <v>0</v>
      </c>
      <c r="H103">
        <f t="shared" si="1"/>
        <v>5.0833333272021264</v>
      </c>
      <c r="I103">
        <f t="shared" si="2"/>
        <v>0</v>
      </c>
    </row>
    <row r="104" spans="1:9" hidden="1" x14ac:dyDescent="0.2">
      <c r="A104">
        <v>186</v>
      </c>
      <c r="B104" t="s">
        <v>7</v>
      </c>
      <c r="C104">
        <v>40.640216000000002</v>
      </c>
      <c r="D104">
        <v>-111.280745</v>
      </c>
      <c r="E104" s="1">
        <v>45666.200208333335</v>
      </c>
      <c r="F104">
        <v>14.5</v>
      </c>
      <c r="G104">
        <f t="shared" si="0"/>
        <v>-0.40000000000000036</v>
      </c>
      <c r="H104">
        <f t="shared" si="1"/>
        <v>5.0833333376795053</v>
      </c>
      <c r="I104">
        <f t="shared" si="2"/>
        <v>-7.8688524522886522E-2</v>
      </c>
    </row>
    <row r="105" spans="1:9" hidden="1" x14ac:dyDescent="0.2">
      <c r="A105">
        <v>191</v>
      </c>
      <c r="B105" t="s">
        <v>7</v>
      </c>
      <c r="C105">
        <v>40.640216000000002</v>
      </c>
      <c r="D105">
        <v>-111.280745</v>
      </c>
      <c r="E105" s="1">
        <v>45666.203726851854</v>
      </c>
      <c r="F105">
        <v>14.5</v>
      </c>
      <c r="G105">
        <f t="shared" si="0"/>
        <v>0</v>
      </c>
      <c r="H105">
        <f t="shared" si="1"/>
        <v>5.0666666671168059</v>
      </c>
      <c r="I105">
        <f t="shared" si="2"/>
        <v>0</v>
      </c>
    </row>
    <row r="106" spans="1:9" hidden="1" x14ac:dyDescent="0.2">
      <c r="A106">
        <v>196</v>
      </c>
      <c r="B106" t="s">
        <v>7</v>
      </c>
      <c r="C106">
        <v>40.640216000000002</v>
      </c>
      <c r="D106">
        <v>-111.280745</v>
      </c>
      <c r="E106" s="1">
        <v>45666.207245370373</v>
      </c>
      <c r="F106">
        <v>14</v>
      </c>
      <c r="G106">
        <f t="shared" si="0"/>
        <v>-0.5</v>
      </c>
      <c r="H106">
        <f t="shared" si="1"/>
        <v>5.0666666671168059</v>
      </c>
      <c r="I106">
        <f t="shared" si="2"/>
        <v>-9.868421051754836E-2</v>
      </c>
    </row>
    <row r="107" spans="1:9" hidden="1" x14ac:dyDescent="0.2">
      <c r="A107">
        <v>201</v>
      </c>
      <c r="B107" t="s">
        <v>7</v>
      </c>
      <c r="C107">
        <v>40.640216000000002</v>
      </c>
      <c r="D107">
        <v>-111.280745</v>
      </c>
      <c r="E107" s="1">
        <v>45666.210775462961</v>
      </c>
      <c r="F107">
        <v>14</v>
      </c>
      <c r="G107">
        <f t="shared" si="0"/>
        <v>0</v>
      </c>
      <c r="H107">
        <f t="shared" si="1"/>
        <v>5.0833333272021264</v>
      </c>
      <c r="I107">
        <f t="shared" si="2"/>
        <v>0</v>
      </c>
    </row>
    <row r="108" spans="1:9" hidden="1" x14ac:dyDescent="0.2">
      <c r="A108">
        <v>206</v>
      </c>
      <c r="B108" t="s">
        <v>7</v>
      </c>
      <c r="C108">
        <v>40.640216000000002</v>
      </c>
      <c r="D108">
        <v>-111.280745</v>
      </c>
      <c r="E108" s="1">
        <v>45666.21429398148</v>
      </c>
      <c r="F108">
        <v>14</v>
      </c>
      <c r="G108">
        <f t="shared" si="0"/>
        <v>0</v>
      </c>
      <c r="H108">
        <f t="shared" si="1"/>
        <v>5.0666666671168059</v>
      </c>
      <c r="I108">
        <f t="shared" si="2"/>
        <v>0</v>
      </c>
    </row>
    <row r="109" spans="1:9" hidden="1" x14ac:dyDescent="0.2">
      <c r="A109">
        <v>211</v>
      </c>
      <c r="B109" t="s">
        <v>7</v>
      </c>
      <c r="C109">
        <v>40.640216000000002</v>
      </c>
      <c r="D109">
        <v>-111.280745</v>
      </c>
      <c r="E109" s="1">
        <v>45666.217812499999</v>
      </c>
      <c r="F109">
        <v>14</v>
      </c>
      <c r="G109">
        <f t="shared" si="0"/>
        <v>0</v>
      </c>
      <c r="H109">
        <f t="shared" si="1"/>
        <v>5.0666666671168059</v>
      </c>
      <c r="I109">
        <f t="shared" si="2"/>
        <v>0</v>
      </c>
    </row>
    <row r="110" spans="1:9" hidden="1" x14ac:dyDescent="0.2">
      <c r="A110">
        <v>216</v>
      </c>
      <c r="B110" t="s">
        <v>7</v>
      </c>
      <c r="C110">
        <v>40.640216000000002</v>
      </c>
      <c r="D110">
        <v>-111.280745</v>
      </c>
      <c r="E110" s="1">
        <v>45666.221331018518</v>
      </c>
      <c r="F110">
        <v>14</v>
      </c>
      <c r="G110">
        <f t="shared" si="0"/>
        <v>0</v>
      </c>
      <c r="H110">
        <f t="shared" si="1"/>
        <v>5.0666666671168059</v>
      </c>
      <c r="I110">
        <f t="shared" si="2"/>
        <v>0</v>
      </c>
    </row>
    <row r="111" spans="1:9" hidden="1" x14ac:dyDescent="0.2">
      <c r="A111">
        <v>221</v>
      </c>
      <c r="B111" t="s">
        <v>7</v>
      </c>
      <c r="C111">
        <v>40.640216000000002</v>
      </c>
      <c r="D111">
        <v>-111.280745</v>
      </c>
      <c r="E111" s="1">
        <v>45666.224861111114</v>
      </c>
      <c r="F111">
        <v>14</v>
      </c>
      <c r="G111">
        <f t="shared" si="0"/>
        <v>0</v>
      </c>
      <c r="H111">
        <f t="shared" si="1"/>
        <v>5.0833333376795053</v>
      </c>
      <c r="I111">
        <f t="shared" si="2"/>
        <v>0</v>
      </c>
    </row>
    <row r="112" spans="1:9" hidden="1" x14ac:dyDescent="0.2">
      <c r="A112">
        <v>226</v>
      </c>
      <c r="B112" t="s">
        <v>7</v>
      </c>
      <c r="C112">
        <v>40.640216000000002</v>
      </c>
      <c r="D112">
        <v>-111.280745</v>
      </c>
      <c r="E112" s="1">
        <v>45666.228379629632</v>
      </c>
      <c r="F112">
        <v>14</v>
      </c>
      <c r="G112">
        <f t="shared" si="0"/>
        <v>0</v>
      </c>
      <c r="H112">
        <f t="shared" si="1"/>
        <v>5.0666666671168059</v>
      </c>
      <c r="I112">
        <f t="shared" si="2"/>
        <v>0</v>
      </c>
    </row>
    <row r="113" spans="1:9" hidden="1" x14ac:dyDescent="0.2">
      <c r="A113">
        <v>231</v>
      </c>
      <c r="B113" t="s">
        <v>7</v>
      </c>
      <c r="C113">
        <v>40.640216000000002</v>
      </c>
      <c r="D113">
        <v>-111.280745</v>
      </c>
      <c r="E113" s="1">
        <v>45666.231898148151</v>
      </c>
      <c r="F113">
        <v>14</v>
      </c>
      <c r="G113">
        <f t="shared" si="0"/>
        <v>0</v>
      </c>
      <c r="H113">
        <f t="shared" si="1"/>
        <v>5.0666666671168059</v>
      </c>
      <c r="I113">
        <f t="shared" si="2"/>
        <v>0</v>
      </c>
    </row>
    <row r="114" spans="1:9" hidden="1" x14ac:dyDescent="0.2">
      <c r="A114">
        <v>236</v>
      </c>
      <c r="B114" t="s">
        <v>7</v>
      </c>
      <c r="C114">
        <v>40.640216000000002</v>
      </c>
      <c r="D114">
        <v>-111.280745</v>
      </c>
      <c r="E114" s="1">
        <v>45666.23542824074</v>
      </c>
      <c r="F114">
        <v>14</v>
      </c>
      <c r="G114">
        <f t="shared" si="0"/>
        <v>0</v>
      </c>
      <c r="H114">
        <f t="shared" si="1"/>
        <v>5.0833333272021264</v>
      </c>
      <c r="I114">
        <f t="shared" si="2"/>
        <v>0</v>
      </c>
    </row>
    <row r="115" spans="1:9" hidden="1" x14ac:dyDescent="0.2">
      <c r="A115">
        <v>241</v>
      </c>
      <c r="B115" t="s">
        <v>7</v>
      </c>
      <c r="C115">
        <v>40.640216000000002</v>
      </c>
      <c r="D115">
        <v>-111.280745</v>
      </c>
      <c r="E115" s="1">
        <v>45666.238958333335</v>
      </c>
      <c r="F115">
        <v>14</v>
      </c>
      <c r="G115">
        <f t="shared" si="0"/>
        <v>0</v>
      </c>
      <c r="H115">
        <f t="shared" si="1"/>
        <v>5.0833333376795053</v>
      </c>
      <c r="I115">
        <f t="shared" si="2"/>
        <v>0</v>
      </c>
    </row>
    <row r="116" spans="1:9" hidden="1" x14ac:dyDescent="0.2">
      <c r="A116">
        <v>246</v>
      </c>
      <c r="B116" t="s">
        <v>7</v>
      </c>
      <c r="C116">
        <v>40.640216000000002</v>
      </c>
      <c r="D116">
        <v>-111.280745</v>
      </c>
      <c r="E116" s="1">
        <v>45666.242476851854</v>
      </c>
      <c r="F116">
        <v>14</v>
      </c>
      <c r="G116">
        <f t="shared" si="0"/>
        <v>0</v>
      </c>
      <c r="H116">
        <f t="shared" si="1"/>
        <v>5.0666666671168059</v>
      </c>
      <c r="I116">
        <f t="shared" si="2"/>
        <v>0</v>
      </c>
    </row>
    <row r="117" spans="1:9" hidden="1" x14ac:dyDescent="0.2">
      <c r="A117">
        <v>251</v>
      </c>
      <c r="B117" t="s">
        <v>7</v>
      </c>
      <c r="C117">
        <v>40.640216000000002</v>
      </c>
      <c r="D117">
        <v>-111.280745</v>
      </c>
      <c r="E117" s="1">
        <v>45666.246006944442</v>
      </c>
      <c r="F117">
        <v>14</v>
      </c>
      <c r="G117">
        <f t="shared" si="0"/>
        <v>0</v>
      </c>
      <c r="H117">
        <f t="shared" si="1"/>
        <v>5.0833333272021264</v>
      </c>
      <c r="I117">
        <f t="shared" si="2"/>
        <v>0</v>
      </c>
    </row>
    <row r="118" spans="1:9" hidden="1" x14ac:dyDescent="0.2">
      <c r="A118">
        <v>256</v>
      </c>
      <c r="B118" t="s">
        <v>7</v>
      </c>
      <c r="C118">
        <v>40.640216000000002</v>
      </c>
      <c r="D118">
        <v>-111.280745</v>
      </c>
      <c r="E118" s="1">
        <v>45666.249525462961</v>
      </c>
      <c r="F118">
        <v>14</v>
      </c>
      <c r="G118">
        <f t="shared" si="0"/>
        <v>0</v>
      </c>
      <c r="H118">
        <f t="shared" si="1"/>
        <v>5.0666666671168059</v>
      </c>
      <c r="I118">
        <f t="shared" si="2"/>
        <v>0</v>
      </c>
    </row>
    <row r="119" spans="1:9" hidden="1" x14ac:dyDescent="0.2">
      <c r="A119">
        <v>261</v>
      </c>
      <c r="B119" t="s">
        <v>7</v>
      </c>
      <c r="C119">
        <v>40.640216000000002</v>
      </c>
      <c r="D119">
        <v>-111.280745</v>
      </c>
      <c r="E119" s="1">
        <v>45666.25304398148</v>
      </c>
      <c r="F119">
        <v>14</v>
      </c>
      <c r="G119">
        <f t="shared" si="0"/>
        <v>0</v>
      </c>
      <c r="H119">
        <f t="shared" si="1"/>
        <v>5.0666666671168059</v>
      </c>
      <c r="I119">
        <f t="shared" si="2"/>
        <v>0</v>
      </c>
    </row>
    <row r="120" spans="1:9" hidden="1" x14ac:dyDescent="0.2">
      <c r="A120">
        <v>266</v>
      </c>
      <c r="B120" t="s">
        <v>7</v>
      </c>
      <c r="C120">
        <v>40.640216000000002</v>
      </c>
      <c r="D120">
        <v>-111.280745</v>
      </c>
      <c r="E120" s="1">
        <v>45666.256574074076</v>
      </c>
      <c r="F120">
        <v>14</v>
      </c>
      <c r="G120">
        <f t="shared" si="0"/>
        <v>0</v>
      </c>
      <c r="H120">
        <f t="shared" si="1"/>
        <v>5.0833333376795053</v>
      </c>
      <c r="I120">
        <f t="shared" si="2"/>
        <v>0</v>
      </c>
    </row>
    <row r="121" spans="1:9" hidden="1" x14ac:dyDescent="0.2">
      <c r="A121">
        <v>271</v>
      </c>
      <c r="B121" t="s">
        <v>7</v>
      </c>
      <c r="C121">
        <v>40.640216000000002</v>
      </c>
      <c r="D121">
        <v>-111.280745</v>
      </c>
      <c r="E121" s="1">
        <v>45666.260092592594</v>
      </c>
      <c r="F121">
        <v>14</v>
      </c>
      <c r="G121">
        <f t="shared" si="0"/>
        <v>0</v>
      </c>
      <c r="H121">
        <f t="shared" si="1"/>
        <v>5.0666666671168059</v>
      </c>
      <c r="I121">
        <f t="shared" si="2"/>
        <v>0</v>
      </c>
    </row>
    <row r="122" spans="1:9" hidden="1" x14ac:dyDescent="0.2">
      <c r="A122">
        <v>276</v>
      </c>
      <c r="B122" t="s">
        <v>7</v>
      </c>
      <c r="C122">
        <v>40.640216000000002</v>
      </c>
      <c r="D122">
        <v>-111.280745</v>
      </c>
      <c r="E122" s="1">
        <v>45666.263611111113</v>
      </c>
      <c r="F122">
        <v>14</v>
      </c>
      <c r="G122">
        <f t="shared" si="0"/>
        <v>0</v>
      </c>
      <c r="H122">
        <f t="shared" si="1"/>
        <v>5.0666666671168059</v>
      </c>
      <c r="I122">
        <f t="shared" si="2"/>
        <v>0</v>
      </c>
    </row>
    <row r="123" spans="1:9" hidden="1" x14ac:dyDescent="0.2">
      <c r="A123">
        <v>281</v>
      </c>
      <c r="B123" t="s">
        <v>7</v>
      </c>
      <c r="C123">
        <v>40.640216000000002</v>
      </c>
      <c r="D123">
        <v>-111.280745</v>
      </c>
      <c r="E123" s="1">
        <v>45666.267141203702</v>
      </c>
      <c r="F123">
        <v>14</v>
      </c>
      <c r="G123">
        <f t="shared" si="0"/>
        <v>0</v>
      </c>
      <c r="H123">
        <f t="shared" si="1"/>
        <v>5.0833333272021264</v>
      </c>
      <c r="I123">
        <f t="shared" si="2"/>
        <v>0</v>
      </c>
    </row>
    <row r="124" spans="1:9" hidden="1" x14ac:dyDescent="0.2">
      <c r="A124">
        <v>286</v>
      </c>
      <c r="B124" t="s">
        <v>7</v>
      </c>
      <c r="C124">
        <v>40.640216000000002</v>
      </c>
      <c r="D124">
        <v>-111.280745</v>
      </c>
      <c r="E124" s="1">
        <v>45666.270671296297</v>
      </c>
      <c r="F124">
        <v>14</v>
      </c>
      <c r="G124">
        <f t="shared" si="0"/>
        <v>0</v>
      </c>
      <c r="H124">
        <f t="shared" si="1"/>
        <v>5.0833333376795053</v>
      </c>
      <c r="I124">
        <f t="shared" si="2"/>
        <v>0</v>
      </c>
    </row>
    <row r="125" spans="1:9" hidden="1" x14ac:dyDescent="0.2">
      <c r="A125">
        <v>291</v>
      </c>
      <c r="B125" t="s">
        <v>7</v>
      </c>
      <c r="C125">
        <v>40.640216000000002</v>
      </c>
      <c r="D125">
        <v>-111.280745</v>
      </c>
      <c r="E125" s="1">
        <v>45666.274189814816</v>
      </c>
      <c r="F125">
        <v>13.8</v>
      </c>
      <c r="G125">
        <f t="shared" si="0"/>
        <v>-0.19999999999999929</v>
      </c>
      <c r="H125">
        <f t="shared" si="1"/>
        <v>5.0666666671168059</v>
      </c>
      <c r="I125">
        <f t="shared" si="2"/>
        <v>-3.9473684207019202E-2</v>
      </c>
    </row>
    <row r="126" spans="1:9" hidden="1" x14ac:dyDescent="0.2">
      <c r="A126">
        <v>296</v>
      </c>
      <c r="B126" t="s">
        <v>7</v>
      </c>
      <c r="C126">
        <v>40.640216000000002</v>
      </c>
      <c r="D126">
        <v>-111.280745</v>
      </c>
      <c r="E126" s="1">
        <v>45666.277708333335</v>
      </c>
      <c r="F126">
        <v>13.8</v>
      </c>
      <c r="G126">
        <f t="shared" si="0"/>
        <v>0</v>
      </c>
      <c r="H126">
        <f t="shared" si="1"/>
        <v>5.0666666671168059</v>
      </c>
      <c r="I126">
        <f t="shared" si="2"/>
        <v>0</v>
      </c>
    </row>
    <row r="127" spans="1:9" hidden="1" x14ac:dyDescent="0.2">
      <c r="A127">
        <v>301</v>
      </c>
      <c r="B127" t="s">
        <v>7</v>
      </c>
      <c r="C127">
        <v>40.640216000000002</v>
      </c>
      <c r="D127">
        <v>-111.280745</v>
      </c>
      <c r="E127" s="1">
        <v>45666.281226851854</v>
      </c>
      <c r="F127">
        <v>13.8</v>
      </c>
      <c r="G127">
        <f t="shared" si="0"/>
        <v>0</v>
      </c>
      <c r="H127">
        <f t="shared" si="1"/>
        <v>5.0666666671168059</v>
      </c>
      <c r="I127">
        <f t="shared" si="2"/>
        <v>0</v>
      </c>
    </row>
    <row r="128" spans="1:9" hidden="1" x14ac:dyDescent="0.2">
      <c r="A128">
        <v>306</v>
      </c>
      <c r="B128" t="s">
        <v>7</v>
      </c>
      <c r="C128">
        <v>40.640216000000002</v>
      </c>
      <c r="D128">
        <v>-111.280745</v>
      </c>
      <c r="E128" s="1">
        <v>45666.284756944442</v>
      </c>
      <c r="F128">
        <v>13.7</v>
      </c>
      <c r="G128">
        <f t="shared" si="0"/>
        <v>-0.10000000000000142</v>
      </c>
      <c r="H128">
        <f t="shared" si="1"/>
        <v>5.0833333272021264</v>
      </c>
      <c r="I128">
        <f t="shared" si="2"/>
        <v>-1.9672131171268589E-2</v>
      </c>
    </row>
    <row r="129" spans="1:9" hidden="1" x14ac:dyDescent="0.2">
      <c r="A129">
        <v>311</v>
      </c>
      <c r="B129" t="s">
        <v>7</v>
      </c>
      <c r="C129">
        <v>40.640216000000002</v>
      </c>
      <c r="D129">
        <v>-111.280745</v>
      </c>
      <c r="E129" s="1">
        <v>45666.288275462961</v>
      </c>
      <c r="F129">
        <v>14</v>
      </c>
      <c r="G129">
        <f t="shared" si="0"/>
        <v>0.30000000000000071</v>
      </c>
      <c r="H129">
        <f t="shared" si="1"/>
        <v>5.0666666671168059</v>
      </c>
      <c r="I129">
        <f t="shared" si="2"/>
        <v>5.9210526310529157E-2</v>
      </c>
    </row>
    <row r="130" spans="1:9" hidden="1" x14ac:dyDescent="0.2">
      <c r="A130">
        <v>316</v>
      </c>
      <c r="B130" t="s">
        <v>7</v>
      </c>
      <c r="C130">
        <v>40.640216000000002</v>
      </c>
      <c r="D130">
        <v>-111.280745</v>
      </c>
      <c r="E130" s="1">
        <v>45666.29179398148</v>
      </c>
      <c r="F130">
        <v>13.1</v>
      </c>
      <c r="G130">
        <f t="shared" si="0"/>
        <v>-0.90000000000000036</v>
      </c>
      <c r="H130">
        <f t="shared" si="1"/>
        <v>5.0666666671168059</v>
      </c>
      <c r="I130">
        <f t="shared" si="2"/>
        <v>-0.17763157893158713</v>
      </c>
    </row>
    <row r="131" spans="1:9" hidden="1" x14ac:dyDescent="0.2">
      <c r="A131">
        <v>321</v>
      </c>
      <c r="B131" t="s">
        <v>7</v>
      </c>
      <c r="C131">
        <v>40.640216000000002</v>
      </c>
      <c r="D131">
        <v>-111.280745</v>
      </c>
      <c r="E131" s="1">
        <v>45666.295324074075</v>
      </c>
      <c r="F131">
        <v>13.1</v>
      </c>
      <c r="G131">
        <f t="shared" si="0"/>
        <v>0</v>
      </c>
      <c r="H131">
        <f t="shared" si="1"/>
        <v>5.0833333376795053</v>
      </c>
      <c r="I131">
        <f t="shared" si="2"/>
        <v>0</v>
      </c>
    </row>
    <row r="132" spans="1:9" hidden="1" x14ac:dyDescent="0.2">
      <c r="A132">
        <v>326</v>
      </c>
      <c r="B132" t="s">
        <v>7</v>
      </c>
      <c r="C132">
        <v>40.640216000000002</v>
      </c>
      <c r="D132">
        <v>-111.280745</v>
      </c>
      <c r="E132" s="1">
        <v>45666.298842592594</v>
      </c>
      <c r="F132">
        <v>13.1</v>
      </c>
      <c r="G132">
        <f t="shared" si="0"/>
        <v>0</v>
      </c>
      <c r="H132">
        <f t="shared" si="1"/>
        <v>5.0666666671168059</v>
      </c>
      <c r="I132">
        <f t="shared" si="2"/>
        <v>0</v>
      </c>
    </row>
    <row r="133" spans="1:9" hidden="1" x14ac:dyDescent="0.2">
      <c r="A133">
        <v>331</v>
      </c>
      <c r="B133" t="s">
        <v>7</v>
      </c>
      <c r="C133">
        <v>40.640216000000002</v>
      </c>
      <c r="D133">
        <v>-111.280745</v>
      </c>
      <c r="E133" s="1">
        <v>45666.320416666669</v>
      </c>
      <c r="F133">
        <v>12.5</v>
      </c>
      <c r="G133">
        <f t="shared" si="0"/>
        <v>-0.59999999999999964</v>
      </c>
      <c r="H133">
        <f t="shared" si="1"/>
        <v>31.066666668048128</v>
      </c>
      <c r="I133">
        <f t="shared" si="2"/>
        <v>-1.9313304720171214E-2</v>
      </c>
    </row>
    <row r="134" spans="1:9" hidden="1" x14ac:dyDescent="0.2">
      <c r="A134">
        <v>336</v>
      </c>
      <c r="B134" t="s">
        <v>7</v>
      </c>
      <c r="C134">
        <v>40.640216000000002</v>
      </c>
      <c r="D134">
        <v>-111.280745</v>
      </c>
      <c r="E134" s="1">
        <v>45666.326203703706</v>
      </c>
      <c r="F134">
        <v>12.2</v>
      </c>
      <c r="G134">
        <f t="shared" ref="G134:G197" si="3">F134-F133</f>
        <v>-0.30000000000000071</v>
      </c>
      <c r="H134">
        <f t="shared" ref="H134:H197" si="4">1440*(E134-E133)</f>
        <v>8.3333333325572312</v>
      </c>
      <c r="I134">
        <f t="shared" ref="I134:I197" si="5">G134/H134</f>
        <v>-3.600000000335285E-2</v>
      </c>
    </row>
    <row r="135" spans="1:9" hidden="1" x14ac:dyDescent="0.2">
      <c r="A135">
        <v>341</v>
      </c>
      <c r="B135" t="s">
        <v>7</v>
      </c>
      <c r="C135">
        <v>40.640216000000002</v>
      </c>
      <c r="D135">
        <v>-111.280745</v>
      </c>
      <c r="E135" s="1">
        <v>45666.341620370367</v>
      </c>
      <c r="F135">
        <v>11.9</v>
      </c>
      <c r="G135">
        <f t="shared" si="3"/>
        <v>-0.29999999999999893</v>
      </c>
      <c r="H135">
        <f t="shared" si="4"/>
        <v>22.199999992735684</v>
      </c>
      <c r="I135">
        <f t="shared" si="5"/>
        <v>-1.3513513517935376E-2</v>
      </c>
    </row>
    <row r="136" spans="1:9" hidden="1" x14ac:dyDescent="0.2">
      <c r="A136">
        <v>346</v>
      </c>
      <c r="B136" t="s">
        <v>7</v>
      </c>
      <c r="C136">
        <v>40.640216000000002</v>
      </c>
      <c r="D136">
        <v>-111.280745</v>
      </c>
      <c r="E136" s="1">
        <v>45666.345138888886</v>
      </c>
      <c r="F136">
        <v>12.1</v>
      </c>
      <c r="G136">
        <f t="shared" si="3"/>
        <v>0.19999999999999929</v>
      </c>
      <c r="H136">
        <f t="shared" si="4"/>
        <v>5.0666666671168059</v>
      </c>
      <c r="I136">
        <f t="shared" si="5"/>
        <v>3.9473684207019202E-2</v>
      </c>
    </row>
    <row r="137" spans="1:9" hidden="1" x14ac:dyDescent="0.2">
      <c r="A137">
        <v>351</v>
      </c>
      <c r="B137" t="s">
        <v>7</v>
      </c>
      <c r="C137">
        <v>40.640216000000002</v>
      </c>
      <c r="D137">
        <v>-111.280745</v>
      </c>
      <c r="E137" s="1">
        <v>45666.348657407405</v>
      </c>
      <c r="F137">
        <v>12.1</v>
      </c>
      <c r="G137">
        <f t="shared" si="3"/>
        <v>0</v>
      </c>
      <c r="H137">
        <f t="shared" si="4"/>
        <v>5.0666666671168059</v>
      </c>
      <c r="I137">
        <f t="shared" si="5"/>
        <v>0</v>
      </c>
    </row>
    <row r="138" spans="1:9" hidden="1" x14ac:dyDescent="0.2">
      <c r="A138">
        <v>356</v>
      </c>
      <c r="B138" t="s">
        <v>7</v>
      </c>
      <c r="C138">
        <v>40.640216000000002</v>
      </c>
      <c r="D138">
        <v>-111.280745</v>
      </c>
      <c r="E138" s="1">
        <v>45666.352187500001</v>
      </c>
      <c r="F138">
        <v>12.1</v>
      </c>
      <c r="G138">
        <f t="shared" si="3"/>
        <v>0</v>
      </c>
      <c r="H138">
        <f t="shared" si="4"/>
        <v>5.0833333376795053</v>
      </c>
      <c r="I138">
        <f t="shared" si="5"/>
        <v>0</v>
      </c>
    </row>
    <row r="139" spans="1:9" hidden="1" x14ac:dyDescent="0.2">
      <c r="A139">
        <v>361</v>
      </c>
      <c r="B139" t="s">
        <v>7</v>
      </c>
      <c r="C139">
        <v>40.640216000000002</v>
      </c>
      <c r="D139">
        <v>-111.280745</v>
      </c>
      <c r="E139" s="1">
        <v>45666.355706018519</v>
      </c>
      <c r="F139">
        <v>12.5</v>
      </c>
      <c r="G139">
        <f t="shared" si="3"/>
        <v>0.40000000000000036</v>
      </c>
      <c r="H139">
        <f t="shared" si="4"/>
        <v>5.0666666671168059</v>
      </c>
      <c r="I139">
        <f t="shared" si="5"/>
        <v>7.8947368414038765E-2</v>
      </c>
    </row>
    <row r="140" spans="1:9" hidden="1" x14ac:dyDescent="0.2">
      <c r="A140">
        <v>366</v>
      </c>
      <c r="B140" t="s">
        <v>7</v>
      </c>
      <c r="C140">
        <v>40.640216000000002</v>
      </c>
      <c r="D140">
        <v>-111.280745</v>
      </c>
      <c r="E140" s="1">
        <v>45666.370659722219</v>
      </c>
      <c r="F140">
        <v>13.3</v>
      </c>
      <c r="G140">
        <f t="shared" si="3"/>
        <v>0.80000000000000071</v>
      </c>
      <c r="H140">
        <f t="shared" si="4"/>
        <v>21.533333327388391</v>
      </c>
      <c r="I140">
        <f t="shared" si="5"/>
        <v>3.7151702796634621E-2</v>
      </c>
    </row>
    <row r="141" spans="1:9" hidden="1" x14ac:dyDescent="0.2">
      <c r="A141">
        <v>371</v>
      </c>
      <c r="B141" t="s">
        <v>7</v>
      </c>
      <c r="C141">
        <v>40.640216000000002</v>
      </c>
      <c r="D141">
        <v>-111.280745</v>
      </c>
      <c r="E141" s="1">
        <v>45666.374502314815</v>
      </c>
      <c r="F141">
        <v>13.3</v>
      </c>
      <c r="G141">
        <f t="shared" si="3"/>
        <v>0</v>
      </c>
      <c r="H141">
        <f t="shared" si="4"/>
        <v>5.5333333380986005</v>
      </c>
      <c r="I141">
        <f t="shared" si="5"/>
        <v>0</v>
      </c>
    </row>
    <row r="142" spans="1:9" hidden="1" x14ac:dyDescent="0.2">
      <c r="A142">
        <v>376</v>
      </c>
      <c r="B142" t="s">
        <v>7</v>
      </c>
      <c r="C142">
        <v>40.640216000000002</v>
      </c>
      <c r="D142">
        <v>-111.280745</v>
      </c>
      <c r="E142" s="1">
        <v>45666.380833333336</v>
      </c>
      <c r="F142">
        <v>14.2</v>
      </c>
      <c r="G142">
        <f t="shared" si="3"/>
        <v>0.89999999999999858</v>
      </c>
      <c r="H142">
        <f t="shared" si="4"/>
        <v>9.1166666708886623</v>
      </c>
      <c r="I142">
        <f t="shared" si="5"/>
        <v>9.8720292458852138E-2</v>
      </c>
    </row>
    <row r="143" spans="1:9" hidden="1" x14ac:dyDescent="0.2">
      <c r="A143">
        <v>381</v>
      </c>
      <c r="B143" t="s">
        <v>7</v>
      </c>
      <c r="C143">
        <v>40.640216000000002</v>
      </c>
      <c r="D143">
        <v>-111.280745</v>
      </c>
      <c r="E143" s="1">
        <v>45666.385682870372</v>
      </c>
      <c r="F143">
        <v>15.1</v>
      </c>
      <c r="G143">
        <f t="shared" si="3"/>
        <v>0.90000000000000036</v>
      </c>
      <c r="H143">
        <f t="shared" si="4"/>
        <v>6.9833333312999457</v>
      </c>
      <c r="I143">
        <f t="shared" si="5"/>
        <v>0.12887828166043816</v>
      </c>
    </row>
    <row r="144" spans="1:9" hidden="1" x14ac:dyDescent="0.2">
      <c r="A144">
        <v>386</v>
      </c>
      <c r="B144" t="s">
        <v>7</v>
      </c>
      <c r="C144">
        <v>40.640216000000002</v>
      </c>
      <c r="D144">
        <v>-111.280745</v>
      </c>
      <c r="E144" s="1">
        <v>45666.390972222223</v>
      </c>
      <c r="F144">
        <v>15.1</v>
      </c>
      <c r="G144">
        <f t="shared" si="3"/>
        <v>0</v>
      </c>
      <c r="H144">
        <f t="shared" si="4"/>
        <v>7.6166666659992188</v>
      </c>
      <c r="I144">
        <f t="shared" si="5"/>
        <v>0</v>
      </c>
    </row>
    <row r="145" spans="1:9" hidden="1" x14ac:dyDescent="0.2">
      <c r="A145">
        <v>391</v>
      </c>
      <c r="B145" t="s">
        <v>7</v>
      </c>
      <c r="C145">
        <v>40.640216000000002</v>
      </c>
      <c r="D145">
        <v>-111.280745</v>
      </c>
      <c r="E145" s="1">
        <v>45666.396689814814</v>
      </c>
      <c r="F145">
        <v>16.5</v>
      </c>
      <c r="G145">
        <f t="shared" si="3"/>
        <v>1.4000000000000004</v>
      </c>
      <c r="H145">
        <f t="shared" si="4"/>
        <v>8.2333333301357925</v>
      </c>
      <c r="I145">
        <f t="shared" si="5"/>
        <v>0.17004048589599738</v>
      </c>
    </row>
    <row r="146" spans="1:9" hidden="1" x14ac:dyDescent="0.2">
      <c r="A146">
        <v>396</v>
      </c>
      <c r="B146" t="s">
        <v>7</v>
      </c>
      <c r="C146">
        <v>40.640216000000002</v>
      </c>
      <c r="D146">
        <v>-111.280745</v>
      </c>
      <c r="E146" s="1">
        <v>45666.406527777777</v>
      </c>
      <c r="F146">
        <v>17.3</v>
      </c>
      <c r="G146">
        <f t="shared" si="3"/>
        <v>0.80000000000000071</v>
      </c>
      <c r="H146">
        <f t="shared" si="4"/>
        <v>14.166666667442769</v>
      </c>
      <c r="I146">
        <f t="shared" si="5"/>
        <v>5.6470588232200504E-2</v>
      </c>
    </row>
    <row r="147" spans="1:9" hidden="1" x14ac:dyDescent="0.2">
      <c r="A147">
        <v>401</v>
      </c>
      <c r="B147" t="s">
        <v>7</v>
      </c>
      <c r="C147">
        <v>40.640216000000002</v>
      </c>
      <c r="D147">
        <v>-111.280745</v>
      </c>
      <c r="E147" s="1">
        <v>45666.415567129632</v>
      </c>
      <c r="F147">
        <v>17.3</v>
      </c>
      <c r="G147">
        <f t="shared" si="3"/>
        <v>0</v>
      </c>
      <c r="H147">
        <f t="shared" si="4"/>
        <v>13.016666671028361</v>
      </c>
      <c r="I147">
        <f t="shared" si="5"/>
        <v>0</v>
      </c>
    </row>
    <row r="148" spans="1:9" hidden="1" x14ac:dyDescent="0.2">
      <c r="A148">
        <v>406</v>
      </c>
      <c r="B148" t="s">
        <v>7</v>
      </c>
      <c r="C148">
        <v>40.640216000000002</v>
      </c>
      <c r="D148">
        <v>-111.280745</v>
      </c>
      <c r="E148" s="1">
        <v>45666.43041666667</v>
      </c>
      <c r="F148">
        <v>20.3</v>
      </c>
      <c r="G148">
        <f t="shared" si="3"/>
        <v>3</v>
      </c>
      <c r="H148">
        <f t="shared" si="4"/>
        <v>21.383333334233612</v>
      </c>
      <c r="I148">
        <f t="shared" si="5"/>
        <v>0.14029618082028189</v>
      </c>
    </row>
    <row r="149" spans="1:9" hidden="1" x14ac:dyDescent="0.2">
      <c r="A149">
        <v>411</v>
      </c>
      <c r="B149" t="s">
        <v>7</v>
      </c>
      <c r="C149">
        <v>40.640216000000002</v>
      </c>
      <c r="D149">
        <v>-111.280745</v>
      </c>
      <c r="E149" s="1">
        <v>45666.436215277776</v>
      </c>
      <c r="F149">
        <v>20.3</v>
      </c>
      <c r="G149">
        <f t="shared" si="3"/>
        <v>0</v>
      </c>
      <c r="H149">
        <f t="shared" si="4"/>
        <v>8.3499999926425517</v>
      </c>
      <c r="I149">
        <f t="shared" si="5"/>
        <v>0</v>
      </c>
    </row>
    <row r="150" spans="1:9" hidden="1" x14ac:dyDescent="0.2">
      <c r="A150">
        <v>416</v>
      </c>
      <c r="B150" t="s">
        <v>7</v>
      </c>
      <c r="C150">
        <v>40.640216000000002</v>
      </c>
      <c r="D150">
        <v>-111.280745</v>
      </c>
      <c r="E150" s="1">
        <v>45666.451678240737</v>
      </c>
      <c r="F150">
        <v>21.5</v>
      </c>
      <c r="G150">
        <f t="shared" si="3"/>
        <v>1.1999999999999993</v>
      </c>
      <c r="H150">
        <f t="shared" si="4"/>
        <v>22.266666664509103</v>
      </c>
      <c r="I150">
        <f t="shared" si="5"/>
        <v>5.3892215574084218E-2</v>
      </c>
    </row>
    <row r="151" spans="1:9" hidden="1" x14ac:dyDescent="0.2">
      <c r="A151">
        <v>424</v>
      </c>
      <c r="B151" t="s">
        <v>7</v>
      </c>
      <c r="C151">
        <v>40.640216000000002</v>
      </c>
      <c r="D151">
        <v>-111.280745</v>
      </c>
      <c r="E151" s="1">
        <v>45666.567291666666</v>
      </c>
      <c r="F151">
        <v>30.1</v>
      </c>
      <c r="G151">
        <f t="shared" si="3"/>
        <v>8.6000000000000014</v>
      </c>
      <c r="H151">
        <f t="shared" si="4"/>
        <v>166.4833333378192</v>
      </c>
      <c r="I151">
        <f t="shared" si="5"/>
        <v>5.1656822503363356E-2</v>
      </c>
    </row>
    <row r="152" spans="1:9" hidden="1" x14ac:dyDescent="0.2">
      <c r="A152">
        <v>429</v>
      </c>
      <c r="B152" t="s">
        <v>7</v>
      </c>
      <c r="C152">
        <v>40.640216000000002</v>
      </c>
      <c r="D152">
        <v>-111.280745</v>
      </c>
      <c r="E152" s="1">
        <v>45666.570810185185</v>
      </c>
      <c r="F152">
        <v>30.1</v>
      </c>
      <c r="G152">
        <f t="shared" si="3"/>
        <v>0</v>
      </c>
      <c r="H152">
        <f t="shared" si="4"/>
        <v>5.0666666671168059</v>
      </c>
      <c r="I152">
        <f t="shared" si="5"/>
        <v>0</v>
      </c>
    </row>
    <row r="153" spans="1:9" hidden="1" x14ac:dyDescent="0.2">
      <c r="A153">
        <v>434</v>
      </c>
      <c r="B153" t="s">
        <v>7</v>
      </c>
      <c r="C153">
        <v>40.640216000000002</v>
      </c>
      <c r="D153">
        <v>-111.280745</v>
      </c>
      <c r="E153" s="1">
        <v>45666.574328703704</v>
      </c>
      <c r="F153">
        <v>30.1</v>
      </c>
      <c r="G153">
        <f t="shared" si="3"/>
        <v>0</v>
      </c>
      <c r="H153">
        <f t="shared" si="4"/>
        <v>5.0666666671168059</v>
      </c>
      <c r="I153">
        <f t="shared" si="5"/>
        <v>0</v>
      </c>
    </row>
    <row r="154" spans="1:9" hidden="1" x14ac:dyDescent="0.2">
      <c r="A154">
        <v>439</v>
      </c>
      <c r="B154" t="s">
        <v>7</v>
      </c>
      <c r="C154">
        <v>40.640216000000002</v>
      </c>
      <c r="D154">
        <v>-111.280745</v>
      </c>
      <c r="E154" s="1">
        <v>45666.5778587963</v>
      </c>
      <c r="F154">
        <v>30.1</v>
      </c>
      <c r="G154">
        <f t="shared" si="3"/>
        <v>0</v>
      </c>
      <c r="H154">
        <f t="shared" si="4"/>
        <v>5.0833333376795053</v>
      </c>
      <c r="I154">
        <f t="shared" si="5"/>
        <v>0</v>
      </c>
    </row>
    <row r="155" spans="1:9" hidden="1" x14ac:dyDescent="0.2">
      <c r="A155">
        <v>444</v>
      </c>
      <c r="B155" t="s">
        <v>7</v>
      </c>
      <c r="C155">
        <v>40.640216000000002</v>
      </c>
      <c r="D155">
        <v>-111.280745</v>
      </c>
      <c r="E155" s="1">
        <v>45666.583379629628</v>
      </c>
      <c r="F155">
        <v>29.4</v>
      </c>
      <c r="G155">
        <f t="shared" si="3"/>
        <v>-0.70000000000000284</v>
      </c>
      <c r="H155">
        <f t="shared" si="4"/>
        <v>7.9499999934341758</v>
      </c>
      <c r="I155">
        <f t="shared" si="5"/>
        <v>-8.8050314538129018E-2</v>
      </c>
    </row>
    <row r="156" spans="1:9" hidden="1" x14ac:dyDescent="0.2">
      <c r="A156">
        <v>449</v>
      </c>
      <c r="B156" t="s">
        <v>7</v>
      </c>
      <c r="C156">
        <v>40.640216000000002</v>
      </c>
      <c r="D156">
        <v>-111.280745</v>
      </c>
      <c r="E156" s="1">
        <v>45666.586909722224</v>
      </c>
      <c r="F156">
        <v>29.4</v>
      </c>
      <c r="G156">
        <f t="shared" si="3"/>
        <v>0</v>
      </c>
      <c r="H156">
        <f t="shared" si="4"/>
        <v>5.0833333376795053</v>
      </c>
      <c r="I156">
        <f t="shared" si="5"/>
        <v>0</v>
      </c>
    </row>
    <row r="157" spans="1:9" hidden="1" x14ac:dyDescent="0.2">
      <c r="A157">
        <v>454</v>
      </c>
      <c r="B157" t="s">
        <v>7</v>
      </c>
      <c r="C157">
        <v>40.640216000000002</v>
      </c>
      <c r="D157">
        <v>-111.280745</v>
      </c>
      <c r="E157" s="1">
        <v>45666.590439814812</v>
      </c>
      <c r="F157">
        <v>29.4</v>
      </c>
      <c r="G157">
        <f t="shared" si="3"/>
        <v>0</v>
      </c>
      <c r="H157">
        <f t="shared" si="4"/>
        <v>5.0833333272021264</v>
      </c>
      <c r="I157">
        <f t="shared" si="5"/>
        <v>0</v>
      </c>
    </row>
    <row r="158" spans="1:9" hidden="1" x14ac:dyDescent="0.2">
      <c r="A158">
        <v>459</v>
      </c>
      <c r="B158" t="s">
        <v>7</v>
      </c>
      <c r="C158">
        <v>40.640216000000002</v>
      </c>
      <c r="D158">
        <v>-111.280745</v>
      </c>
      <c r="E158" s="1">
        <v>45666.594085648147</v>
      </c>
      <c r="F158">
        <v>29.1</v>
      </c>
      <c r="G158">
        <f t="shared" si="3"/>
        <v>-0.29999999999999716</v>
      </c>
      <c r="H158">
        <f t="shared" si="4"/>
        <v>5.2500000013969839</v>
      </c>
      <c r="I158">
        <f t="shared" si="5"/>
        <v>-5.7142857127651332E-2</v>
      </c>
    </row>
    <row r="159" spans="1:9" hidden="1" x14ac:dyDescent="0.2">
      <c r="A159">
        <v>464</v>
      </c>
      <c r="B159" t="s">
        <v>7</v>
      </c>
      <c r="C159">
        <v>40.640216000000002</v>
      </c>
      <c r="D159">
        <v>-111.280745</v>
      </c>
      <c r="E159" s="1">
        <v>45666.599502314813</v>
      </c>
      <c r="F159">
        <v>29.1</v>
      </c>
      <c r="G159">
        <f t="shared" si="3"/>
        <v>0</v>
      </c>
      <c r="H159">
        <f t="shared" si="4"/>
        <v>7.8000000002793968</v>
      </c>
      <c r="I159">
        <f t="shared" si="5"/>
        <v>0</v>
      </c>
    </row>
    <row r="160" spans="1:9" hidden="1" x14ac:dyDescent="0.2">
      <c r="A160">
        <v>469</v>
      </c>
      <c r="B160" t="s">
        <v>7</v>
      </c>
      <c r="C160">
        <v>40.640216000000002</v>
      </c>
      <c r="D160">
        <v>-111.280745</v>
      </c>
      <c r="E160" s="1">
        <v>45666.619803240741</v>
      </c>
      <c r="F160">
        <v>27.4</v>
      </c>
      <c r="G160">
        <f t="shared" si="3"/>
        <v>-1.7000000000000028</v>
      </c>
      <c r="H160">
        <f t="shared" si="4"/>
        <v>29.233333335723728</v>
      </c>
      <c r="I160">
        <f t="shared" si="5"/>
        <v>-5.8152793609840187E-2</v>
      </c>
    </row>
    <row r="161" spans="1:9" hidden="1" x14ac:dyDescent="0.2">
      <c r="A161">
        <v>474</v>
      </c>
      <c r="B161" t="s">
        <v>7</v>
      </c>
      <c r="C161">
        <v>40.640216000000002</v>
      </c>
      <c r="D161">
        <v>-111.280745</v>
      </c>
      <c r="E161" s="1">
        <v>45666.623460648145</v>
      </c>
      <c r="F161">
        <v>27.4</v>
      </c>
      <c r="G161">
        <f t="shared" si="3"/>
        <v>0</v>
      </c>
      <c r="H161">
        <f t="shared" si="4"/>
        <v>5.2666666614823043</v>
      </c>
      <c r="I161">
        <f t="shared" si="5"/>
        <v>0</v>
      </c>
    </row>
    <row r="162" spans="1:9" hidden="1" x14ac:dyDescent="0.2">
      <c r="A162">
        <v>479</v>
      </c>
      <c r="B162" t="s">
        <v>7</v>
      </c>
      <c r="C162">
        <v>40.640216000000002</v>
      </c>
      <c r="D162">
        <v>-111.280745</v>
      </c>
      <c r="E162" s="1">
        <v>45666.646203703705</v>
      </c>
      <c r="F162">
        <v>27.4</v>
      </c>
      <c r="G162">
        <f t="shared" si="3"/>
        <v>0</v>
      </c>
      <c r="H162">
        <f t="shared" si="4"/>
        <v>32.75000000721775</v>
      </c>
      <c r="I162">
        <f t="shared" si="5"/>
        <v>0</v>
      </c>
    </row>
    <row r="163" spans="1:9" hidden="1" x14ac:dyDescent="0.2">
      <c r="A163">
        <v>484</v>
      </c>
      <c r="B163" t="s">
        <v>7</v>
      </c>
      <c r="C163">
        <v>40.640216000000002</v>
      </c>
      <c r="D163">
        <v>-111.280745</v>
      </c>
      <c r="E163" s="1">
        <v>45666.667569444442</v>
      </c>
      <c r="F163">
        <v>25.7</v>
      </c>
      <c r="G163">
        <f t="shared" si="3"/>
        <v>-1.6999999999999993</v>
      </c>
      <c r="H163">
        <f t="shared" si="4"/>
        <v>30.766666660783812</v>
      </c>
      <c r="I163">
        <f t="shared" si="5"/>
        <v>-5.5254604560944338E-2</v>
      </c>
    </row>
    <row r="164" spans="1:9" hidden="1" x14ac:dyDescent="0.2">
      <c r="A164">
        <v>489</v>
      </c>
      <c r="B164" t="s">
        <v>7</v>
      </c>
      <c r="C164">
        <v>40.640216000000002</v>
      </c>
      <c r="D164">
        <v>-111.280745</v>
      </c>
      <c r="E164" s="1">
        <v>45666.671087962961</v>
      </c>
      <c r="F164">
        <v>25.7</v>
      </c>
      <c r="G164">
        <f t="shared" si="3"/>
        <v>0</v>
      </c>
      <c r="H164">
        <f t="shared" si="4"/>
        <v>5.0666666671168059</v>
      </c>
      <c r="I164">
        <f t="shared" si="5"/>
        <v>0</v>
      </c>
    </row>
    <row r="165" spans="1:9" hidden="1" x14ac:dyDescent="0.2">
      <c r="A165">
        <v>494</v>
      </c>
      <c r="B165" t="s">
        <v>7</v>
      </c>
      <c r="C165">
        <v>40.640216000000002</v>
      </c>
      <c r="D165">
        <v>-111.280745</v>
      </c>
      <c r="E165" s="1">
        <v>45666.677824074075</v>
      </c>
      <c r="F165">
        <v>25.4</v>
      </c>
      <c r="G165">
        <f t="shared" si="3"/>
        <v>-0.30000000000000071</v>
      </c>
      <c r="H165">
        <f t="shared" si="4"/>
        <v>9.7000000043772161</v>
      </c>
      <c r="I165">
        <f t="shared" si="5"/>
        <v>-3.0927835037589987E-2</v>
      </c>
    </row>
    <row r="166" spans="1:9" hidden="1" x14ac:dyDescent="0.2">
      <c r="A166">
        <v>499</v>
      </c>
      <c r="B166" t="s">
        <v>7</v>
      </c>
      <c r="C166">
        <v>40.640216000000002</v>
      </c>
      <c r="D166">
        <v>-111.280745</v>
      </c>
      <c r="E166" s="1">
        <v>45666.683715277781</v>
      </c>
      <c r="F166">
        <v>25.4</v>
      </c>
      <c r="G166">
        <f t="shared" si="3"/>
        <v>0</v>
      </c>
      <c r="H166">
        <f t="shared" si="4"/>
        <v>8.4833333361893892</v>
      </c>
      <c r="I166">
        <f t="shared" si="5"/>
        <v>0</v>
      </c>
    </row>
    <row r="167" spans="1:9" hidden="1" x14ac:dyDescent="0.2">
      <c r="A167">
        <v>504</v>
      </c>
      <c r="B167" t="s">
        <v>7</v>
      </c>
      <c r="C167">
        <v>40.640216000000002</v>
      </c>
      <c r="D167">
        <v>-111.280745</v>
      </c>
      <c r="E167" s="1">
        <v>45666.687916666669</v>
      </c>
      <c r="F167">
        <v>24.8</v>
      </c>
      <c r="G167">
        <f t="shared" si="3"/>
        <v>-0.59999999999999787</v>
      </c>
      <c r="H167">
        <f t="shared" si="4"/>
        <v>6.0499999998137355</v>
      </c>
      <c r="I167">
        <f t="shared" si="5"/>
        <v>-9.9173553722061214E-2</v>
      </c>
    </row>
    <row r="168" spans="1:9" hidden="1" x14ac:dyDescent="0.2">
      <c r="A168">
        <v>509</v>
      </c>
      <c r="B168" t="s">
        <v>7</v>
      </c>
      <c r="C168">
        <v>40.640216000000002</v>
      </c>
      <c r="D168">
        <v>-111.280745</v>
      </c>
      <c r="E168" s="1">
        <v>45666.693483796298</v>
      </c>
      <c r="F168">
        <v>24.8</v>
      </c>
      <c r="G168">
        <f t="shared" si="3"/>
        <v>0</v>
      </c>
      <c r="H168">
        <f t="shared" si="4"/>
        <v>8.0166666652075946</v>
      </c>
      <c r="I168">
        <f t="shared" si="5"/>
        <v>0</v>
      </c>
    </row>
    <row r="169" spans="1:9" hidden="1" x14ac:dyDescent="0.2">
      <c r="A169">
        <v>514</v>
      </c>
      <c r="B169" t="s">
        <v>7</v>
      </c>
      <c r="C169">
        <v>40.640216000000002</v>
      </c>
      <c r="D169">
        <v>-111.280745</v>
      </c>
      <c r="E169" s="1">
        <v>45666.702476851853</v>
      </c>
      <c r="F169">
        <v>24</v>
      </c>
      <c r="G169">
        <f t="shared" si="3"/>
        <v>-0.80000000000000071</v>
      </c>
      <c r="H169">
        <f t="shared" si="4"/>
        <v>12.949999999254942</v>
      </c>
      <c r="I169">
        <f t="shared" si="5"/>
        <v>-6.1776061779616018E-2</v>
      </c>
    </row>
    <row r="170" spans="1:9" hidden="1" x14ac:dyDescent="0.2">
      <c r="A170">
        <v>519</v>
      </c>
      <c r="B170" t="s">
        <v>7</v>
      </c>
      <c r="C170">
        <v>40.640216000000002</v>
      </c>
      <c r="D170">
        <v>-111.280745</v>
      </c>
      <c r="E170" s="1">
        <v>45666.706643518519</v>
      </c>
      <c r="F170">
        <v>24</v>
      </c>
      <c r="G170">
        <f t="shared" si="3"/>
        <v>0</v>
      </c>
      <c r="H170">
        <f t="shared" si="4"/>
        <v>5.9999999986030161</v>
      </c>
      <c r="I170">
        <f t="shared" si="5"/>
        <v>0</v>
      </c>
    </row>
    <row r="171" spans="1:9" hidden="1" x14ac:dyDescent="0.2">
      <c r="A171">
        <v>524</v>
      </c>
      <c r="B171" t="s">
        <v>7</v>
      </c>
      <c r="C171">
        <v>40.640216000000002</v>
      </c>
      <c r="D171">
        <v>-111.280745</v>
      </c>
      <c r="E171" s="1">
        <v>45666.713391203702</v>
      </c>
      <c r="F171">
        <v>23</v>
      </c>
      <c r="G171">
        <f t="shared" si="3"/>
        <v>-1</v>
      </c>
      <c r="H171">
        <f t="shared" si="4"/>
        <v>9.7166666644625366</v>
      </c>
      <c r="I171">
        <f t="shared" si="5"/>
        <v>-0.10291595199590121</v>
      </c>
    </row>
    <row r="172" spans="1:9" hidden="1" x14ac:dyDescent="0.2">
      <c r="A172">
        <v>529</v>
      </c>
      <c r="B172" t="s">
        <v>7</v>
      </c>
      <c r="C172">
        <v>40.640216000000002</v>
      </c>
      <c r="D172">
        <v>-111.280745</v>
      </c>
      <c r="E172" s="1">
        <v>45666.739050925928</v>
      </c>
      <c r="F172">
        <v>20.5</v>
      </c>
      <c r="G172">
        <f t="shared" si="3"/>
        <v>-2.5</v>
      </c>
      <c r="H172">
        <f t="shared" si="4"/>
        <v>36.950000004144385</v>
      </c>
      <c r="I172">
        <f t="shared" si="5"/>
        <v>-6.7658998639231263E-2</v>
      </c>
    </row>
    <row r="173" spans="1:9" hidden="1" x14ac:dyDescent="0.2">
      <c r="A173">
        <v>534</v>
      </c>
      <c r="B173" t="s">
        <v>7</v>
      </c>
      <c r="C173">
        <v>40.640216000000002</v>
      </c>
      <c r="D173">
        <v>-111.280745</v>
      </c>
      <c r="E173" s="1">
        <v>45666.742569444446</v>
      </c>
      <c r="F173">
        <v>19.8</v>
      </c>
      <c r="G173">
        <f t="shared" si="3"/>
        <v>-0.69999999999999929</v>
      </c>
      <c r="H173">
        <f t="shared" si="4"/>
        <v>5.0666666671168059</v>
      </c>
      <c r="I173">
        <f t="shared" si="5"/>
        <v>-0.13815789472456758</v>
      </c>
    </row>
    <row r="174" spans="1:9" hidden="1" x14ac:dyDescent="0.2">
      <c r="A174">
        <v>539</v>
      </c>
      <c r="B174" t="s">
        <v>7</v>
      </c>
      <c r="C174">
        <v>40.640216000000002</v>
      </c>
      <c r="D174">
        <v>-111.280745</v>
      </c>
      <c r="E174" s="1">
        <v>45666.746099537035</v>
      </c>
      <c r="F174">
        <v>19.8</v>
      </c>
      <c r="G174">
        <f t="shared" si="3"/>
        <v>0</v>
      </c>
      <c r="H174">
        <f t="shared" si="4"/>
        <v>5.0833333272021264</v>
      </c>
      <c r="I174">
        <f t="shared" si="5"/>
        <v>0</v>
      </c>
    </row>
    <row r="175" spans="1:9" hidden="1" x14ac:dyDescent="0.2">
      <c r="A175">
        <v>544</v>
      </c>
      <c r="B175" t="s">
        <v>7</v>
      </c>
      <c r="C175">
        <v>40.640216000000002</v>
      </c>
      <c r="D175">
        <v>-111.280745</v>
      </c>
      <c r="E175" s="1">
        <v>45666.749618055554</v>
      </c>
      <c r="F175">
        <v>19.8</v>
      </c>
      <c r="G175">
        <f t="shared" si="3"/>
        <v>0</v>
      </c>
      <c r="H175">
        <f t="shared" si="4"/>
        <v>5.0666666671168059</v>
      </c>
      <c r="I175">
        <f t="shared" si="5"/>
        <v>0</v>
      </c>
    </row>
    <row r="176" spans="1:9" hidden="1" x14ac:dyDescent="0.2">
      <c r="A176">
        <v>549</v>
      </c>
      <c r="B176" t="s">
        <v>7</v>
      </c>
      <c r="C176">
        <v>40.640216000000002</v>
      </c>
      <c r="D176">
        <v>-111.280745</v>
      </c>
      <c r="E176" s="1">
        <v>45666.753148148149</v>
      </c>
      <c r="F176">
        <v>19.2</v>
      </c>
      <c r="G176">
        <f t="shared" si="3"/>
        <v>-0.60000000000000142</v>
      </c>
      <c r="H176">
        <f t="shared" si="4"/>
        <v>5.0833333376795053</v>
      </c>
      <c r="I176">
        <f t="shared" si="5"/>
        <v>-0.11803278678432996</v>
      </c>
    </row>
    <row r="177" spans="1:9" hidden="1" x14ac:dyDescent="0.2">
      <c r="A177">
        <v>554</v>
      </c>
      <c r="B177" t="s">
        <v>7</v>
      </c>
      <c r="C177">
        <v>40.640216000000002</v>
      </c>
      <c r="D177">
        <v>-111.280745</v>
      </c>
      <c r="E177" s="1">
        <v>45666.756666666668</v>
      </c>
      <c r="F177">
        <v>19.2</v>
      </c>
      <c r="G177">
        <f t="shared" si="3"/>
        <v>0</v>
      </c>
      <c r="H177">
        <f t="shared" si="4"/>
        <v>5.0666666671168059</v>
      </c>
      <c r="I177">
        <f t="shared" si="5"/>
        <v>0</v>
      </c>
    </row>
    <row r="178" spans="1:9" hidden="1" x14ac:dyDescent="0.2">
      <c r="A178">
        <v>559</v>
      </c>
      <c r="B178" t="s">
        <v>7</v>
      </c>
      <c r="C178">
        <v>40.640216000000002</v>
      </c>
      <c r="D178">
        <v>-111.280745</v>
      </c>
      <c r="E178" s="1">
        <v>45666.760185185187</v>
      </c>
      <c r="F178">
        <v>19.2</v>
      </c>
      <c r="G178">
        <f t="shared" si="3"/>
        <v>0</v>
      </c>
      <c r="H178">
        <f t="shared" si="4"/>
        <v>5.0666666671168059</v>
      </c>
      <c r="I178">
        <f t="shared" si="5"/>
        <v>0</v>
      </c>
    </row>
    <row r="179" spans="1:9" hidden="1" x14ac:dyDescent="0.2">
      <c r="A179">
        <v>564</v>
      </c>
      <c r="B179" t="s">
        <v>7</v>
      </c>
      <c r="C179">
        <v>40.640216000000002</v>
      </c>
      <c r="D179">
        <v>-111.280745</v>
      </c>
      <c r="E179" s="1">
        <v>45666.763715277775</v>
      </c>
      <c r="F179">
        <v>18.5</v>
      </c>
      <c r="G179">
        <f t="shared" si="3"/>
        <v>-0.69999999999999929</v>
      </c>
      <c r="H179">
        <f t="shared" si="4"/>
        <v>5.0833333272021264</v>
      </c>
      <c r="I179">
        <f t="shared" si="5"/>
        <v>-0.13770491819887803</v>
      </c>
    </row>
    <row r="180" spans="1:9" hidden="1" x14ac:dyDescent="0.2">
      <c r="A180">
        <v>569</v>
      </c>
      <c r="B180" t="s">
        <v>7</v>
      </c>
      <c r="C180">
        <v>40.640216000000002</v>
      </c>
      <c r="D180">
        <v>-111.280745</v>
      </c>
      <c r="E180" s="1">
        <v>45666.767233796294</v>
      </c>
      <c r="F180">
        <v>18.5</v>
      </c>
      <c r="G180">
        <f t="shared" si="3"/>
        <v>0</v>
      </c>
      <c r="H180">
        <f t="shared" si="4"/>
        <v>5.0666666671168059</v>
      </c>
      <c r="I180">
        <f t="shared" si="5"/>
        <v>0</v>
      </c>
    </row>
    <row r="181" spans="1:9" hidden="1" x14ac:dyDescent="0.2">
      <c r="A181">
        <v>574</v>
      </c>
      <c r="B181" t="s">
        <v>7</v>
      </c>
      <c r="C181">
        <v>40.640216000000002</v>
      </c>
      <c r="D181">
        <v>-111.280745</v>
      </c>
      <c r="E181" s="1">
        <v>45666.770752314813</v>
      </c>
      <c r="F181">
        <v>18.5</v>
      </c>
      <c r="G181">
        <f t="shared" si="3"/>
        <v>0</v>
      </c>
      <c r="H181">
        <f t="shared" si="4"/>
        <v>5.0666666671168059</v>
      </c>
      <c r="I181">
        <f t="shared" si="5"/>
        <v>0</v>
      </c>
    </row>
    <row r="182" spans="1:9" hidden="1" x14ac:dyDescent="0.2">
      <c r="A182">
        <v>579</v>
      </c>
      <c r="B182" t="s">
        <v>7</v>
      </c>
      <c r="C182">
        <v>40.640216000000002</v>
      </c>
      <c r="D182">
        <v>-111.280745</v>
      </c>
      <c r="E182" s="1">
        <v>45666.774270833332</v>
      </c>
      <c r="F182">
        <v>18.100000000000001</v>
      </c>
      <c r="G182">
        <f t="shared" si="3"/>
        <v>-0.39999999999999858</v>
      </c>
      <c r="H182">
        <f t="shared" si="4"/>
        <v>5.0666666671168059</v>
      </c>
      <c r="I182">
        <f t="shared" si="5"/>
        <v>-7.8947368414038405E-2</v>
      </c>
    </row>
    <row r="183" spans="1:9" hidden="1" x14ac:dyDescent="0.2">
      <c r="A183">
        <v>584</v>
      </c>
      <c r="B183" t="s">
        <v>7</v>
      </c>
      <c r="C183">
        <v>40.640216000000002</v>
      </c>
      <c r="D183">
        <v>-111.280745</v>
      </c>
      <c r="E183" s="1">
        <v>45666.777789351851</v>
      </c>
      <c r="F183">
        <v>18.100000000000001</v>
      </c>
      <c r="G183">
        <f t="shared" si="3"/>
        <v>0</v>
      </c>
      <c r="H183">
        <f t="shared" si="4"/>
        <v>5.0666666671168059</v>
      </c>
      <c r="I183">
        <f t="shared" si="5"/>
        <v>0</v>
      </c>
    </row>
    <row r="184" spans="1:9" hidden="1" x14ac:dyDescent="0.2">
      <c r="A184">
        <v>589</v>
      </c>
      <c r="B184" t="s">
        <v>7</v>
      </c>
      <c r="C184">
        <v>40.640216000000002</v>
      </c>
      <c r="D184">
        <v>-111.280745</v>
      </c>
      <c r="E184" s="1">
        <v>45666.781319444446</v>
      </c>
      <c r="F184">
        <v>17.5</v>
      </c>
      <c r="G184">
        <f t="shared" si="3"/>
        <v>-0.60000000000000142</v>
      </c>
      <c r="H184">
        <f t="shared" si="4"/>
        <v>5.0833333376795053</v>
      </c>
      <c r="I184">
        <f t="shared" si="5"/>
        <v>-0.11803278678432996</v>
      </c>
    </row>
    <row r="185" spans="1:9" hidden="1" x14ac:dyDescent="0.2">
      <c r="A185">
        <v>594</v>
      </c>
      <c r="B185" t="s">
        <v>7</v>
      </c>
      <c r="C185">
        <v>40.640216000000002</v>
      </c>
      <c r="D185">
        <v>-111.280745</v>
      </c>
      <c r="E185" s="1">
        <v>45666.784837962965</v>
      </c>
      <c r="F185">
        <v>17.5</v>
      </c>
      <c r="G185">
        <f t="shared" si="3"/>
        <v>0</v>
      </c>
      <c r="H185">
        <f t="shared" si="4"/>
        <v>5.0666666671168059</v>
      </c>
      <c r="I185">
        <f t="shared" si="5"/>
        <v>0</v>
      </c>
    </row>
    <row r="186" spans="1:9" hidden="1" x14ac:dyDescent="0.2">
      <c r="A186">
        <v>599</v>
      </c>
      <c r="B186" t="s">
        <v>7</v>
      </c>
      <c r="C186">
        <v>40.640216000000002</v>
      </c>
      <c r="D186">
        <v>-111.280745</v>
      </c>
      <c r="E186" s="1">
        <v>45666.788356481484</v>
      </c>
      <c r="F186">
        <v>17.5</v>
      </c>
      <c r="G186">
        <f t="shared" si="3"/>
        <v>0</v>
      </c>
      <c r="H186">
        <f t="shared" si="4"/>
        <v>5.0666666671168059</v>
      </c>
      <c r="I186">
        <f t="shared" si="5"/>
        <v>0</v>
      </c>
    </row>
    <row r="187" spans="1:9" hidden="1" x14ac:dyDescent="0.2">
      <c r="A187">
        <v>604</v>
      </c>
      <c r="B187" t="s">
        <v>7</v>
      </c>
      <c r="C187">
        <v>40.640216000000002</v>
      </c>
      <c r="D187">
        <v>-111.280745</v>
      </c>
      <c r="E187" s="1">
        <v>45666.791875000003</v>
      </c>
      <c r="F187">
        <v>16.8</v>
      </c>
      <c r="G187">
        <f t="shared" si="3"/>
        <v>-0.69999999999999929</v>
      </c>
      <c r="H187">
        <f t="shared" si="4"/>
        <v>5.0666666671168059</v>
      </c>
      <c r="I187">
        <f t="shared" si="5"/>
        <v>-0.13815789472456758</v>
      </c>
    </row>
    <row r="188" spans="1:9" hidden="1" x14ac:dyDescent="0.2">
      <c r="A188">
        <v>609</v>
      </c>
      <c r="B188" t="s">
        <v>7</v>
      </c>
      <c r="C188">
        <v>40.640216000000002</v>
      </c>
      <c r="D188">
        <v>-111.280745</v>
      </c>
      <c r="E188" s="1">
        <v>45666.795405092591</v>
      </c>
      <c r="F188">
        <v>16.8</v>
      </c>
      <c r="G188">
        <f t="shared" si="3"/>
        <v>0</v>
      </c>
      <c r="H188">
        <f t="shared" si="4"/>
        <v>5.0833333272021264</v>
      </c>
      <c r="I188">
        <f t="shared" si="5"/>
        <v>0</v>
      </c>
    </row>
    <row r="189" spans="1:9" hidden="1" x14ac:dyDescent="0.2">
      <c r="A189">
        <v>614</v>
      </c>
      <c r="B189" t="s">
        <v>7</v>
      </c>
      <c r="C189">
        <v>40.640216000000002</v>
      </c>
      <c r="D189">
        <v>-111.280745</v>
      </c>
      <c r="E189" s="1">
        <v>45666.79892361111</v>
      </c>
      <c r="F189">
        <v>16.8</v>
      </c>
      <c r="G189">
        <f t="shared" si="3"/>
        <v>0</v>
      </c>
      <c r="H189">
        <f t="shared" si="4"/>
        <v>5.0666666671168059</v>
      </c>
      <c r="I189">
        <f t="shared" si="5"/>
        <v>0</v>
      </c>
    </row>
    <row r="190" spans="1:9" hidden="1" x14ac:dyDescent="0.2">
      <c r="A190">
        <v>619</v>
      </c>
      <c r="B190" t="s">
        <v>7</v>
      </c>
      <c r="C190">
        <v>40.640216000000002</v>
      </c>
      <c r="D190">
        <v>-111.280745</v>
      </c>
      <c r="E190" s="1">
        <v>45666.802453703705</v>
      </c>
      <c r="F190">
        <v>16.7</v>
      </c>
      <c r="G190">
        <f t="shared" si="3"/>
        <v>-0.10000000000000142</v>
      </c>
      <c r="H190">
        <f t="shared" si="4"/>
        <v>5.0833333376795053</v>
      </c>
      <c r="I190">
        <f t="shared" si="5"/>
        <v>-1.9672131130721894E-2</v>
      </c>
    </row>
    <row r="191" spans="1:9" hidden="1" x14ac:dyDescent="0.2">
      <c r="A191">
        <v>624</v>
      </c>
      <c r="B191" t="s">
        <v>7</v>
      </c>
      <c r="C191">
        <v>40.640216000000002</v>
      </c>
      <c r="D191">
        <v>-111.280745</v>
      </c>
      <c r="E191" s="1">
        <v>45666.805972222224</v>
      </c>
      <c r="F191">
        <v>16.7</v>
      </c>
      <c r="G191">
        <f t="shared" si="3"/>
        <v>0</v>
      </c>
      <c r="H191">
        <f t="shared" si="4"/>
        <v>5.0666666671168059</v>
      </c>
      <c r="I191">
        <f t="shared" si="5"/>
        <v>0</v>
      </c>
    </row>
    <row r="192" spans="1:9" hidden="1" x14ac:dyDescent="0.2">
      <c r="A192">
        <v>629</v>
      </c>
      <c r="B192" t="s">
        <v>7</v>
      </c>
      <c r="C192">
        <v>40.640216000000002</v>
      </c>
      <c r="D192">
        <v>-111.280745</v>
      </c>
      <c r="E192" s="1">
        <v>45666.809490740743</v>
      </c>
      <c r="F192">
        <v>16.7</v>
      </c>
      <c r="G192">
        <f t="shared" si="3"/>
        <v>0</v>
      </c>
      <c r="H192">
        <f t="shared" si="4"/>
        <v>5.0666666671168059</v>
      </c>
      <c r="I192">
        <f t="shared" si="5"/>
        <v>0</v>
      </c>
    </row>
    <row r="193" spans="1:9" hidden="1" x14ac:dyDescent="0.2">
      <c r="A193">
        <v>634</v>
      </c>
      <c r="B193" t="s">
        <v>7</v>
      </c>
      <c r="C193">
        <v>40.640216000000002</v>
      </c>
      <c r="D193">
        <v>-111.280745</v>
      </c>
      <c r="E193" s="1">
        <v>45666.813009259262</v>
      </c>
      <c r="F193">
        <v>16.600000000000001</v>
      </c>
      <c r="G193">
        <f t="shared" si="3"/>
        <v>-9.9999999999997868E-2</v>
      </c>
      <c r="H193">
        <f t="shared" si="4"/>
        <v>5.0666666671168059</v>
      </c>
      <c r="I193">
        <f t="shared" si="5"/>
        <v>-1.9736842103509251E-2</v>
      </c>
    </row>
    <row r="194" spans="1:9" hidden="1" x14ac:dyDescent="0.2">
      <c r="A194">
        <v>639</v>
      </c>
      <c r="B194" t="s">
        <v>7</v>
      </c>
      <c r="C194">
        <v>40.640216000000002</v>
      </c>
      <c r="D194">
        <v>-111.280745</v>
      </c>
      <c r="E194" s="1">
        <v>45666.816527777781</v>
      </c>
      <c r="F194">
        <v>16.600000000000001</v>
      </c>
      <c r="G194">
        <f t="shared" si="3"/>
        <v>0</v>
      </c>
      <c r="H194">
        <f t="shared" si="4"/>
        <v>5.0666666671168059</v>
      </c>
      <c r="I194">
        <f t="shared" si="5"/>
        <v>0</v>
      </c>
    </row>
    <row r="195" spans="1:9" hidden="1" x14ac:dyDescent="0.2">
      <c r="A195">
        <v>644</v>
      </c>
      <c r="B195" t="s">
        <v>7</v>
      </c>
      <c r="C195">
        <v>40.640216000000002</v>
      </c>
      <c r="D195">
        <v>-111.280745</v>
      </c>
      <c r="E195" s="1">
        <v>45666.820057870369</v>
      </c>
      <c r="F195">
        <v>16.600000000000001</v>
      </c>
      <c r="G195">
        <f t="shared" si="3"/>
        <v>0</v>
      </c>
      <c r="H195">
        <f t="shared" si="4"/>
        <v>5.0833333272021264</v>
      </c>
      <c r="I195">
        <f t="shared" si="5"/>
        <v>0</v>
      </c>
    </row>
    <row r="196" spans="1:9" hidden="1" x14ac:dyDescent="0.2">
      <c r="A196">
        <v>649</v>
      </c>
      <c r="B196" t="s">
        <v>7</v>
      </c>
      <c r="C196">
        <v>40.640216000000002</v>
      </c>
      <c r="D196">
        <v>-111.280745</v>
      </c>
      <c r="E196" s="1">
        <v>45666.823576388888</v>
      </c>
      <c r="F196">
        <v>16.399999999999999</v>
      </c>
      <c r="G196">
        <f t="shared" si="3"/>
        <v>-0.20000000000000284</v>
      </c>
      <c r="H196">
        <f t="shared" si="4"/>
        <v>5.0666666671168059</v>
      </c>
      <c r="I196">
        <f t="shared" si="5"/>
        <v>-3.9473684207019903E-2</v>
      </c>
    </row>
    <row r="197" spans="1:9" hidden="1" x14ac:dyDescent="0.2">
      <c r="A197">
        <v>654</v>
      </c>
      <c r="B197" t="s">
        <v>7</v>
      </c>
      <c r="C197">
        <v>40.640216000000002</v>
      </c>
      <c r="D197">
        <v>-111.280745</v>
      </c>
      <c r="E197" s="1">
        <v>45666.827094907407</v>
      </c>
      <c r="F197">
        <v>16.399999999999999</v>
      </c>
      <c r="G197">
        <f t="shared" si="3"/>
        <v>0</v>
      </c>
      <c r="H197">
        <f t="shared" si="4"/>
        <v>5.0666666671168059</v>
      </c>
      <c r="I197">
        <f t="shared" si="5"/>
        <v>0</v>
      </c>
    </row>
    <row r="198" spans="1:9" hidden="1" x14ac:dyDescent="0.2">
      <c r="A198">
        <v>659</v>
      </c>
      <c r="B198" t="s">
        <v>7</v>
      </c>
      <c r="C198">
        <v>40.640216000000002</v>
      </c>
      <c r="D198">
        <v>-111.280745</v>
      </c>
      <c r="E198" s="1">
        <v>45666.830625000002</v>
      </c>
      <c r="F198">
        <v>16.899999999999999</v>
      </c>
      <c r="G198">
        <f t="shared" ref="G198:G261" si="6">F198-F197</f>
        <v>0.5</v>
      </c>
      <c r="H198">
        <f t="shared" ref="H198:H261" si="7">1440*(E198-E197)</f>
        <v>5.0833333376795053</v>
      </c>
      <c r="I198">
        <f t="shared" ref="I198:I261" si="8">G198/H198</f>
        <v>9.8360655653608062E-2</v>
      </c>
    </row>
    <row r="199" spans="1:9" hidden="1" x14ac:dyDescent="0.2">
      <c r="A199">
        <v>664</v>
      </c>
      <c r="B199" t="s">
        <v>7</v>
      </c>
      <c r="C199">
        <v>40.640216000000002</v>
      </c>
      <c r="D199">
        <v>-111.280745</v>
      </c>
      <c r="E199" s="1">
        <v>45666.85361111111</v>
      </c>
      <c r="F199">
        <v>16.3</v>
      </c>
      <c r="G199">
        <f t="shared" si="6"/>
        <v>-0.59999999999999787</v>
      </c>
      <c r="H199">
        <f t="shared" si="7"/>
        <v>33.099999994738027</v>
      </c>
      <c r="I199">
        <f t="shared" si="8"/>
        <v>-1.8126888220404262E-2</v>
      </c>
    </row>
    <row r="200" spans="1:9" hidden="1" x14ac:dyDescent="0.2">
      <c r="A200">
        <v>669</v>
      </c>
      <c r="B200" t="s">
        <v>7</v>
      </c>
      <c r="C200">
        <v>40.640216000000002</v>
      </c>
      <c r="D200">
        <v>-111.280745</v>
      </c>
      <c r="E200" s="1">
        <v>45666.871319444443</v>
      </c>
      <c r="F200">
        <v>16.399999999999999</v>
      </c>
      <c r="G200">
        <f t="shared" si="6"/>
        <v>9.9999999999997868E-2</v>
      </c>
      <c r="H200">
        <f t="shared" si="7"/>
        <v>25.499999999301508</v>
      </c>
      <c r="I200">
        <f t="shared" si="8"/>
        <v>3.9215686275583155E-3</v>
      </c>
    </row>
    <row r="201" spans="1:9" hidden="1" x14ac:dyDescent="0.2">
      <c r="A201">
        <v>674</v>
      </c>
      <c r="B201" t="s">
        <v>7</v>
      </c>
      <c r="C201">
        <v>40.640216000000002</v>
      </c>
      <c r="D201">
        <v>-111.280745</v>
      </c>
      <c r="E201" s="1">
        <v>45666.874849537038</v>
      </c>
      <c r="F201">
        <v>16.399999999999999</v>
      </c>
      <c r="G201">
        <f t="shared" si="6"/>
        <v>0</v>
      </c>
      <c r="H201">
        <f t="shared" si="7"/>
        <v>5.0833333376795053</v>
      </c>
      <c r="I201">
        <f t="shared" si="8"/>
        <v>0</v>
      </c>
    </row>
    <row r="202" spans="1:9" hidden="1" x14ac:dyDescent="0.2">
      <c r="A202">
        <v>679</v>
      </c>
      <c r="B202" t="s">
        <v>7</v>
      </c>
      <c r="C202">
        <v>40.640216000000002</v>
      </c>
      <c r="D202">
        <v>-111.280745</v>
      </c>
      <c r="E202" s="1">
        <v>45666.878368055557</v>
      </c>
      <c r="F202">
        <v>15.9</v>
      </c>
      <c r="G202">
        <f t="shared" si="6"/>
        <v>-0.49999999999999822</v>
      </c>
      <c r="H202">
        <f t="shared" si="7"/>
        <v>5.0666666671168059</v>
      </c>
      <c r="I202">
        <f t="shared" si="8"/>
        <v>-9.8684210517548013E-2</v>
      </c>
    </row>
    <row r="203" spans="1:9" hidden="1" x14ac:dyDescent="0.2">
      <c r="A203">
        <v>684</v>
      </c>
      <c r="B203" t="s">
        <v>7</v>
      </c>
      <c r="C203">
        <v>40.640216000000002</v>
      </c>
      <c r="D203">
        <v>-111.280745</v>
      </c>
      <c r="E203" s="1">
        <v>45666.883090277777</v>
      </c>
      <c r="F203">
        <v>15.9</v>
      </c>
      <c r="G203">
        <f t="shared" si="6"/>
        <v>0</v>
      </c>
      <c r="H203">
        <f t="shared" si="7"/>
        <v>6.7999999970197678</v>
      </c>
      <c r="I203">
        <f t="shared" si="8"/>
        <v>0</v>
      </c>
    </row>
    <row r="204" spans="1:9" hidden="1" x14ac:dyDescent="0.2">
      <c r="A204">
        <v>689</v>
      </c>
      <c r="B204" t="s">
        <v>7</v>
      </c>
      <c r="C204">
        <v>40.640216000000002</v>
      </c>
      <c r="D204">
        <v>-111.280745</v>
      </c>
      <c r="E204" s="1">
        <v>45666.886689814812</v>
      </c>
      <c r="F204">
        <v>15.8</v>
      </c>
      <c r="G204">
        <f t="shared" si="6"/>
        <v>-9.9999999999999645E-2</v>
      </c>
      <c r="H204">
        <f t="shared" si="7"/>
        <v>5.1833333296235651</v>
      </c>
      <c r="I204">
        <f t="shared" si="8"/>
        <v>-1.9292604515415576E-2</v>
      </c>
    </row>
    <row r="205" spans="1:9" hidden="1" x14ac:dyDescent="0.2">
      <c r="A205">
        <v>694</v>
      </c>
      <c r="B205" t="s">
        <v>7</v>
      </c>
      <c r="C205">
        <v>40.640216000000002</v>
      </c>
      <c r="D205">
        <v>-111.280745</v>
      </c>
      <c r="E205" s="1">
        <v>45666.900196759256</v>
      </c>
      <c r="F205">
        <v>15.8</v>
      </c>
      <c r="G205">
        <f t="shared" si="6"/>
        <v>0</v>
      </c>
      <c r="H205">
        <f t="shared" si="7"/>
        <v>19.449999999487773</v>
      </c>
      <c r="I205">
        <f t="shared" si="8"/>
        <v>0</v>
      </c>
    </row>
    <row r="206" spans="1:9" hidden="1" x14ac:dyDescent="0.2">
      <c r="A206">
        <v>699</v>
      </c>
      <c r="B206" t="s">
        <v>7</v>
      </c>
      <c r="C206">
        <v>40.640216000000002</v>
      </c>
      <c r="D206">
        <v>-111.280745</v>
      </c>
      <c r="E206" s="1">
        <v>45666.906284722223</v>
      </c>
      <c r="F206">
        <v>15.1</v>
      </c>
      <c r="G206">
        <f t="shared" si="6"/>
        <v>-0.70000000000000107</v>
      </c>
      <c r="H206">
        <f t="shared" si="7"/>
        <v>8.7666666728910059</v>
      </c>
      <c r="I206">
        <f t="shared" si="8"/>
        <v>-7.9847908688555208E-2</v>
      </c>
    </row>
    <row r="207" spans="1:9" hidden="1" x14ac:dyDescent="0.2">
      <c r="A207">
        <v>704</v>
      </c>
      <c r="B207" t="s">
        <v>7</v>
      </c>
      <c r="C207">
        <v>40.640216000000002</v>
      </c>
      <c r="D207">
        <v>-111.280745</v>
      </c>
      <c r="E207" s="1">
        <v>45666.91684027778</v>
      </c>
      <c r="F207">
        <v>14.8</v>
      </c>
      <c r="G207">
        <f t="shared" si="6"/>
        <v>-0.29999999999999893</v>
      </c>
      <c r="H207">
        <f t="shared" si="7"/>
        <v>15.200000001350418</v>
      </c>
      <c r="I207">
        <f t="shared" si="8"/>
        <v>-1.9736842103509601E-2</v>
      </c>
    </row>
    <row r="208" spans="1:9" hidden="1" x14ac:dyDescent="0.2">
      <c r="A208">
        <v>709</v>
      </c>
      <c r="B208" t="s">
        <v>7</v>
      </c>
      <c r="C208">
        <v>40.640216000000002</v>
      </c>
      <c r="D208">
        <v>-111.280745</v>
      </c>
      <c r="E208" s="1">
        <v>45666.939409722225</v>
      </c>
      <c r="F208">
        <v>14.7</v>
      </c>
      <c r="G208">
        <f t="shared" si="6"/>
        <v>-0.10000000000000142</v>
      </c>
      <c r="H208">
        <f t="shared" si="7"/>
        <v>32.500000001164153</v>
      </c>
      <c r="I208">
        <f t="shared" si="8"/>
        <v>-3.0769230768129051E-3</v>
      </c>
    </row>
    <row r="209" spans="1:9" hidden="1" x14ac:dyDescent="0.2">
      <c r="A209">
        <v>714</v>
      </c>
      <c r="B209" t="s">
        <v>7</v>
      </c>
      <c r="C209">
        <v>40.640216000000002</v>
      </c>
      <c r="D209">
        <v>-111.280745</v>
      </c>
      <c r="E209" s="1">
        <v>45666.950486111113</v>
      </c>
      <c r="F209">
        <v>14.9</v>
      </c>
      <c r="G209">
        <f t="shared" si="6"/>
        <v>0.20000000000000107</v>
      </c>
      <c r="H209">
        <f t="shared" si="7"/>
        <v>15.94999999855645</v>
      </c>
      <c r="I209">
        <f t="shared" si="8"/>
        <v>1.2539184954112978E-2</v>
      </c>
    </row>
    <row r="210" spans="1:9" hidden="1" x14ac:dyDescent="0.2">
      <c r="A210">
        <v>719</v>
      </c>
      <c r="B210" t="s">
        <v>7</v>
      </c>
      <c r="C210">
        <v>40.640216000000002</v>
      </c>
      <c r="D210">
        <v>-111.280745</v>
      </c>
      <c r="E210" s="1">
        <v>45666.954641203702</v>
      </c>
      <c r="F210">
        <v>14.9</v>
      </c>
      <c r="G210">
        <f t="shared" si="6"/>
        <v>0</v>
      </c>
      <c r="H210">
        <f t="shared" si="7"/>
        <v>5.9833333280403167</v>
      </c>
      <c r="I210">
        <f t="shared" si="8"/>
        <v>0</v>
      </c>
    </row>
    <row r="211" spans="1:9" hidden="1" x14ac:dyDescent="0.2">
      <c r="A211">
        <v>724</v>
      </c>
      <c r="B211" t="s">
        <v>7</v>
      </c>
      <c r="C211">
        <v>40.640216000000002</v>
      </c>
      <c r="D211">
        <v>-111.280745</v>
      </c>
      <c r="E211" s="1">
        <v>45666.958356481482</v>
      </c>
      <c r="F211">
        <v>14.7</v>
      </c>
      <c r="G211">
        <f t="shared" si="6"/>
        <v>-0.20000000000000107</v>
      </c>
      <c r="H211">
        <f t="shared" si="7"/>
        <v>5.3500000038184226</v>
      </c>
      <c r="I211">
        <f t="shared" si="8"/>
        <v>-3.7383177543412395E-2</v>
      </c>
    </row>
    <row r="212" spans="1:9" hidden="1" x14ac:dyDescent="0.2">
      <c r="A212">
        <v>729</v>
      </c>
      <c r="B212" t="s">
        <v>7</v>
      </c>
      <c r="C212">
        <v>40.640216000000002</v>
      </c>
      <c r="D212">
        <v>-111.280745</v>
      </c>
      <c r="E212" s="1">
        <v>45666.962060185186</v>
      </c>
      <c r="F212">
        <v>14.7</v>
      </c>
      <c r="G212">
        <f t="shared" si="6"/>
        <v>0</v>
      </c>
      <c r="H212">
        <f t="shared" si="7"/>
        <v>5.3333333332557231</v>
      </c>
      <c r="I212">
        <f t="shared" si="8"/>
        <v>0</v>
      </c>
    </row>
    <row r="213" spans="1:9" hidden="1" x14ac:dyDescent="0.2">
      <c r="A213">
        <v>734</v>
      </c>
      <c r="B213" t="s">
        <v>7</v>
      </c>
      <c r="C213">
        <v>40.640216000000002</v>
      </c>
      <c r="D213">
        <v>-111.280745</v>
      </c>
      <c r="E213" s="1">
        <v>45666.972870370373</v>
      </c>
      <c r="F213">
        <v>15.1</v>
      </c>
      <c r="G213">
        <f t="shared" si="6"/>
        <v>0.40000000000000036</v>
      </c>
      <c r="H213">
        <f t="shared" si="7"/>
        <v>15.566666669910774</v>
      </c>
      <c r="I213">
        <f t="shared" si="8"/>
        <v>2.5695931472161027E-2</v>
      </c>
    </row>
    <row r="214" spans="1:9" hidden="1" x14ac:dyDescent="0.2">
      <c r="A214">
        <v>739</v>
      </c>
      <c r="B214" t="s">
        <v>7</v>
      </c>
      <c r="C214">
        <v>40.640216000000002</v>
      </c>
      <c r="D214">
        <v>-111.280745</v>
      </c>
      <c r="E214" s="1">
        <v>45666.997384259259</v>
      </c>
      <c r="F214">
        <v>14.9</v>
      </c>
      <c r="G214">
        <f t="shared" si="6"/>
        <v>-0.19999999999999929</v>
      </c>
      <c r="H214">
        <f t="shared" si="7"/>
        <v>35.299999995622784</v>
      </c>
      <c r="I214">
        <f t="shared" si="8"/>
        <v>-5.6657223803059315E-3</v>
      </c>
    </row>
    <row r="215" spans="1:9" x14ac:dyDescent="0.2">
      <c r="A215">
        <v>744</v>
      </c>
      <c r="B215" t="s">
        <v>7</v>
      </c>
      <c r="C215">
        <v>40.640216000000002</v>
      </c>
      <c r="D215">
        <v>-111.280745</v>
      </c>
      <c r="E215" s="1">
        <v>45667.004421296297</v>
      </c>
      <c r="F215">
        <v>14.6</v>
      </c>
      <c r="G215">
        <f t="shared" si="6"/>
        <v>-0.30000000000000071</v>
      </c>
      <c r="H215">
        <f t="shared" si="7"/>
        <v>10.133333334233612</v>
      </c>
      <c r="I215">
        <f t="shared" si="8"/>
        <v>-2.9605263155264579E-2</v>
      </c>
    </row>
    <row r="216" spans="1:9" x14ac:dyDescent="0.2">
      <c r="A216">
        <v>749</v>
      </c>
      <c r="B216" t="s">
        <v>7</v>
      </c>
      <c r="C216">
        <v>40.640216000000002</v>
      </c>
      <c r="D216">
        <v>-111.280745</v>
      </c>
      <c r="E216" s="1">
        <v>45667.03565972222</v>
      </c>
      <c r="F216">
        <v>12.2</v>
      </c>
      <c r="G216">
        <f t="shared" si="6"/>
        <v>-2.4000000000000004</v>
      </c>
      <c r="H216">
        <f t="shared" si="7"/>
        <v>44.983333329437301</v>
      </c>
      <c r="I216">
        <f t="shared" si="8"/>
        <v>-5.335309374304259E-2</v>
      </c>
    </row>
    <row r="217" spans="1:9" x14ac:dyDescent="0.2">
      <c r="A217">
        <v>754</v>
      </c>
      <c r="B217" t="s">
        <v>7</v>
      </c>
      <c r="C217">
        <v>40.640216000000002</v>
      </c>
      <c r="D217">
        <v>-111.280745</v>
      </c>
      <c r="E217" s="1">
        <v>45667.046770833331</v>
      </c>
      <c r="F217">
        <v>12.1</v>
      </c>
      <c r="G217">
        <f t="shared" si="6"/>
        <v>-9.9999999999999645E-2</v>
      </c>
      <c r="H217">
        <f t="shared" si="7"/>
        <v>15.999999999767169</v>
      </c>
      <c r="I217">
        <f t="shared" si="8"/>
        <v>-6.2500000000909276E-3</v>
      </c>
    </row>
    <row r="218" spans="1:9" x14ac:dyDescent="0.2">
      <c r="A218">
        <v>759</v>
      </c>
      <c r="B218" t="s">
        <v>7</v>
      </c>
      <c r="C218">
        <v>40.640216000000002</v>
      </c>
      <c r="D218">
        <v>-111.280745</v>
      </c>
      <c r="E218" s="1">
        <v>45667.074293981481</v>
      </c>
      <c r="F218">
        <v>11.2</v>
      </c>
      <c r="G218">
        <f t="shared" si="6"/>
        <v>-0.90000000000000036</v>
      </c>
      <c r="H218">
        <f t="shared" si="7"/>
        <v>39.633333336096257</v>
      </c>
      <c r="I218">
        <f t="shared" si="8"/>
        <v>-2.2708158114480896E-2</v>
      </c>
    </row>
    <row r="219" spans="1:9" x14ac:dyDescent="0.2">
      <c r="A219">
        <v>764</v>
      </c>
      <c r="B219" t="s">
        <v>7</v>
      </c>
      <c r="C219">
        <v>40.640216000000002</v>
      </c>
      <c r="D219">
        <v>-111.280745</v>
      </c>
      <c r="E219" s="1">
        <v>45667.081400462965</v>
      </c>
      <c r="F219">
        <v>11.2</v>
      </c>
      <c r="G219">
        <f t="shared" si="6"/>
        <v>0</v>
      </c>
      <c r="H219">
        <f t="shared" si="7"/>
        <v>10.233333336655051</v>
      </c>
      <c r="I219">
        <f t="shared" si="8"/>
        <v>0</v>
      </c>
    </row>
    <row r="220" spans="1:9" x14ac:dyDescent="0.2">
      <c r="A220">
        <v>769</v>
      </c>
      <c r="B220" t="s">
        <v>7</v>
      </c>
      <c r="C220">
        <v>40.640216000000002</v>
      </c>
      <c r="D220">
        <v>-111.280745</v>
      </c>
      <c r="E220" s="1">
        <v>45667.089143518519</v>
      </c>
      <c r="F220">
        <v>11.3</v>
      </c>
      <c r="G220">
        <f t="shared" si="6"/>
        <v>0.10000000000000142</v>
      </c>
      <c r="H220">
        <f t="shared" si="7"/>
        <v>11.149999997578561</v>
      </c>
      <c r="I220">
        <f t="shared" si="8"/>
        <v>8.9686098674186861E-3</v>
      </c>
    </row>
    <row r="221" spans="1:9" x14ac:dyDescent="0.2">
      <c r="A221">
        <v>774</v>
      </c>
      <c r="B221" t="s">
        <v>7</v>
      </c>
      <c r="C221">
        <v>40.640216000000002</v>
      </c>
      <c r="D221">
        <v>-111.280745</v>
      </c>
      <c r="E221" s="1">
        <v>45667.096388888887</v>
      </c>
      <c r="F221">
        <v>10.5</v>
      </c>
      <c r="G221">
        <f t="shared" si="6"/>
        <v>-0.80000000000000071</v>
      </c>
      <c r="H221">
        <f t="shared" si="7"/>
        <v>10.433333331020549</v>
      </c>
      <c r="I221">
        <f t="shared" si="8"/>
        <v>-7.6677316310927043E-2</v>
      </c>
    </row>
    <row r="222" spans="1:9" x14ac:dyDescent="0.2">
      <c r="A222">
        <v>779</v>
      </c>
      <c r="B222" t="s">
        <v>7</v>
      </c>
      <c r="C222">
        <v>40.640216000000002</v>
      </c>
      <c r="D222">
        <v>-111.280745</v>
      </c>
      <c r="E222" s="1">
        <v>45667.10052083333</v>
      </c>
      <c r="F222">
        <v>10.5</v>
      </c>
      <c r="G222">
        <f t="shared" si="6"/>
        <v>0</v>
      </c>
      <c r="H222">
        <f t="shared" si="7"/>
        <v>5.9499999973922968</v>
      </c>
      <c r="I222">
        <f t="shared" si="8"/>
        <v>0</v>
      </c>
    </row>
    <row r="223" spans="1:9" x14ac:dyDescent="0.2">
      <c r="A223">
        <v>784</v>
      </c>
      <c r="B223" t="s">
        <v>7</v>
      </c>
      <c r="C223">
        <v>40.640216000000002</v>
      </c>
      <c r="D223">
        <v>-111.280745</v>
      </c>
      <c r="E223" s="1">
        <v>45667.108877314815</v>
      </c>
      <c r="F223">
        <v>10.4</v>
      </c>
      <c r="G223">
        <f t="shared" si="6"/>
        <v>-9.9999999999999645E-2</v>
      </c>
      <c r="H223">
        <f t="shared" si="7"/>
        <v>12.033333338331431</v>
      </c>
      <c r="I223">
        <f t="shared" si="8"/>
        <v>-8.3102493040274963E-3</v>
      </c>
    </row>
    <row r="224" spans="1:9" x14ac:dyDescent="0.2">
      <c r="A224">
        <v>789</v>
      </c>
      <c r="B224" t="s">
        <v>7</v>
      </c>
      <c r="C224">
        <v>40.640216000000002</v>
      </c>
      <c r="D224">
        <v>-111.280745</v>
      </c>
      <c r="E224" s="1">
        <v>45667.113020833334</v>
      </c>
      <c r="F224">
        <v>10.4</v>
      </c>
      <c r="G224">
        <f t="shared" si="6"/>
        <v>0</v>
      </c>
      <c r="H224">
        <f t="shared" si="7"/>
        <v>5.9666666679549962</v>
      </c>
      <c r="I224">
        <f t="shared" si="8"/>
        <v>0</v>
      </c>
    </row>
    <row r="225" spans="1:9" x14ac:dyDescent="0.2">
      <c r="A225">
        <v>794</v>
      </c>
      <c r="B225" t="s">
        <v>7</v>
      </c>
      <c r="C225">
        <v>40.640216000000002</v>
      </c>
      <c r="D225">
        <v>-111.280745</v>
      </c>
      <c r="E225" s="1">
        <v>45667.1172337963</v>
      </c>
      <c r="F225">
        <v>10.199999999999999</v>
      </c>
      <c r="G225">
        <f t="shared" si="6"/>
        <v>-0.20000000000000107</v>
      </c>
      <c r="H225">
        <f t="shared" si="7"/>
        <v>6.0666666703764349</v>
      </c>
      <c r="I225">
        <f t="shared" si="8"/>
        <v>-3.2967032946873795E-2</v>
      </c>
    </row>
    <row r="226" spans="1:9" x14ac:dyDescent="0.2">
      <c r="A226">
        <v>799</v>
      </c>
      <c r="B226" t="s">
        <v>7</v>
      </c>
      <c r="C226">
        <v>40.640216000000002</v>
      </c>
      <c r="D226">
        <v>-111.280745</v>
      </c>
      <c r="E226" s="1">
        <v>45667.131504629629</v>
      </c>
      <c r="F226">
        <v>10.5</v>
      </c>
      <c r="G226">
        <f t="shared" si="6"/>
        <v>0.30000000000000071</v>
      </c>
      <c r="H226">
        <f t="shared" si="7"/>
        <v>20.549999994691461</v>
      </c>
      <c r="I226">
        <f t="shared" si="8"/>
        <v>1.4598540149756575E-2</v>
      </c>
    </row>
    <row r="227" spans="1:9" x14ac:dyDescent="0.2">
      <c r="A227">
        <v>804</v>
      </c>
      <c r="B227" t="s">
        <v>7</v>
      </c>
      <c r="C227">
        <v>40.640216000000002</v>
      </c>
      <c r="D227">
        <v>-111.280745</v>
      </c>
      <c r="E227" s="1">
        <v>45667.156307870369</v>
      </c>
      <c r="F227">
        <v>11.5</v>
      </c>
      <c r="G227">
        <f t="shared" si="6"/>
        <v>1</v>
      </c>
      <c r="H227">
        <f t="shared" si="7"/>
        <v>35.716666665393859</v>
      </c>
      <c r="I227">
        <f t="shared" si="8"/>
        <v>2.7998133458767231E-2</v>
      </c>
    </row>
    <row r="228" spans="1:9" x14ac:dyDescent="0.2">
      <c r="A228">
        <v>809</v>
      </c>
      <c r="B228" t="s">
        <v>7</v>
      </c>
      <c r="C228">
        <v>40.640216000000002</v>
      </c>
      <c r="D228">
        <v>-111.280745</v>
      </c>
      <c r="E228" s="1">
        <v>45667.17386574074</v>
      </c>
      <c r="F228">
        <v>11.5</v>
      </c>
      <c r="G228">
        <f t="shared" si="6"/>
        <v>0</v>
      </c>
      <c r="H228">
        <f t="shared" si="7"/>
        <v>25.28333333437331</v>
      </c>
      <c r="I228">
        <f t="shared" si="8"/>
        <v>0</v>
      </c>
    </row>
    <row r="229" spans="1:9" x14ac:dyDescent="0.2">
      <c r="A229">
        <v>814</v>
      </c>
      <c r="B229" t="s">
        <v>7</v>
      </c>
      <c r="C229">
        <v>40.640216000000002</v>
      </c>
      <c r="D229">
        <v>-111.280745</v>
      </c>
      <c r="E229" s="1">
        <v>45667.195590277777</v>
      </c>
      <c r="F229">
        <v>11.5</v>
      </c>
      <c r="G229">
        <f t="shared" si="6"/>
        <v>0</v>
      </c>
      <c r="H229">
        <f t="shared" si="7"/>
        <v>31.283333332976326</v>
      </c>
      <c r="I229">
        <f t="shared" si="8"/>
        <v>0</v>
      </c>
    </row>
    <row r="230" spans="1:9" x14ac:dyDescent="0.2">
      <c r="A230">
        <v>819</v>
      </c>
      <c r="B230" t="s">
        <v>7</v>
      </c>
      <c r="C230">
        <v>40.640216000000002</v>
      </c>
      <c r="D230">
        <v>-111.280745</v>
      </c>
      <c r="E230" s="1">
        <v>45667.201249999998</v>
      </c>
      <c r="F230">
        <v>11.5</v>
      </c>
      <c r="G230">
        <f t="shared" si="6"/>
        <v>0</v>
      </c>
      <c r="H230">
        <f t="shared" si="7"/>
        <v>8.1499999982770532</v>
      </c>
      <c r="I230">
        <f t="shared" si="8"/>
        <v>0</v>
      </c>
    </row>
    <row r="231" spans="1:9" x14ac:dyDescent="0.2">
      <c r="A231">
        <v>824</v>
      </c>
      <c r="B231" t="s">
        <v>7</v>
      </c>
      <c r="C231">
        <v>40.640216000000002</v>
      </c>
      <c r="D231">
        <v>-111.280745</v>
      </c>
      <c r="E231" s="1">
        <v>45667.205439814818</v>
      </c>
      <c r="F231">
        <v>11.5</v>
      </c>
      <c r="G231">
        <f t="shared" si="6"/>
        <v>0</v>
      </c>
      <c r="H231">
        <f t="shared" si="7"/>
        <v>6.033333339728415</v>
      </c>
      <c r="I231">
        <f t="shared" si="8"/>
        <v>0</v>
      </c>
    </row>
    <row r="232" spans="1:9" x14ac:dyDescent="0.2">
      <c r="A232">
        <v>829</v>
      </c>
      <c r="B232" t="s">
        <v>7</v>
      </c>
      <c r="C232">
        <v>40.640216000000002</v>
      </c>
      <c r="D232">
        <v>-111.280745</v>
      </c>
      <c r="E232" s="1">
        <v>45667.216226851851</v>
      </c>
      <c r="F232">
        <v>11.7</v>
      </c>
      <c r="G232">
        <f t="shared" si="6"/>
        <v>0.19999999999999929</v>
      </c>
      <c r="H232">
        <f t="shared" si="7"/>
        <v>15.533333328785375</v>
      </c>
      <c r="I232">
        <f t="shared" si="8"/>
        <v>1.287553648445644E-2</v>
      </c>
    </row>
    <row r="233" spans="1:9" x14ac:dyDescent="0.2">
      <c r="A233">
        <v>834</v>
      </c>
      <c r="B233" t="s">
        <v>7</v>
      </c>
      <c r="C233">
        <v>40.640216000000002</v>
      </c>
      <c r="D233">
        <v>-111.280745</v>
      </c>
      <c r="E233" s="1">
        <v>45667.250023148146</v>
      </c>
      <c r="F233">
        <v>12.5</v>
      </c>
      <c r="G233">
        <f t="shared" si="6"/>
        <v>0.80000000000000071</v>
      </c>
      <c r="H233">
        <f t="shared" si="7"/>
        <v>48.666666664648801</v>
      </c>
      <c r="I233">
        <f t="shared" si="8"/>
        <v>1.6438356165065161E-2</v>
      </c>
    </row>
    <row r="234" spans="1:9" x14ac:dyDescent="0.2">
      <c r="A234">
        <v>839</v>
      </c>
      <c r="B234" t="s">
        <v>7</v>
      </c>
      <c r="C234">
        <v>40.640216000000002</v>
      </c>
      <c r="D234">
        <v>-111.280745</v>
      </c>
      <c r="E234" s="1">
        <v>45667.258576388886</v>
      </c>
      <c r="F234">
        <v>12.5</v>
      </c>
      <c r="G234">
        <f t="shared" si="6"/>
        <v>0</v>
      </c>
      <c r="H234">
        <f t="shared" si="7"/>
        <v>12.316666664555669</v>
      </c>
      <c r="I234">
        <f t="shared" si="8"/>
        <v>0</v>
      </c>
    </row>
    <row r="235" spans="1:9" x14ac:dyDescent="0.2">
      <c r="A235">
        <v>844</v>
      </c>
      <c r="B235" t="s">
        <v>7</v>
      </c>
      <c r="C235">
        <v>40.640216000000002</v>
      </c>
      <c r="D235">
        <v>-111.280745</v>
      </c>
      <c r="E235" s="1">
        <v>45667.288402777776</v>
      </c>
      <c r="F235">
        <v>13.1</v>
      </c>
      <c r="G235">
        <f t="shared" si="6"/>
        <v>0.59999999999999964</v>
      </c>
      <c r="H235">
        <f t="shared" si="7"/>
        <v>42.950000002747402</v>
      </c>
      <c r="I235">
        <f t="shared" si="8"/>
        <v>1.3969732245904986E-2</v>
      </c>
    </row>
    <row r="236" spans="1:9" x14ac:dyDescent="0.2">
      <c r="A236">
        <v>849</v>
      </c>
      <c r="B236" t="s">
        <v>7</v>
      </c>
      <c r="C236">
        <v>40.640216000000002</v>
      </c>
      <c r="D236">
        <v>-111.280745</v>
      </c>
      <c r="E236" s="1">
        <v>45667.300949074073</v>
      </c>
      <c r="F236">
        <v>13.1</v>
      </c>
      <c r="G236">
        <f t="shared" si="6"/>
        <v>0</v>
      </c>
      <c r="H236">
        <f t="shared" si="7"/>
        <v>18.066666667582467</v>
      </c>
      <c r="I236">
        <f t="shared" si="8"/>
        <v>0</v>
      </c>
    </row>
    <row r="237" spans="1:9" x14ac:dyDescent="0.2">
      <c r="A237">
        <v>854</v>
      </c>
      <c r="B237" t="s">
        <v>7</v>
      </c>
      <c r="C237">
        <v>40.640216000000002</v>
      </c>
      <c r="D237">
        <v>-111.280745</v>
      </c>
      <c r="E237" s="1">
        <v>45667.327187499999</v>
      </c>
      <c r="F237">
        <v>13</v>
      </c>
      <c r="G237">
        <f t="shared" si="6"/>
        <v>-9.9999999999999645E-2</v>
      </c>
      <c r="H237">
        <f t="shared" si="7"/>
        <v>37.783333333209157</v>
      </c>
      <c r="I237">
        <f t="shared" si="8"/>
        <v>-2.6466696074193639E-3</v>
      </c>
    </row>
    <row r="238" spans="1:9" x14ac:dyDescent="0.2">
      <c r="A238">
        <v>859</v>
      </c>
      <c r="B238" t="s">
        <v>7</v>
      </c>
      <c r="C238">
        <v>40.640216000000002</v>
      </c>
      <c r="D238">
        <v>-111.280745</v>
      </c>
      <c r="E238" s="1">
        <v>45667.342951388891</v>
      </c>
      <c r="F238">
        <v>12.2</v>
      </c>
      <c r="G238">
        <f t="shared" si="6"/>
        <v>-0.80000000000000071</v>
      </c>
      <c r="H238">
        <f t="shared" si="7"/>
        <v>22.700000004842877</v>
      </c>
      <c r="I238">
        <f t="shared" si="8"/>
        <v>-3.5242290741380029E-2</v>
      </c>
    </row>
    <row r="239" spans="1:9" x14ac:dyDescent="0.2">
      <c r="A239">
        <v>864</v>
      </c>
      <c r="B239" t="s">
        <v>7</v>
      </c>
      <c r="C239">
        <v>40.640216000000002</v>
      </c>
      <c r="D239">
        <v>-111.280745</v>
      </c>
      <c r="E239" s="1">
        <v>45667.350381944445</v>
      </c>
      <c r="F239">
        <v>12.5</v>
      </c>
      <c r="G239">
        <f t="shared" si="6"/>
        <v>0.30000000000000071</v>
      </c>
      <c r="H239">
        <f t="shared" si="7"/>
        <v>10.699999997159466</v>
      </c>
      <c r="I239">
        <f t="shared" si="8"/>
        <v>2.8037383185013257E-2</v>
      </c>
    </row>
    <row r="240" spans="1:9" x14ac:dyDescent="0.2">
      <c r="A240">
        <v>869</v>
      </c>
      <c r="B240" t="s">
        <v>7</v>
      </c>
      <c r="C240">
        <v>40.640216000000002</v>
      </c>
      <c r="D240">
        <v>-111.280745</v>
      </c>
      <c r="E240" s="1">
        <v>45667.388101851851</v>
      </c>
      <c r="F240">
        <v>13.1</v>
      </c>
      <c r="G240">
        <f t="shared" si="6"/>
        <v>0.59999999999999964</v>
      </c>
      <c r="H240">
        <f t="shared" si="7"/>
        <v>54.316666665254161</v>
      </c>
      <c r="I240">
        <f t="shared" si="8"/>
        <v>1.1046333231339724E-2</v>
      </c>
    </row>
    <row r="241" spans="1:9" x14ac:dyDescent="0.2">
      <c r="A241">
        <v>874</v>
      </c>
      <c r="B241" t="s">
        <v>7</v>
      </c>
      <c r="C241">
        <v>40.640216000000002</v>
      </c>
      <c r="D241">
        <v>-111.280745</v>
      </c>
      <c r="E241" s="1">
        <v>45667.417372685188</v>
      </c>
      <c r="F241">
        <v>16.8</v>
      </c>
      <c r="G241">
        <f t="shared" si="6"/>
        <v>3.7000000000000011</v>
      </c>
      <c r="H241">
        <f t="shared" si="7"/>
        <v>42.15000000433065</v>
      </c>
      <c r="I241">
        <f t="shared" si="8"/>
        <v>8.778173190082679E-2</v>
      </c>
    </row>
    <row r="242" spans="1:9" x14ac:dyDescent="0.2">
      <c r="A242">
        <v>879</v>
      </c>
      <c r="B242" t="s">
        <v>7</v>
      </c>
      <c r="C242">
        <v>40.640216000000002</v>
      </c>
      <c r="D242">
        <v>-111.280745</v>
      </c>
      <c r="E242" s="1">
        <v>45667.423819444448</v>
      </c>
      <c r="F242">
        <v>16.8</v>
      </c>
      <c r="G242">
        <f t="shared" si="6"/>
        <v>0</v>
      </c>
      <c r="H242">
        <f t="shared" si="7"/>
        <v>9.2833333346061409</v>
      </c>
      <c r="I242">
        <f t="shared" si="8"/>
        <v>0</v>
      </c>
    </row>
    <row r="243" spans="1:9" x14ac:dyDescent="0.2">
      <c r="A243">
        <v>884</v>
      </c>
      <c r="B243" t="s">
        <v>7</v>
      </c>
      <c r="C243">
        <v>40.640216000000002</v>
      </c>
      <c r="D243">
        <v>-111.280745</v>
      </c>
      <c r="E243" s="1">
        <v>45667.427766203706</v>
      </c>
      <c r="F243">
        <v>18.8</v>
      </c>
      <c r="G243">
        <f t="shared" si="6"/>
        <v>2</v>
      </c>
      <c r="H243">
        <f t="shared" si="7"/>
        <v>5.6833333312533796</v>
      </c>
      <c r="I243">
        <f t="shared" si="8"/>
        <v>0.35190615848655987</v>
      </c>
    </row>
    <row r="244" spans="1:9" x14ac:dyDescent="0.2">
      <c r="A244">
        <v>889</v>
      </c>
      <c r="B244" t="s">
        <v>7</v>
      </c>
      <c r="C244">
        <v>40.640216000000002</v>
      </c>
      <c r="D244">
        <v>-111.280745</v>
      </c>
      <c r="E244" s="1">
        <v>45667.43377314815</v>
      </c>
      <c r="F244">
        <v>18.8</v>
      </c>
      <c r="G244">
        <f t="shared" si="6"/>
        <v>0</v>
      </c>
      <c r="H244">
        <f t="shared" si="7"/>
        <v>8.6499999999068677</v>
      </c>
      <c r="I244">
        <f t="shared" si="8"/>
        <v>0</v>
      </c>
    </row>
    <row r="245" spans="1:9" x14ac:dyDescent="0.2">
      <c r="A245">
        <v>894</v>
      </c>
      <c r="B245" t="s">
        <v>7</v>
      </c>
      <c r="C245">
        <v>40.640216000000002</v>
      </c>
      <c r="D245">
        <v>-111.280745</v>
      </c>
      <c r="E245" s="1">
        <v>45667.474097222221</v>
      </c>
      <c r="F245">
        <v>22.5</v>
      </c>
      <c r="G245">
        <f t="shared" si="6"/>
        <v>3.6999999999999993</v>
      </c>
      <c r="H245">
        <f t="shared" si="7"/>
        <v>58.066666661761701</v>
      </c>
      <c r="I245">
        <f t="shared" si="8"/>
        <v>6.3719862232707397E-2</v>
      </c>
    </row>
    <row r="246" spans="1:9" x14ac:dyDescent="0.2">
      <c r="A246">
        <v>899</v>
      </c>
      <c r="B246" t="s">
        <v>7</v>
      </c>
      <c r="C246">
        <v>40.640216000000002</v>
      </c>
      <c r="D246">
        <v>-111.280745</v>
      </c>
      <c r="E246" s="1">
        <v>45667.480844907404</v>
      </c>
      <c r="F246">
        <v>23.1</v>
      </c>
      <c r="G246">
        <f t="shared" si="6"/>
        <v>0.60000000000000142</v>
      </c>
      <c r="H246">
        <f t="shared" si="7"/>
        <v>9.7166666644625366</v>
      </c>
      <c r="I246">
        <f t="shared" si="8"/>
        <v>6.1749571197540876E-2</v>
      </c>
    </row>
    <row r="247" spans="1:9" x14ac:dyDescent="0.2">
      <c r="A247">
        <v>904</v>
      </c>
      <c r="B247" t="s">
        <v>7</v>
      </c>
      <c r="C247">
        <v>40.640216000000002</v>
      </c>
      <c r="D247">
        <v>-111.280745</v>
      </c>
      <c r="E247" s="1">
        <v>45667.484375</v>
      </c>
      <c r="F247">
        <v>23.1</v>
      </c>
      <c r="G247">
        <f t="shared" si="6"/>
        <v>0</v>
      </c>
      <c r="H247">
        <f t="shared" si="7"/>
        <v>5.0833333376795053</v>
      </c>
      <c r="I247">
        <f t="shared" si="8"/>
        <v>0</v>
      </c>
    </row>
    <row r="248" spans="1:9" x14ac:dyDescent="0.2">
      <c r="A248">
        <v>909</v>
      </c>
      <c r="B248" t="s">
        <v>7</v>
      </c>
      <c r="C248">
        <v>40.640216000000002</v>
      </c>
      <c r="D248">
        <v>-111.280745</v>
      </c>
      <c r="E248" s="1">
        <v>45667.487893518519</v>
      </c>
      <c r="F248">
        <v>23.1</v>
      </c>
      <c r="G248">
        <f t="shared" si="6"/>
        <v>0</v>
      </c>
      <c r="H248">
        <f t="shared" si="7"/>
        <v>5.0666666671168059</v>
      </c>
      <c r="I248">
        <f t="shared" si="8"/>
        <v>0</v>
      </c>
    </row>
    <row r="249" spans="1:9" x14ac:dyDescent="0.2">
      <c r="A249">
        <v>914</v>
      </c>
      <c r="B249" t="s">
        <v>7</v>
      </c>
      <c r="C249">
        <v>40.640216000000002</v>
      </c>
      <c r="D249">
        <v>-111.280745</v>
      </c>
      <c r="E249" s="1">
        <v>45667.491423611114</v>
      </c>
      <c r="F249">
        <v>23.7</v>
      </c>
      <c r="G249">
        <f t="shared" si="6"/>
        <v>0.59999999999999787</v>
      </c>
      <c r="H249">
        <f t="shared" si="7"/>
        <v>5.0833333376795053</v>
      </c>
      <c r="I249">
        <f t="shared" si="8"/>
        <v>0.11803278678432925</v>
      </c>
    </row>
    <row r="250" spans="1:9" x14ac:dyDescent="0.2">
      <c r="A250">
        <v>919</v>
      </c>
      <c r="B250" t="s">
        <v>7</v>
      </c>
      <c r="C250">
        <v>40.640216000000002</v>
      </c>
      <c r="D250">
        <v>-111.280745</v>
      </c>
      <c r="E250" s="1">
        <v>45667.494942129626</v>
      </c>
      <c r="F250">
        <v>23.7</v>
      </c>
      <c r="G250">
        <f t="shared" si="6"/>
        <v>0</v>
      </c>
      <c r="H250">
        <f t="shared" si="7"/>
        <v>5.0666666566394269</v>
      </c>
      <c r="I250">
        <f t="shared" si="8"/>
        <v>0</v>
      </c>
    </row>
    <row r="251" spans="1:9" x14ac:dyDescent="0.2">
      <c r="A251">
        <v>924</v>
      </c>
      <c r="B251" t="s">
        <v>7</v>
      </c>
      <c r="C251">
        <v>40.640216000000002</v>
      </c>
      <c r="D251">
        <v>-111.280745</v>
      </c>
      <c r="E251" s="1">
        <v>45667.498460648145</v>
      </c>
      <c r="F251">
        <v>23.7</v>
      </c>
      <c r="G251">
        <f t="shared" si="6"/>
        <v>0</v>
      </c>
      <c r="H251">
        <f t="shared" si="7"/>
        <v>5.0666666671168059</v>
      </c>
      <c r="I251">
        <f t="shared" si="8"/>
        <v>0</v>
      </c>
    </row>
    <row r="252" spans="1:9" x14ac:dyDescent="0.2">
      <c r="A252">
        <v>929</v>
      </c>
      <c r="B252" t="s">
        <v>7</v>
      </c>
      <c r="C252">
        <v>40.640216000000002</v>
      </c>
      <c r="D252">
        <v>-111.280745</v>
      </c>
      <c r="E252" s="1">
        <v>45667.501979166664</v>
      </c>
      <c r="F252">
        <v>23.9</v>
      </c>
      <c r="G252">
        <f t="shared" si="6"/>
        <v>0.19999999999999929</v>
      </c>
      <c r="H252">
        <f t="shared" si="7"/>
        <v>5.0666666671168059</v>
      </c>
      <c r="I252">
        <f t="shared" si="8"/>
        <v>3.9473684207019202E-2</v>
      </c>
    </row>
    <row r="253" spans="1:9" x14ac:dyDescent="0.2">
      <c r="A253">
        <v>934</v>
      </c>
      <c r="B253" t="s">
        <v>7</v>
      </c>
      <c r="C253">
        <v>40.640216000000002</v>
      </c>
      <c r="D253">
        <v>-111.280745</v>
      </c>
      <c r="E253" s="1">
        <v>45667.505497685182</v>
      </c>
      <c r="F253">
        <v>23.9</v>
      </c>
      <c r="G253">
        <f t="shared" si="6"/>
        <v>0</v>
      </c>
      <c r="H253">
        <f t="shared" si="7"/>
        <v>5.0666666671168059</v>
      </c>
      <c r="I253">
        <f t="shared" si="8"/>
        <v>0</v>
      </c>
    </row>
    <row r="254" spans="1:9" x14ac:dyDescent="0.2">
      <c r="A254">
        <v>939</v>
      </c>
      <c r="B254" t="s">
        <v>7</v>
      </c>
      <c r="C254">
        <v>40.640216000000002</v>
      </c>
      <c r="D254">
        <v>-111.280745</v>
      </c>
      <c r="E254" s="1">
        <v>45667.524016203701</v>
      </c>
      <c r="F254">
        <v>24.7</v>
      </c>
      <c r="G254">
        <f t="shared" si="6"/>
        <v>0.80000000000000071</v>
      </c>
      <c r="H254">
        <f t="shared" si="7"/>
        <v>26.666666666278616</v>
      </c>
      <c r="I254">
        <f t="shared" si="8"/>
        <v>3.0000000000436584E-2</v>
      </c>
    </row>
    <row r="255" spans="1:9" x14ac:dyDescent="0.2">
      <c r="A255">
        <v>944</v>
      </c>
      <c r="B255" t="s">
        <v>7</v>
      </c>
      <c r="C255">
        <v>40.640216000000002</v>
      </c>
      <c r="D255">
        <v>-111.280745</v>
      </c>
      <c r="E255" s="1">
        <v>45667.52753472222</v>
      </c>
      <c r="F255">
        <v>24.7</v>
      </c>
      <c r="G255">
        <f t="shared" si="6"/>
        <v>0</v>
      </c>
      <c r="H255">
        <f t="shared" si="7"/>
        <v>5.0666666671168059</v>
      </c>
      <c r="I255">
        <f t="shared" si="8"/>
        <v>0</v>
      </c>
    </row>
    <row r="256" spans="1:9" x14ac:dyDescent="0.2">
      <c r="A256">
        <v>949</v>
      </c>
      <c r="B256" t="s">
        <v>7</v>
      </c>
      <c r="C256">
        <v>40.640216000000002</v>
      </c>
      <c r="D256">
        <v>-111.280745</v>
      </c>
      <c r="E256" s="1">
        <v>45667.531064814815</v>
      </c>
      <c r="F256">
        <v>24.8</v>
      </c>
      <c r="G256">
        <f t="shared" si="6"/>
        <v>0.10000000000000142</v>
      </c>
      <c r="H256">
        <f t="shared" si="7"/>
        <v>5.0833333376795053</v>
      </c>
      <c r="I256">
        <f t="shared" si="8"/>
        <v>1.9672131130721894E-2</v>
      </c>
    </row>
    <row r="257" spans="1:9" x14ac:dyDescent="0.2">
      <c r="A257">
        <v>954</v>
      </c>
      <c r="B257" t="s">
        <v>7</v>
      </c>
      <c r="C257">
        <v>40.640216000000002</v>
      </c>
      <c r="D257">
        <v>-111.280745</v>
      </c>
      <c r="E257" s="1">
        <v>45667.534583333334</v>
      </c>
      <c r="F257">
        <v>25</v>
      </c>
      <c r="G257">
        <f t="shared" si="6"/>
        <v>0.19999999999999929</v>
      </c>
      <c r="H257">
        <f t="shared" si="7"/>
        <v>5.0666666671168059</v>
      </c>
      <c r="I257">
        <f t="shared" si="8"/>
        <v>3.9473684207019202E-2</v>
      </c>
    </row>
    <row r="258" spans="1:9" x14ac:dyDescent="0.2">
      <c r="A258">
        <v>959</v>
      </c>
      <c r="B258" t="s">
        <v>7</v>
      </c>
      <c r="C258">
        <v>40.640216000000002</v>
      </c>
      <c r="D258">
        <v>-111.280745</v>
      </c>
      <c r="E258" s="1">
        <v>45667.538101851853</v>
      </c>
      <c r="F258">
        <v>25</v>
      </c>
      <c r="G258">
        <f t="shared" si="6"/>
        <v>0</v>
      </c>
      <c r="H258">
        <f t="shared" si="7"/>
        <v>5.0666666671168059</v>
      </c>
      <c r="I258">
        <f t="shared" si="8"/>
        <v>0</v>
      </c>
    </row>
    <row r="259" spans="1:9" x14ac:dyDescent="0.2">
      <c r="A259">
        <v>964</v>
      </c>
      <c r="B259" t="s">
        <v>7</v>
      </c>
      <c r="C259">
        <v>40.640216000000002</v>
      </c>
      <c r="D259">
        <v>-111.280745</v>
      </c>
      <c r="E259" s="1">
        <v>45667.541620370372</v>
      </c>
      <c r="F259">
        <v>25</v>
      </c>
      <c r="G259">
        <f t="shared" si="6"/>
        <v>0</v>
      </c>
      <c r="H259">
        <f t="shared" si="7"/>
        <v>5.0666666671168059</v>
      </c>
      <c r="I259">
        <f t="shared" si="8"/>
        <v>0</v>
      </c>
    </row>
    <row r="260" spans="1:9" x14ac:dyDescent="0.2">
      <c r="A260">
        <v>969</v>
      </c>
      <c r="B260" t="s">
        <v>7</v>
      </c>
      <c r="C260">
        <v>40.640216000000002</v>
      </c>
      <c r="D260">
        <v>-111.280745</v>
      </c>
      <c r="E260" s="1">
        <v>45667.54515046296</v>
      </c>
      <c r="F260">
        <v>25.6</v>
      </c>
      <c r="G260">
        <f t="shared" si="6"/>
        <v>0.60000000000000142</v>
      </c>
      <c r="H260">
        <f t="shared" si="7"/>
        <v>5.0833333272021264</v>
      </c>
      <c r="I260">
        <f t="shared" si="8"/>
        <v>0.11803278702761014</v>
      </c>
    </row>
    <row r="261" spans="1:9" x14ac:dyDescent="0.2">
      <c r="A261">
        <v>974</v>
      </c>
      <c r="B261" t="s">
        <v>7</v>
      </c>
      <c r="C261">
        <v>40.640216000000002</v>
      </c>
      <c r="D261">
        <v>-111.280745</v>
      </c>
      <c r="E261" s="1">
        <v>45667.548668981479</v>
      </c>
      <c r="F261">
        <v>25.6</v>
      </c>
      <c r="G261">
        <f t="shared" si="6"/>
        <v>0</v>
      </c>
      <c r="H261">
        <f t="shared" si="7"/>
        <v>5.0666666671168059</v>
      </c>
      <c r="I261">
        <f t="shared" si="8"/>
        <v>0</v>
      </c>
    </row>
    <row r="262" spans="1:9" x14ac:dyDescent="0.2">
      <c r="A262">
        <v>979</v>
      </c>
      <c r="B262" t="s">
        <v>7</v>
      </c>
      <c r="C262">
        <v>40.640216000000002</v>
      </c>
      <c r="D262">
        <v>-111.280745</v>
      </c>
      <c r="E262" s="1">
        <v>45667.569965277777</v>
      </c>
      <c r="F262">
        <v>26.4</v>
      </c>
      <c r="G262">
        <f t="shared" ref="G262:G325" si="9">F262-F261</f>
        <v>0.79999999999999716</v>
      </c>
      <c r="H262">
        <f t="shared" ref="H262:H325" si="10">1440*(E262-E261)</f>
        <v>30.666666668839753</v>
      </c>
      <c r="I262">
        <f t="shared" ref="I262:I325" si="11">G262/H262</f>
        <v>2.6086956519890476E-2</v>
      </c>
    </row>
    <row r="263" spans="1:9" x14ac:dyDescent="0.2">
      <c r="A263">
        <v>984</v>
      </c>
      <c r="B263" t="s">
        <v>7</v>
      </c>
      <c r="C263">
        <v>40.640216000000002</v>
      </c>
      <c r="D263">
        <v>-111.280745</v>
      </c>
      <c r="E263" s="1">
        <v>45667.587534722225</v>
      </c>
      <c r="F263">
        <v>27</v>
      </c>
      <c r="G263">
        <f t="shared" si="9"/>
        <v>0.60000000000000142</v>
      </c>
      <c r="H263">
        <f t="shared" si="10"/>
        <v>25.30000000493601</v>
      </c>
      <c r="I263">
        <f t="shared" si="11"/>
        <v>2.3715415015136045E-2</v>
      </c>
    </row>
    <row r="264" spans="1:9" x14ac:dyDescent="0.2">
      <c r="A264">
        <v>989</v>
      </c>
      <c r="B264" t="s">
        <v>7</v>
      </c>
      <c r="C264">
        <v>40.640216000000002</v>
      </c>
      <c r="D264">
        <v>-111.280745</v>
      </c>
      <c r="E264" s="1">
        <v>45667.591643518521</v>
      </c>
      <c r="F264">
        <v>27</v>
      </c>
      <c r="G264">
        <f t="shared" si="9"/>
        <v>0</v>
      </c>
      <c r="H264">
        <f t="shared" si="10"/>
        <v>5.9166666667442769</v>
      </c>
      <c r="I264">
        <f t="shared" si="11"/>
        <v>0</v>
      </c>
    </row>
    <row r="265" spans="1:9" x14ac:dyDescent="0.2">
      <c r="A265">
        <v>994</v>
      </c>
      <c r="B265" t="s">
        <v>7</v>
      </c>
      <c r="C265">
        <v>40.640216000000002</v>
      </c>
      <c r="D265">
        <v>-111.280745</v>
      </c>
      <c r="E265" s="1">
        <v>45667.595173611109</v>
      </c>
      <c r="F265">
        <v>27.2</v>
      </c>
      <c r="G265">
        <f t="shared" si="9"/>
        <v>0.19999999999999929</v>
      </c>
      <c r="H265">
        <f t="shared" si="10"/>
        <v>5.0833333272021264</v>
      </c>
      <c r="I265">
        <f t="shared" si="11"/>
        <v>3.9344262342536476E-2</v>
      </c>
    </row>
    <row r="266" spans="1:9" x14ac:dyDescent="0.2">
      <c r="A266">
        <v>999</v>
      </c>
      <c r="B266" t="s">
        <v>7</v>
      </c>
      <c r="C266">
        <v>40.640216000000002</v>
      </c>
      <c r="D266">
        <v>-111.280745</v>
      </c>
      <c r="E266" s="1">
        <v>45667.599282407406</v>
      </c>
      <c r="F266">
        <v>27.2</v>
      </c>
      <c r="G266">
        <f t="shared" si="9"/>
        <v>0</v>
      </c>
      <c r="H266">
        <f t="shared" si="10"/>
        <v>5.9166666667442769</v>
      </c>
      <c r="I266">
        <f t="shared" si="11"/>
        <v>0</v>
      </c>
    </row>
    <row r="267" spans="1:9" x14ac:dyDescent="0.2">
      <c r="A267">
        <v>1004</v>
      </c>
      <c r="B267" t="s">
        <v>7</v>
      </c>
      <c r="C267">
        <v>40.640216000000002</v>
      </c>
      <c r="D267">
        <v>-111.280745</v>
      </c>
      <c r="E267" s="1">
        <v>45667.602800925924</v>
      </c>
      <c r="F267">
        <v>27.2</v>
      </c>
      <c r="G267">
        <f t="shared" si="9"/>
        <v>0</v>
      </c>
      <c r="H267">
        <f t="shared" si="10"/>
        <v>5.0666666671168059</v>
      </c>
      <c r="I267">
        <f t="shared" si="11"/>
        <v>0</v>
      </c>
    </row>
    <row r="268" spans="1:9" x14ac:dyDescent="0.2">
      <c r="A268">
        <v>1009</v>
      </c>
      <c r="B268" t="s">
        <v>7</v>
      </c>
      <c r="C268">
        <v>40.640216000000002</v>
      </c>
      <c r="D268">
        <v>-111.280745</v>
      </c>
      <c r="E268" s="1">
        <v>45667.606956018521</v>
      </c>
      <c r="F268">
        <v>27.2</v>
      </c>
      <c r="G268">
        <f t="shared" si="9"/>
        <v>0</v>
      </c>
      <c r="H268">
        <f t="shared" si="10"/>
        <v>5.9833333385176957</v>
      </c>
      <c r="I268">
        <f t="shared" si="11"/>
        <v>0</v>
      </c>
    </row>
    <row r="269" spans="1:9" x14ac:dyDescent="0.2">
      <c r="A269">
        <v>1014</v>
      </c>
      <c r="B269" t="s">
        <v>7</v>
      </c>
      <c r="C269">
        <v>40.640216000000002</v>
      </c>
      <c r="D269">
        <v>-111.280745</v>
      </c>
      <c r="E269" s="1">
        <v>45667.616701388892</v>
      </c>
      <c r="F269">
        <v>27.5</v>
      </c>
      <c r="G269">
        <f t="shared" si="9"/>
        <v>0.30000000000000071</v>
      </c>
      <c r="H269">
        <f t="shared" si="10"/>
        <v>14.03333333437331</v>
      </c>
      <c r="I269">
        <f t="shared" si="11"/>
        <v>2.1377672207441932E-2</v>
      </c>
    </row>
    <row r="270" spans="1:9" x14ac:dyDescent="0.2">
      <c r="A270">
        <v>1019</v>
      </c>
      <c r="B270" t="s">
        <v>7</v>
      </c>
      <c r="C270">
        <v>40.640216000000002</v>
      </c>
      <c r="D270">
        <v>-111.280745</v>
      </c>
      <c r="E270" s="1">
        <v>45667.627939814818</v>
      </c>
      <c r="F270">
        <v>27.5</v>
      </c>
      <c r="G270">
        <f t="shared" si="9"/>
        <v>0</v>
      </c>
      <c r="H270">
        <f t="shared" si="10"/>
        <v>16.183333334047347</v>
      </c>
      <c r="I270">
        <f t="shared" si="11"/>
        <v>0</v>
      </c>
    </row>
    <row r="271" spans="1:9" x14ac:dyDescent="0.2">
      <c r="A271">
        <v>1024</v>
      </c>
      <c r="B271" t="s">
        <v>7</v>
      </c>
      <c r="C271">
        <v>40.640216000000002</v>
      </c>
      <c r="D271">
        <v>-111.280745</v>
      </c>
      <c r="E271" s="1">
        <v>45667.631944444445</v>
      </c>
      <c r="F271">
        <v>27.5</v>
      </c>
      <c r="G271">
        <f t="shared" si="9"/>
        <v>0</v>
      </c>
      <c r="H271">
        <f t="shared" si="10"/>
        <v>5.7666666631121188</v>
      </c>
      <c r="I271">
        <f t="shared" si="11"/>
        <v>0</v>
      </c>
    </row>
    <row r="272" spans="1:9" x14ac:dyDescent="0.2">
      <c r="A272">
        <v>1029</v>
      </c>
      <c r="B272" t="s">
        <v>7</v>
      </c>
      <c r="C272">
        <v>40.640216000000002</v>
      </c>
      <c r="D272">
        <v>-111.280745</v>
      </c>
      <c r="E272" s="1">
        <v>45667.636111111111</v>
      </c>
      <c r="F272">
        <v>27.6</v>
      </c>
      <c r="G272">
        <f t="shared" si="9"/>
        <v>0.10000000000000142</v>
      </c>
      <c r="H272">
        <f t="shared" si="10"/>
        <v>5.9999999986030161</v>
      </c>
      <c r="I272">
        <f t="shared" si="11"/>
        <v>1.6666666670547413E-2</v>
      </c>
    </row>
    <row r="273" spans="1:9" x14ac:dyDescent="0.2">
      <c r="A273">
        <v>1034</v>
      </c>
      <c r="B273" t="s">
        <v>7</v>
      </c>
      <c r="C273">
        <v>40.640216000000002</v>
      </c>
      <c r="D273">
        <v>-111.280745</v>
      </c>
      <c r="E273" s="1">
        <v>45667.656354166669</v>
      </c>
      <c r="F273">
        <v>27.8</v>
      </c>
      <c r="G273">
        <f t="shared" si="9"/>
        <v>0.19999999999999929</v>
      </c>
      <c r="H273">
        <f t="shared" si="10"/>
        <v>29.150000003864989</v>
      </c>
      <c r="I273">
        <f t="shared" si="11"/>
        <v>6.861063463927319E-3</v>
      </c>
    </row>
    <row r="274" spans="1:9" hidden="1" x14ac:dyDescent="0.2">
      <c r="A274">
        <v>1039</v>
      </c>
      <c r="B274" t="s">
        <v>7</v>
      </c>
      <c r="C274">
        <v>40.640216000000002</v>
      </c>
      <c r="D274">
        <v>-111.280745</v>
      </c>
      <c r="E274" s="1">
        <v>45667.670300925929</v>
      </c>
      <c r="F274">
        <v>27.6</v>
      </c>
      <c r="G274">
        <f t="shared" si="9"/>
        <v>-0.19999999999999929</v>
      </c>
      <c r="H274">
        <f t="shared" si="10"/>
        <v>20.083333334187046</v>
      </c>
      <c r="I274">
        <f t="shared" si="11"/>
        <v>-9.9585062236430336E-3</v>
      </c>
    </row>
    <row r="275" spans="1:9" hidden="1" x14ac:dyDescent="0.2">
      <c r="A275">
        <v>1044</v>
      </c>
      <c r="B275" t="s">
        <v>7</v>
      </c>
      <c r="C275">
        <v>40.640216000000002</v>
      </c>
      <c r="D275">
        <v>-111.280745</v>
      </c>
      <c r="E275" s="1">
        <v>45667.695277777777</v>
      </c>
      <c r="F275">
        <v>27.1</v>
      </c>
      <c r="G275">
        <f t="shared" si="9"/>
        <v>-0.5</v>
      </c>
      <c r="H275">
        <f t="shared" si="10"/>
        <v>35.966666660970077</v>
      </c>
      <c r="I275">
        <f t="shared" si="11"/>
        <v>-1.3901760891914531E-2</v>
      </c>
    </row>
    <row r="276" spans="1:9" hidden="1" x14ac:dyDescent="0.2">
      <c r="A276">
        <v>1049</v>
      </c>
      <c r="B276" t="s">
        <v>7</v>
      </c>
      <c r="C276">
        <v>40.640216000000002</v>
      </c>
      <c r="D276">
        <v>-111.280745</v>
      </c>
      <c r="E276" s="1">
        <v>45667.71266203704</v>
      </c>
      <c r="F276">
        <v>26.7</v>
      </c>
      <c r="G276">
        <f t="shared" si="9"/>
        <v>-0.40000000000000213</v>
      </c>
      <c r="H276">
        <f t="shared" si="10"/>
        <v>25.033333338797092</v>
      </c>
      <c r="I276">
        <f t="shared" si="11"/>
        <v>-1.5978695069748271E-2</v>
      </c>
    </row>
    <row r="277" spans="1:9" hidden="1" x14ac:dyDescent="0.2">
      <c r="A277">
        <v>1054</v>
      </c>
      <c r="B277" t="s">
        <v>7</v>
      </c>
      <c r="C277">
        <v>40.640216000000002</v>
      </c>
      <c r="D277">
        <v>-111.280745</v>
      </c>
      <c r="E277" s="1">
        <v>45667.718576388892</v>
      </c>
      <c r="F277">
        <v>26.7</v>
      </c>
      <c r="G277">
        <f t="shared" si="9"/>
        <v>0</v>
      </c>
      <c r="H277">
        <f t="shared" si="10"/>
        <v>8.5166666668374091</v>
      </c>
      <c r="I277">
        <f t="shared" si="11"/>
        <v>0</v>
      </c>
    </row>
    <row r="278" spans="1:9" hidden="1" x14ac:dyDescent="0.2">
      <c r="A278">
        <v>1059</v>
      </c>
      <c r="B278" t="s">
        <v>7</v>
      </c>
      <c r="C278">
        <v>40.640216000000002</v>
      </c>
      <c r="D278">
        <v>-111.280745</v>
      </c>
      <c r="E278" s="1">
        <v>45667.728310185186</v>
      </c>
      <c r="F278">
        <v>26.6</v>
      </c>
      <c r="G278">
        <f t="shared" si="9"/>
        <v>-9.9999999999997868E-2</v>
      </c>
      <c r="H278">
        <f t="shared" si="10"/>
        <v>14.016666663810611</v>
      </c>
      <c r="I278">
        <f t="shared" si="11"/>
        <v>-7.1343638540100366E-3</v>
      </c>
    </row>
    <row r="279" spans="1:9" hidden="1" x14ac:dyDescent="0.2">
      <c r="A279">
        <v>1064</v>
      </c>
      <c r="B279" t="s">
        <v>7</v>
      </c>
      <c r="C279">
        <v>40.640216000000002</v>
      </c>
      <c r="D279">
        <v>-111.280745</v>
      </c>
      <c r="E279" s="1">
        <v>45667.731840277775</v>
      </c>
      <c r="F279">
        <v>27.2</v>
      </c>
      <c r="G279">
        <f t="shared" si="9"/>
        <v>0.59999999999999787</v>
      </c>
      <c r="H279">
        <f t="shared" si="10"/>
        <v>5.0833333272021264</v>
      </c>
      <c r="I279">
        <f t="shared" si="11"/>
        <v>0.11803278702760944</v>
      </c>
    </row>
    <row r="280" spans="1:9" hidden="1" x14ac:dyDescent="0.2">
      <c r="A280">
        <v>1069</v>
      </c>
      <c r="B280" t="s">
        <v>7</v>
      </c>
      <c r="C280">
        <v>40.640216000000002</v>
      </c>
      <c r="D280">
        <v>-111.280745</v>
      </c>
      <c r="E280" s="1">
        <v>45667.73537037037</v>
      </c>
      <c r="F280">
        <v>27.2</v>
      </c>
      <c r="G280">
        <f t="shared" si="9"/>
        <v>0</v>
      </c>
      <c r="H280">
        <f t="shared" si="10"/>
        <v>5.0833333376795053</v>
      </c>
      <c r="I280">
        <f t="shared" si="11"/>
        <v>0</v>
      </c>
    </row>
    <row r="281" spans="1:9" hidden="1" x14ac:dyDescent="0.2">
      <c r="A281">
        <v>1074</v>
      </c>
      <c r="B281" t="s">
        <v>7</v>
      </c>
      <c r="C281">
        <v>40.640216000000002</v>
      </c>
      <c r="D281">
        <v>-111.280745</v>
      </c>
      <c r="E281" s="1">
        <v>45667.739062499997</v>
      </c>
      <c r="F281">
        <v>27.2</v>
      </c>
      <c r="G281">
        <f t="shared" si="9"/>
        <v>0</v>
      </c>
      <c r="H281">
        <f t="shared" si="10"/>
        <v>5.3166666626930237</v>
      </c>
      <c r="I281">
        <f t="shared" si="11"/>
        <v>0</v>
      </c>
    </row>
    <row r="282" spans="1:9" hidden="1" x14ac:dyDescent="0.2">
      <c r="A282">
        <v>1079</v>
      </c>
      <c r="B282" t="s">
        <v>7</v>
      </c>
      <c r="C282">
        <v>40.640216000000002</v>
      </c>
      <c r="D282">
        <v>-111.280745</v>
      </c>
      <c r="E282" s="1">
        <v>45667.747777777775</v>
      </c>
      <c r="F282">
        <v>27.5</v>
      </c>
      <c r="G282">
        <f t="shared" si="9"/>
        <v>0.30000000000000071</v>
      </c>
      <c r="H282">
        <f t="shared" si="10"/>
        <v>12.550000000046566</v>
      </c>
      <c r="I282">
        <f t="shared" si="11"/>
        <v>2.3904382470030884E-2</v>
      </c>
    </row>
    <row r="283" spans="1:9" hidden="1" x14ac:dyDescent="0.2">
      <c r="A283">
        <v>1084</v>
      </c>
      <c r="B283" t="s">
        <v>7</v>
      </c>
      <c r="C283">
        <v>40.640216000000002</v>
      </c>
      <c r="D283">
        <v>-111.280745</v>
      </c>
      <c r="E283" s="1">
        <v>45667.751354166663</v>
      </c>
      <c r="F283">
        <v>27.8</v>
      </c>
      <c r="G283">
        <f t="shared" si="9"/>
        <v>0.30000000000000071</v>
      </c>
      <c r="H283">
        <f t="shared" si="10"/>
        <v>5.1499999989755452</v>
      </c>
      <c r="I283">
        <f t="shared" si="11"/>
        <v>5.8252427196053919E-2</v>
      </c>
    </row>
    <row r="284" spans="1:9" hidden="1" x14ac:dyDescent="0.2">
      <c r="A284">
        <v>1089</v>
      </c>
      <c r="B284" t="s">
        <v>7</v>
      </c>
      <c r="C284">
        <v>40.640216000000002</v>
      </c>
      <c r="D284">
        <v>-111.280745</v>
      </c>
      <c r="E284" s="1">
        <v>45667.756215277775</v>
      </c>
      <c r="F284">
        <v>27.8</v>
      </c>
      <c r="G284">
        <f t="shared" si="9"/>
        <v>0</v>
      </c>
      <c r="H284">
        <f t="shared" si="10"/>
        <v>7.0000000018626451</v>
      </c>
      <c r="I284">
        <f t="shared" si="11"/>
        <v>0</v>
      </c>
    </row>
    <row r="285" spans="1:9" hidden="1" x14ac:dyDescent="0.2">
      <c r="A285">
        <v>1094</v>
      </c>
      <c r="B285" t="s">
        <v>7</v>
      </c>
      <c r="C285">
        <v>40.640216000000002</v>
      </c>
      <c r="D285">
        <v>-111.280745</v>
      </c>
      <c r="E285" s="1">
        <v>45667.766122685185</v>
      </c>
      <c r="F285">
        <v>28</v>
      </c>
      <c r="G285">
        <f t="shared" si="9"/>
        <v>0.19999999999999929</v>
      </c>
      <c r="H285">
        <f t="shared" si="10"/>
        <v>14.266666669864208</v>
      </c>
      <c r="I285">
        <f t="shared" si="11"/>
        <v>1.4018691585643034E-2</v>
      </c>
    </row>
    <row r="286" spans="1:9" hidden="1" x14ac:dyDescent="0.2">
      <c r="A286">
        <v>1099</v>
      </c>
      <c r="B286" t="s">
        <v>7</v>
      </c>
      <c r="C286">
        <v>40.640216000000002</v>
      </c>
      <c r="D286">
        <v>-111.280745</v>
      </c>
      <c r="E286" s="1">
        <v>45667.771296296298</v>
      </c>
      <c r="F286">
        <v>28.2</v>
      </c>
      <c r="G286">
        <f t="shared" si="9"/>
        <v>0.19999999999999929</v>
      </c>
      <c r="H286">
        <f t="shared" si="10"/>
        <v>7.4500000022817403</v>
      </c>
      <c r="I286">
        <f t="shared" si="11"/>
        <v>2.6845637575670406E-2</v>
      </c>
    </row>
    <row r="287" spans="1:9" hidden="1" x14ac:dyDescent="0.2">
      <c r="A287">
        <v>1104</v>
      </c>
      <c r="B287" t="s">
        <v>7</v>
      </c>
      <c r="C287">
        <v>40.640216000000002</v>
      </c>
      <c r="D287">
        <v>-111.280745</v>
      </c>
      <c r="E287" s="1">
        <v>45667.799641203703</v>
      </c>
      <c r="F287">
        <v>28.4</v>
      </c>
      <c r="G287">
        <f t="shared" si="9"/>
        <v>0.19999999999999929</v>
      </c>
      <c r="H287">
        <f t="shared" si="10"/>
        <v>40.816666663158685</v>
      </c>
      <c r="I287">
        <f t="shared" si="11"/>
        <v>4.8999591674280503E-3</v>
      </c>
    </row>
    <row r="288" spans="1:9" hidden="1" x14ac:dyDescent="0.2">
      <c r="A288">
        <v>1109</v>
      </c>
      <c r="B288" t="s">
        <v>7</v>
      </c>
      <c r="C288">
        <v>40.640216000000002</v>
      </c>
      <c r="D288">
        <v>-111.280745</v>
      </c>
      <c r="E288" s="1">
        <v>45667.812534722223</v>
      </c>
      <c r="F288">
        <v>28.9</v>
      </c>
      <c r="G288">
        <f t="shared" si="9"/>
        <v>0.5</v>
      </c>
      <c r="H288">
        <f t="shared" si="10"/>
        <v>18.566666669212282</v>
      </c>
      <c r="I288">
        <f t="shared" si="11"/>
        <v>2.6929982042986352E-2</v>
      </c>
    </row>
    <row r="289" spans="1:9" hidden="1" x14ac:dyDescent="0.2">
      <c r="A289">
        <v>1114</v>
      </c>
      <c r="B289" t="s">
        <v>7</v>
      </c>
      <c r="C289">
        <v>40.640216000000002</v>
      </c>
      <c r="D289">
        <v>-111.280745</v>
      </c>
      <c r="E289" s="1">
        <v>45667.816064814811</v>
      </c>
      <c r="F289">
        <v>28.9</v>
      </c>
      <c r="G289">
        <f t="shared" si="9"/>
        <v>0</v>
      </c>
      <c r="H289">
        <f t="shared" si="10"/>
        <v>5.0833333272021264</v>
      </c>
      <c r="I289">
        <f t="shared" si="11"/>
        <v>0</v>
      </c>
    </row>
    <row r="290" spans="1:9" hidden="1" x14ac:dyDescent="0.2">
      <c r="A290">
        <v>1119</v>
      </c>
      <c r="B290" t="s">
        <v>7</v>
      </c>
      <c r="C290">
        <v>40.640216000000002</v>
      </c>
      <c r="D290">
        <v>-111.280745</v>
      </c>
      <c r="E290" s="1">
        <v>45667.824317129627</v>
      </c>
      <c r="F290">
        <v>29.1</v>
      </c>
      <c r="G290">
        <f t="shared" si="9"/>
        <v>0.20000000000000284</v>
      </c>
      <c r="H290">
        <f t="shared" si="10"/>
        <v>11.883333334699273</v>
      </c>
      <c r="I290">
        <f t="shared" si="11"/>
        <v>1.6830294528219946E-2</v>
      </c>
    </row>
    <row r="291" spans="1:9" hidden="1" x14ac:dyDescent="0.2">
      <c r="A291">
        <v>1124</v>
      </c>
      <c r="B291" t="s">
        <v>7</v>
      </c>
      <c r="C291">
        <v>40.640216000000002</v>
      </c>
      <c r="D291">
        <v>-111.280745</v>
      </c>
      <c r="E291" s="1">
        <v>45667.827847222223</v>
      </c>
      <c r="F291">
        <v>29.1</v>
      </c>
      <c r="G291">
        <f t="shared" si="9"/>
        <v>0</v>
      </c>
      <c r="H291">
        <f t="shared" si="10"/>
        <v>5.0833333376795053</v>
      </c>
      <c r="I291">
        <f t="shared" si="11"/>
        <v>0</v>
      </c>
    </row>
    <row r="292" spans="1:9" hidden="1" x14ac:dyDescent="0.2">
      <c r="A292">
        <v>1129</v>
      </c>
      <c r="B292" t="s">
        <v>7</v>
      </c>
      <c r="C292">
        <v>40.640216000000002</v>
      </c>
      <c r="D292">
        <v>-111.280745</v>
      </c>
      <c r="E292" s="1">
        <v>45667.832187499997</v>
      </c>
      <c r="F292">
        <v>29.1</v>
      </c>
      <c r="G292">
        <f t="shared" si="9"/>
        <v>0</v>
      </c>
      <c r="H292">
        <f t="shared" si="10"/>
        <v>6.2499999941792339</v>
      </c>
      <c r="I292">
        <f t="shared" si="11"/>
        <v>0</v>
      </c>
    </row>
    <row r="293" spans="1:9" hidden="1" x14ac:dyDescent="0.2">
      <c r="A293">
        <v>1134</v>
      </c>
      <c r="B293" t="s">
        <v>7</v>
      </c>
      <c r="C293">
        <v>40.640216000000002</v>
      </c>
      <c r="D293">
        <v>-111.280745</v>
      </c>
      <c r="E293" s="1">
        <v>45667.835717592592</v>
      </c>
      <c r="F293">
        <v>29.3</v>
      </c>
      <c r="G293">
        <f t="shared" si="9"/>
        <v>0.19999999999999929</v>
      </c>
      <c r="H293">
        <f t="shared" si="10"/>
        <v>5.0833333376795053</v>
      </c>
      <c r="I293">
        <f t="shared" si="11"/>
        <v>3.9344262261443087E-2</v>
      </c>
    </row>
    <row r="294" spans="1:9" hidden="1" x14ac:dyDescent="0.2">
      <c r="A294">
        <v>1139</v>
      </c>
      <c r="B294" t="s">
        <v>7</v>
      </c>
      <c r="C294">
        <v>40.640216000000002</v>
      </c>
      <c r="D294">
        <v>-111.280745</v>
      </c>
      <c r="E294" s="1">
        <v>45667.839236111111</v>
      </c>
      <c r="F294">
        <v>29.3</v>
      </c>
      <c r="G294">
        <f t="shared" si="9"/>
        <v>0</v>
      </c>
      <c r="H294">
        <f t="shared" si="10"/>
        <v>5.0666666671168059</v>
      </c>
      <c r="I294">
        <f t="shared" si="11"/>
        <v>0</v>
      </c>
    </row>
    <row r="295" spans="1:9" hidden="1" x14ac:dyDescent="0.2">
      <c r="A295">
        <v>1144</v>
      </c>
      <c r="B295" t="s">
        <v>7</v>
      </c>
      <c r="C295">
        <v>40.640216000000002</v>
      </c>
      <c r="D295">
        <v>-111.280745</v>
      </c>
      <c r="E295" s="1">
        <v>45667.845196759263</v>
      </c>
      <c r="F295">
        <v>29.5</v>
      </c>
      <c r="G295">
        <f t="shared" si="9"/>
        <v>0.19999999999999929</v>
      </c>
      <c r="H295">
        <f t="shared" si="10"/>
        <v>8.5833333386108279</v>
      </c>
      <c r="I295">
        <f t="shared" si="11"/>
        <v>2.3300970859459636E-2</v>
      </c>
    </row>
    <row r="296" spans="1:9" hidden="1" x14ac:dyDescent="0.2">
      <c r="A296">
        <v>1149</v>
      </c>
      <c r="B296" t="s">
        <v>7</v>
      </c>
      <c r="C296">
        <v>40.640216000000002</v>
      </c>
      <c r="D296">
        <v>-111.280745</v>
      </c>
      <c r="E296" s="1">
        <v>45667.848726851851</v>
      </c>
      <c r="F296">
        <v>29.5</v>
      </c>
      <c r="G296">
        <f t="shared" si="9"/>
        <v>0</v>
      </c>
      <c r="H296">
        <f t="shared" si="10"/>
        <v>5.0833333272021264</v>
      </c>
      <c r="I296">
        <f t="shared" si="11"/>
        <v>0</v>
      </c>
    </row>
    <row r="297" spans="1:9" hidden="1" x14ac:dyDescent="0.2">
      <c r="A297">
        <v>1154</v>
      </c>
      <c r="B297" t="s">
        <v>7</v>
      </c>
      <c r="C297">
        <v>40.640216000000002</v>
      </c>
      <c r="D297">
        <v>-111.280745</v>
      </c>
      <c r="E297" s="1">
        <v>45667.85974537037</v>
      </c>
      <c r="F297">
        <v>29.9</v>
      </c>
      <c r="G297">
        <f t="shared" si="9"/>
        <v>0.39999999999999858</v>
      </c>
      <c r="H297">
        <f t="shared" si="10"/>
        <v>15.866666666697711</v>
      </c>
      <c r="I297">
        <f t="shared" si="11"/>
        <v>2.5210084033564031E-2</v>
      </c>
    </row>
    <row r="298" spans="1:9" hidden="1" x14ac:dyDescent="0.2">
      <c r="A298">
        <v>1159</v>
      </c>
      <c r="B298" t="s">
        <v>7</v>
      </c>
      <c r="C298">
        <v>40.640216000000002</v>
      </c>
      <c r="D298">
        <v>-111.280745</v>
      </c>
      <c r="E298" s="1">
        <v>45667.866493055553</v>
      </c>
      <c r="F298">
        <v>30.2</v>
      </c>
      <c r="G298">
        <f t="shared" si="9"/>
        <v>0.30000000000000071</v>
      </c>
      <c r="H298">
        <f t="shared" si="10"/>
        <v>9.7166666644625366</v>
      </c>
      <c r="I298">
        <f t="shared" si="11"/>
        <v>3.0874785598770438E-2</v>
      </c>
    </row>
    <row r="299" spans="1:9" hidden="1" x14ac:dyDescent="0.2">
      <c r="A299">
        <v>1164</v>
      </c>
      <c r="B299" t="s">
        <v>7</v>
      </c>
      <c r="C299">
        <v>40.640216000000002</v>
      </c>
      <c r="D299">
        <v>-111.280745</v>
      </c>
      <c r="E299" s="1">
        <v>45667.883298611108</v>
      </c>
      <c r="F299">
        <v>30</v>
      </c>
      <c r="G299">
        <f t="shared" si="9"/>
        <v>-0.19999999999999929</v>
      </c>
      <c r="H299">
        <f t="shared" si="10"/>
        <v>24.199999999254942</v>
      </c>
      <c r="I299">
        <f t="shared" si="11"/>
        <v>-8.2644628101717684E-3</v>
      </c>
    </row>
    <row r="300" spans="1:9" hidden="1" x14ac:dyDescent="0.2">
      <c r="A300">
        <v>1169</v>
      </c>
      <c r="B300" t="s">
        <v>7</v>
      </c>
      <c r="C300">
        <v>40.640216000000002</v>
      </c>
      <c r="D300">
        <v>-111.280745</v>
      </c>
      <c r="E300" s="1">
        <v>45667.887048611112</v>
      </c>
      <c r="F300">
        <v>29.8</v>
      </c>
      <c r="G300">
        <f t="shared" si="9"/>
        <v>-0.19999999999999929</v>
      </c>
      <c r="H300">
        <f t="shared" si="10"/>
        <v>5.4000000050291419</v>
      </c>
      <c r="I300">
        <f t="shared" si="11"/>
        <v>-3.7037037002543474E-2</v>
      </c>
    </row>
    <row r="301" spans="1:9" hidden="1" x14ac:dyDescent="0.2">
      <c r="A301">
        <v>1174</v>
      </c>
      <c r="B301" t="s">
        <v>7</v>
      </c>
      <c r="C301">
        <v>40.640216000000002</v>
      </c>
      <c r="D301">
        <v>-111.280745</v>
      </c>
      <c r="E301" s="1">
        <v>45667.893819444442</v>
      </c>
      <c r="F301">
        <v>29.7</v>
      </c>
      <c r="G301">
        <f t="shared" si="9"/>
        <v>-0.10000000000000142</v>
      </c>
      <c r="H301">
        <f t="shared" si="10"/>
        <v>9.7499999951105565</v>
      </c>
      <c r="I301">
        <f t="shared" si="11"/>
        <v>-1.0256410261553802E-2</v>
      </c>
    </row>
    <row r="302" spans="1:9" hidden="1" x14ac:dyDescent="0.2">
      <c r="A302">
        <v>1179</v>
      </c>
      <c r="B302" t="s">
        <v>7</v>
      </c>
      <c r="C302">
        <v>40.640216000000002</v>
      </c>
      <c r="D302">
        <v>-111.280745</v>
      </c>
      <c r="E302" s="1">
        <v>45667.906284722223</v>
      </c>
      <c r="F302">
        <v>28.3</v>
      </c>
      <c r="G302">
        <f t="shared" si="9"/>
        <v>-1.3999999999999986</v>
      </c>
      <c r="H302">
        <f t="shared" si="10"/>
        <v>17.950000005075708</v>
      </c>
      <c r="I302">
        <f t="shared" si="11"/>
        <v>-7.7994428947304822E-2</v>
      </c>
    </row>
    <row r="303" spans="1:9" hidden="1" x14ac:dyDescent="0.2">
      <c r="A303">
        <v>1184</v>
      </c>
      <c r="B303" t="s">
        <v>7</v>
      </c>
      <c r="C303">
        <v>40.640216000000002</v>
      </c>
      <c r="D303">
        <v>-111.280745</v>
      </c>
      <c r="E303" s="1">
        <v>45667.914861111109</v>
      </c>
      <c r="F303">
        <v>28.3</v>
      </c>
      <c r="G303">
        <f t="shared" si="9"/>
        <v>0</v>
      </c>
      <c r="H303">
        <f t="shared" si="10"/>
        <v>12.349999995203689</v>
      </c>
      <c r="I303">
        <f t="shared" si="11"/>
        <v>0</v>
      </c>
    </row>
    <row r="304" spans="1:9" hidden="1" x14ac:dyDescent="0.2">
      <c r="A304">
        <v>1189</v>
      </c>
      <c r="B304" t="s">
        <v>7</v>
      </c>
      <c r="C304">
        <v>40.640216000000002</v>
      </c>
      <c r="D304">
        <v>-111.280745</v>
      </c>
      <c r="E304" s="1">
        <v>45667.928888888891</v>
      </c>
      <c r="F304">
        <v>26.7</v>
      </c>
      <c r="G304">
        <f t="shared" si="9"/>
        <v>-1.6000000000000014</v>
      </c>
      <c r="H304">
        <f t="shared" si="10"/>
        <v>20.200000007171184</v>
      </c>
      <c r="I304">
        <f t="shared" si="11"/>
        <v>-7.9207920763959744E-2</v>
      </c>
    </row>
    <row r="305" spans="1:9" hidden="1" x14ac:dyDescent="0.2">
      <c r="A305">
        <v>1194</v>
      </c>
      <c r="B305" t="s">
        <v>7</v>
      </c>
      <c r="C305">
        <v>40.640216000000002</v>
      </c>
      <c r="D305">
        <v>-111.280745</v>
      </c>
      <c r="E305" s="1">
        <v>45667.93241898148</v>
      </c>
      <c r="F305">
        <v>26.7</v>
      </c>
      <c r="G305">
        <f t="shared" si="9"/>
        <v>0</v>
      </c>
      <c r="H305">
        <f t="shared" si="10"/>
        <v>5.0833333272021264</v>
      </c>
      <c r="I305">
        <f t="shared" si="11"/>
        <v>0</v>
      </c>
    </row>
    <row r="306" spans="1:9" hidden="1" x14ac:dyDescent="0.2">
      <c r="A306">
        <v>1199</v>
      </c>
      <c r="B306" t="s">
        <v>7</v>
      </c>
      <c r="C306">
        <v>40.640216000000002</v>
      </c>
      <c r="D306">
        <v>-111.280745</v>
      </c>
      <c r="E306" s="1">
        <v>45667.935937499999</v>
      </c>
      <c r="F306">
        <v>26.7</v>
      </c>
      <c r="G306">
        <f t="shared" si="9"/>
        <v>0</v>
      </c>
      <c r="H306">
        <f t="shared" si="10"/>
        <v>5.0666666671168059</v>
      </c>
      <c r="I306">
        <f t="shared" si="11"/>
        <v>0</v>
      </c>
    </row>
    <row r="307" spans="1:9" hidden="1" x14ac:dyDescent="0.2">
      <c r="A307">
        <v>1204</v>
      </c>
      <c r="B307" t="s">
        <v>7</v>
      </c>
      <c r="C307">
        <v>40.640216000000002</v>
      </c>
      <c r="D307">
        <v>-111.280745</v>
      </c>
      <c r="E307" s="1">
        <v>45667.939456018517</v>
      </c>
      <c r="F307">
        <v>26.8</v>
      </c>
      <c r="G307">
        <f t="shared" si="9"/>
        <v>0.10000000000000142</v>
      </c>
      <c r="H307">
        <f t="shared" si="10"/>
        <v>5.0666666671168059</v>
      </c>
      <c r="I307">
        <f t="shared" si="11"/>
        <v>1.9736842103509952E-2</v>
      </c>
    </row>
    <row r="308" spans="1:9" hidden="1" x14ac:dyDescent="0.2">
      <c r="A308">
        <v>1209</v>
      </c>
      <c r="B308" t="s">
        <v>7</v>
      </c>
      <c r="C308">
        <v>40.640216000000002</v>
      </c>
      <c r="D308">
        <v>-111.280745</v>
      </c>
      <c r="E308" s="1">
        <v>45667.942974537036</v>
      </c>
      <c r="F308">
        <v>26.8</v>
      </c>
      <c r="G308">
        <f t="shared" si="9"/>
        <v>0</v>
      </c>
      <c r="H308">
        <f t="shared" si="10"/>
        <v>5.0666666671168059</v>
      </c>
      <c r="I308">
        <f t="shared" si="11"/>
        <v>0</v>
      </c>
    </row>
    <row r="309" spans="1:9" hidden="1" x14ac:dyDescent="0.2">
      <c r="A309">
        <v>1214</v>
      </c>
      <c r="B309" t="s">
        <v>7</v>
      </c>
      <c r="C309">
        <v>40.640216000000002</v>
      </c>
      <c r="D309">
        <v>-111.280745</v>
      </c>
      <c r="E309" s="1">
        <v>45667.946493055555</v>
      </c>
      <c r="F309">
        <v>26.8</v>
      </c>
      <c r="G309">
        <f t="shared" si="9"/>
        <v>0</v>
      </c>
      <c r="H309">
        <f t="shared" si="10"/>
        <v>5.0666666671168059</v>
      </c>
      <c r="I309">
        <f t="shared" si="11"/>
        <v>0</v>
      </c>
    </row>
    <row r="310" spans="1:9" hidden="1" x14ac:dyDescent="0.2">
      <c r="A310">
        <v>1219</v>
      </c>
      <c r="B310" t="s">
        <v>7</v>
      </c>
      <c r="C310">
        <v>40.640216000000002</v>
      </c>
      <c r="D310">
        <v>-111.280745</v>
      </c>
      <c r="E310" s="1">
        <v>45667.950011574074</v>
      </c>
      <c r="F310">
        <v>27.1</v>
      </c>
      <c r="G310">
        <f t="shared" si="9"/>
        <v>0.30000000000000071</v>
      </c>
      <c r="H310">
        <f t="shared" si="10"/>
        <v>5.0666666671168059</v>
      </c>
      <c r="I310">
        <f t="shared" si="11"/>
        <v>5.9210526310529157E-2</v>
      </c>
    </row>
    <row r="311" spans="1:9" hidden="1" x14ac:dyDescent="0.2">
      <c r="A311">
        <v>1224</v>
      </c>
      <c r="B311" t="s">
        <v>7</v>
      </c>
      <c r="C311">
        <v>40.640216000000002</v>
      </c>
      <c r="D311">
        <v>-111.280745</v>
      </c>
      <c r="E311" s="1">
        <v>45667.953541666669</v>
      </c>
      <c r="F311">
        <v>27.1</v>
      </c>
      <c r="G311">
        <f t="shared" si="9"/>
        <v>0</v>
      </c>
      <c r="H311">
        <f t="shared" si="10"/>
        <v>5.0833333376795053</v>
      </c>
      <c r="I311">
        <f t="shared" si="11"/>
        <v>0</v>
      </c>
    </row>
    <row r="312" spans="1:9" hidden="1" x14ac:dyDescent="0.2">
      <c r="A312">
        <v>1229</v>
      </c>
      <c r="B312" t="s">
        <v>7</v>
      </c>
      <c r="C312">
        <v>40.640216000000002</v>
      </c>
      <c r="D312">
        <v>-111.280745</v>
      </c>
      <c r="E312" s="1">
        <v>45667.957060185188</v>
      </c>
      <c r="F312">
        <v>27.1</v>
      </c>
      <c r="G312">
        <f t="shared" si="9"/>
        <v>0</v>
      </c>
      <c r="H312">
        <f t="shared" si="10"/>
        <v>5.0666666671168059</v>
      </c>
      <c r="I312">
        <f t="shared" si="11"/>
        <v>0</v>
      </c>
    </row>
    <row r="313" spans="1:9" hidden="1" x14ac:dyDescent="0.2">
      <c r="A313">
        <v>1234</v>
      </c>
      <c r="B313" t="s">
        <v>7</v>
      </c>
      <c r="C313">
        <v>40.640216000000002</v>
      </c>
      <c r="D313">
        <v>-111.280745</v>
      </c>
      <c r="E313" s="1">
        <v>45667.960578703707</v>
      </c>
      <c r="F313">
        <v>27.2</v>
      </c>
      <c r="G313">
        <f t="shared" si="9"/>
        <v>9.9999999999997868E-2</v>
      </c>
      <c r="H313">
        <f t="shared" si="10"/>
        <v>5.0666666671168059</v>
      </c>
      <c r="I313">
        <f t="shared" si="11"/>
        <v>1.9736842103509251E-2</v>
      </c>
    </row>
    <row r="314" spans="1:9" hidden="1" x14ac:dyDescent="0.2">
      <c r="A314">
        <v>1239</v>
      </c>
      <c r="B314" t="s">
        <v>7</v>
      </c>
      <c r="C314">
        <v>40.640216000000002</v>
      </c>
      <c r="D314">
        <v>-111.280745</v>
      </c>
      <c r="E314" s="1">
        <v>45667.964097222219</v>
      </c>
      <c r="F314">
        <v>27.2</v>
      </c>
      <c r="G314">
        <f t="shared" si="9"/>
        <v>0</v>
      </c>
      <c r="H314">
        <f t="shared" si="10"/>
        <v>5.0666666566394269</v>
      </c>
      <c r="I314">
        <f t="shared" si="11"/>
        <v>0</v>
      </c>
    </row>
    <row r="315" spans="1:9" hidden="1" x14ac:dyDescent="0.2">
      <c r="A315">
        <v>1244</v>
      </c>
      <c r="B315" t="s">
        <v>7</v>
      </c>
      <c r="C315">
        <v>40.640216000000002</v>
      </c>
      <c r="D315">
        <v>-111.280745</v>
      </c>
      <c r="E315" s="1">
        <v>45667.967615740738</v>
      </c>
      <c r="F315">
        <v>27.2</v>
      </c>
      <c r="G315">
        <f t="shared" si="9"/>
        <v>0</v>
      </c>
      <c r="H315">
        <f t="shared" si="10"/>
        <v>5.0666666671168059</v>
      </c>
      <c r="I315">
        <f t="shared" si="11"/>
        <v>0</v>
      </c>
    </row>
    <row r="316" spans="1:9" hidden="1" x14ac:dyDescent="0.2">
      <c r="A316">
        <v>1249</v>
      </c>
      <c r="B316" t="s">
        <v>7</v>
      </c>
      <c r="C316">
        <v>40.640216000000002</v>
      </c>
      <c r="D316">
        <v>-111.280745</v>
      </c>
      <c r="E316" s="1">
        <v>45667.971145833333</v>
      </c>
      <c r="F316">
        <v>27.5</v>
      </c>
      <c r="G316">
        <f t="shared" si="9"/>
        <v>0.30000000000000071</v>
      </c>
      <c r="H316">
        <f t="shared" si="10"/>
        <v>5.0833333376795053</v>
      </c>
      <c r="I316">
        <f t="shared" si="11"/>
        <v>5.9016393392164981E-2</v>
      </c>
    </row>
    <row r="317" spans="1:9" hidden="1" x14ac:dyDescent="0.2">
      <c r="A317">
        <v>1254</v>
      </c>
      <c r="B317" t="s">
        <v>7</v>
      </c>
      <c r="C317">
        <v>40.640216000000002</v>
      </c>
      <c r="D317">
        <v>-111.280745</v>
      </c>
      <c r="E317" s="1">
        <v>45667.974664351852</v>
      </c>
      <c r="F317">
        <v>27.5</v>
      </c>
      <c r="G317">
        <f t="shared" si="9"/>
        <v>0</v>
      </c>
      <c r="H317">
        <f t="shared" si="10"/>
        <v>5.0666666671168059</v>
      </c>
      <c r="I317">
        <f t="shared" si="11"/>
        <v>0</v>
      </c>
    </row>
    <row r="318" spans="1:9" hidden="1" x14ac:dyDescent="0.2">
      <c r="A318">
        <v>1259</v>
      </c>
      <c r="B318" t="s">
        <v>7</v>
      </c>
      <c r="C318">
        <v>40.640216000000002</v>
      </c>
      <c r="D318">
        <v>-111.280745</v>
      </c>
      <c r="E318" s="1">
        <v>45667.978182870371</v>
      </c>
      <c r="F318">
        <v>27.5</v>
      </c>
      <c r="G318">
        <f t="shared" si="9"/>
        <v>0</v>
      </c>
      <c r="H318">
        <f t="shared" si="10"/>
        <v>5.0666666671168059</v>
      </c>
      <c r="I318">
        <f t="shared" si="11"/>
        <v>0</v>
      </c>
    </row>
    <row r="319" spans="1:9" hidden="1" x14ac:dyDescent="0.2">
      <c r="A319">
        <v>1264</v>
      </c>
      <c r="B319" t="s">
        <v>7</v>
      </c>
      <c r="C319">
        <v>40.640216000000002</v>
      </c>
      <c r="D319">
        <v>-111.280745</v>
      </c>
      <c r="E319" s="1">
        <v>45667.98170138889</v>
      </c>
      <c r="F319">
        <v>27.7</v>
      </c>
      <c r="G319">
        <f t="shared" si="9"/>
        <v>0.19999999999999929</v>
      </c>
      <c r="H319">
        <f t="shared" si="10"/>
        <v>5.0666666671168059</v>
      </c>
      <c r="I319">
        <f t="shared" si="11"/>
        <v>3.9473684207019202E-2</v>
      </c>
    </row>
    <row r="320" spans="1:9" hidden="1" x14ac:dyDescent="0.2">
      <c r="A320">
        <v>1269</v>
      </c>
      <c r="B320" t="s">
        <v>7</v>
      </c>
      <c r="C320">
        <v>40.640216000000002</v>
      </c>
      <c r="D320">
        <v>-111.280745</v>
      </c>
      <c r="E320" s="1">
        <v>45667.985219907408</v>
      </c>
      <c r="F320">
        <v>27.7</v>
      </c>
      <c r="G320">
        <f t="shared" si="9"/>
        <v>0</v>
      </c>
      <c r="H320">
        <f t="shared" si="10"/>
        <v>5.0666666671168059</v>
      </c>
      <c r="I320">
        <f t="shared" si="11"/>
        <v>0</v>
      </c>
    </row>
    <row r="321" spans="1:9" hidden="1" x14ac:dyDescent="0.2">
      <c r="A321">
        <v>1274</v>
      </c>
      <c r="B321" t="s">
        <v>7</v>
      </c>
      <c r="C321">
        <v>40.640216000000002</v>
      </c>
      <c r="D321">
        <v>-111.280745</v>
      </c>
      <c r="E321" s="1">
        <v>45667.988749999997</v>
      </c>
      <c r="F321">
        <v>27.7</v>
      </c>
      <c r="G321">
        <f t="shared" si="9"/>
        <v>0</v>
      </c>
      <c r="H321">
        <f t="shared" si="10"/>
        <v>5.0833333272021264</v>
      </c>
      <c r="I321">
        <f t="shared" si="11"/>
        <v>0</v>
      </c>
    </row>
    <row r="322" spans="1:9" hidden="1" x14ac:dyDescent="0.2">
      <c r="A322">
        <v>1279</v>
      </c>
      <c r="B322" t="s">
        <v>7</v>
      </c>
      <c r="C322">
        <v>40.640216000000002</v>
      </c>
      <c r="D322">
        <v>-111.280745</v>
      </c>
      <c r="E322" s="1">
        <v>45667.992268518516</v>
      </c>
      <c r="F322">
        <v>27.9</v>
      </c>
      <c r="G322">
        <f t="shared" si="9"/>
        <v>0.19999999999999929</v>
      </c>
      <c r="H322">
        <f t="shared" si="10"/>
        <v>5.0666666671168059</v>
      </c>
      <c r="I322">
        <f t="shared" si="11"/>
        <v>3.9473684207019202E-2</v>
      </c>
    </row>
    <row r="323" spans="1:9" hidden="1" x14ac:dyDescent="0.2">
      <c r="A323">
        <v>1284</v>
      </c>
      <c r="B323" t="s">
        <v>7</v>
      </c>
      <c r="C323">
        <v>40.640216000000002</v>
      </c>
      <c r="D323">
        <v>-111.280745</v>
      </c>
      <c r="E323" s="1">
        <v>45667.995787037034</v>
      </c>
      <c r="F323">
        <v>27.9</v>
      </c>
      <c r="G323">
        <f t="shared" si="9"/>
        <v>0</v>
      </c>
      <c r="H323">
        <f t="shared" si="10"/>
        <v>5.0666666671168059</v>
      </c>
      <c r="I323">
        <f t="shared" si="11"/>
        <v>0</v>
      </c>
    </row>
    <row r="324" spans="1:9" hidden="1" x14ac:dyDescent="0.2">
      <c r="A324">
        <v>1289</v>
      </c>
      <c r="B324" t="s">
        <v>7</v>
      </c>
      <c r="C324">
        <v>40.640216000000002</v>
      </c>
      <c r="D324">
        <v>-111.280745</v>
      </c>
      <c r="E324" s="1">
        <v>45667.999305555553</v>
      </c>
      <c r="F324">
        <v>27.9</v>
      </c>
      <c r="G324">
        <f t="shared" si="9"/>
        <v>0</v>
      </c>
      <c r="H324">
        <f t="shared" si="10"/>
        <v>5.0666666671168059</v>
      </c>
      <c r="I324">
        <f t="shared" si="11"/>
        <v>0</v>
      </c>
    </row>
    <row r="325" spans="1:9" hidden="1" x14ac:dyDescent="0.2">
      <c r="A325">
        <v>1294</v>
      </c>
      <c r="B325" t="s">
        <v>7</v>
      </c>
      <c r="C325">
        <v>40.640216000000002</v>
      </c>
      <c r="D325">
        <v>-111.280745</v>
      </c>
      <c r="E325" s="1">
        <v>45668.002824074072</v>
      </c>
      <c r="F325">
        <v>28.3</v>
      </c>
      <c r="G325">
        <f t="shared" si="9"/>
        <v>0.40000000000000213</v>
      </c>
      <c r="H325">
        <f t="shared" si="10"/>
        <v>5.0666666671168059</v>
      </c>
      <c r="I325">
        <f t="shared" si="11"/>
        <v>7.8947368414039112E-2</v>
      </c>
    </row>
    <row r="326" spans="1:9" hidden="1" x14ac:dyDescent="0.2">
      <c r="A326">
        <v>1299</v>
      </c>
      <c r="B326" t="s">
        <v>7</v>
      </c>
      <c r="C326">
        <v>40.640216000000002</v>
      </c>
      <c r="D326">
        <v>-111.280745</v>
      </c>
      <c r="E326" s="1">
        <v>45668.006342592591</v>
      </c>
      <c r="F326">
        <v>28.5</v>
      </c>
      <c r="G326">
        <f t="shared" ref="G326:G389" si="12">F326-F325</f>
        <v>0.19999999999999929</v>
      </c>
      <c r="H326">
        <f t="shared" ref="H326:H389" si="13">1440*(E326-E325)</f>
        <v>5.0666666671168059</v>
      </c>
      <c r="I326">
        <f t="shared" ref="I326:I389" si="14">G326/H326</f>
        <v>3.9473684207019202E-2</v>
      </c>
    </row>
    <row r="327" spans="1:9" hidden="1" x14ac:dyDescent="0.2">
      <c r="A327">
        <v>1304</v>
      </c>
      <c r="B327" t="s">
        <v>7</v>
      </c>
      <c r="C327">
        <v>40.640216000000002</v>
      </c>
      <c r="D327">
        <v>-111.280745</v>
      </c>
      <c r="E327" s="1">
        <v>45668.009918981479</v>
      </c>
      <c r="F327">
        <v>28.5</v>
      </c>
      <c r="G327">
        <f t="shared" si="12"/>
        <v>0</v>
      </c>
      <c r="H327">
        <f t="shared" si="13"/>
        <v>5.1499999989755452</v>
      </c>
      <c r="I327">
        <f t="shared" si="14"/>
        <v>0</v>
      </c>
    </row>
    <row r="328" spans="1:9" hidden="1" x14ac:dyDescent="0.2">
      <c r="A328">
        <v>1309</v>
      </c>
      <c r="B328" t="s">
        <v>7</v>
      </c>
      <c r="C328">
        <v>40.640216000000002</v>
      </c>
      <c r="D328">
        <v>-111.280745</v>
      </c>
      <c r="E328" s="1">
        <v>45668.013449074075</v>
      </c>
      <c r="F328">
        <v>28.6</v>
      </c>
      <c r="G328">
        <f t="shared" si="12"/>
        <v>0.10000000000000142</v>
      </c>
      <c r="H328">
        <f t="shared" si="13"/>
        <v>5.0833333376795053</v>
      </c>
      <c r="I328">
        <f t="shared" si="14"/>
        <v>1.9672131130721894E-2</v>
      </c>
    </row>
    <row r="329" spans="1:9" hidden="1" x14ac:dyDescent="0.2">
      <c r="A329">
        <v>1314</v>
      </c>
      <c r="B329" t="s">
        <v>7</v>
      </c>
      <c r="C329">
        <v>40.640216000000002</v>
      </c>
      <c r="D329">
        <v>-111.280745</v>
      </c>
      <c r="E329" s="1">
        <v>45668.016967592594</v>
      </c>
      <c r="F329">
        <v>28.6</v>
      </c>
      <c r="G329">
        <f t="shared" si="12"/>
        <v>0</v>
      </c>
      <c r="H329">
        <f t="shared" si="13"/>
        <v>5.0666666671168059</v>
      </c>
      <c r="I329">
        <f t="shared" si="14"/>
        <v>0</v>
      </c>
    </row>
    <row r="330" spans="1:9" hidden="1" x14ac:dyDescent="0.2">
      <c r="A330">
        <v>1319</v>
      </c>
      <c r="B330" t="s">
        <v>7</v>
      </c>
      <c r="C330">
        <v>40.640216000000002</v>
      </c>
      <c r="D330">
        <v>-111.280745</v>
      </c>
      <c r="E330" s="1">
        <v>45668.020486111112</v>
      </c>
      <c r="F330">
        <v>28.6</v>
      </c>
      <c r="G330">
        <f t="shared" si="12"/>
        <v>0</v>
      </c>
      <c r="H330">
        <f t="shared" si="13"/>
        <v>5.0666666671168059</v>
      </c>
      <c r="I330">
        <f t="shared" si="14"/>
        <v>0</v>
      </c>
    </row>
    <row r="331" spans="1:9" hidden="1" x14ac:dyDescent="0.2">
      <c r="A331">
        <v>1324</v>
      </c>
      <c r="B331" t="s">
        <v>7</v>
      </c>
      <c r="C331">
        <v>40.640216000000002</v>
      </c>
      <c r="D331">
        <v>-111.280745</v>
      </c>
      <c r="E331" s="1">
        <v>45668.024004629631</v>
      </c>
      <c r="F331">
        <v>28.5</v>
      </c>
      <c r="G331">
        <f t="shared" si="12"/>
        <v>-0.10000000000000142</v>
      </c>
      <c r="H331">
        <f t="shared" si="13"/>
        <v>5.0666666671168059</v>
      </c>
      <c r="I331">
        <f t="shared" si="14"/>
        <v>-1.9736842103509952E-2</v>
      </c>
    </row>
    <row r="332" spans="1:9" hidden="1" x14ac:dyDescent="0.2">
      <c r="A332">
        <v>1329</v>
      </c>
      <c r="B332" t="s">
        <v>7</v>
      </c>
      <c r="C332">
        <v>40.640216000000002</v>
      </c>
      <c r="D332">
        <v>-111.280745</v>
      </c>
      <c r="E332" s="1">
        <v>45668.028912037036</v>
      </c>
      <c r="F332">
        <v>28.5</v>
      </c>
      <c r="G332">
        <f t="shared" si="12"/>
        <v>0</v>
      </c>
      <c r="H332">
        <f t="shared" si="13"/>
        <v>7.066666663158685</v>
      </c>
      <c r="I332">
        <f t="shared" si="14"/>
        <v>0</v>
      </c>
    </row>
    <row r="333" spans="1:9" hidden="1" x14ac:dyDescent="0.2">
      <c r="A333">
        <v>1334</v>
      </c>
      <c r="B333" t="s">
        <v>7</v>
      </c>
      <c r="C333">
        <v>40.640216000000002</v>
      </c>
      <c r="D333">
        <v>-111.280745</v>
      </c>
      <c r="E333" s="1">
        <v>45668.032430555555</v>
      </c>
      <c r="F333">
        <v>28.5</v>
      </c>
      <c r="G333">
        <f t="shared" si="12"/>
        <v>0</v>
      </c>
      <c r="H333">
        <f t="shared" si="13"/>
        <v>5.0666666671168059</v>
      </c>
      <c r="I333">
        <f t="shared" si="14"/>
        <v>0</v>
      </c>
    </row>
    <row r="334" spans="1:9" hidden="1" x14ac:dyDescent="0.2">
      <c r="A334">
        <v>1339</v>
      </c>
      <c r="B334" t="s">
        <v>7</v>
      </c>
      <c r="C334">
        <v>40.640216000000002</v>
      </c>
      <c r="D334">
        <v>-111.280745</v>
      </c>
      <c r="E334" s="1">
        <v>45668.035960648151</v>
      </c>
      <c r="F334">
        <v>28.5</v>
      </c>
      <c r="G334">
        <f t="shared" si="12"/>
        <v>0</v>
      </c>
      <c r="H334">
        <f t="shared" si="13"/>
        <v>5.0833333376795053</v>
      </c>
      <c r="I334">
        <f t="shared" si="14"/>
        <v>0</v>
      </c>
    </row>
    <row r="335" spans="1:9" hidden="1" x14ac:dyDescent="0.2">
      <c r="A335">
        <v>1344</v>
      </c>
      <c r="B335" t="s">
        <v>7</v>
      </c>
      <c r="C335">
        <v>40.640216000000002</v>
      </c>
      <c r="D335">
        <v>-111.280745</v>
      </c>
      <c r="E335" s="1">
        <v>45668.039479166669</v>
      </c>
      <c r="F335">
        <v>28.5</v>
      </c>
      <c r="G335">
        <f t="shared" si="12"/>
        <v>0</v>
      </c>
      <c r="H335">
        <f t="shared" si="13"/>
        <v>5.0666666671168059</v>
      </c>
      <c r="I335">
        <f t="shared" si="14"/>
        <v>0</v>
      </c>
    </row>
    <row r="336" spans="1:9" hidden="1" x14ac:dyDescent="0.2">
      <c r="A336">
        <v>1349</v>
      </c>
      <c r="B336" t="s">
        <v>7</v>
      </c>
      <c r="C336">
        <v>40.640216000000002</v>
      </c>
      <c r="D336">
        <v>-111.280745</v>
      </c>
      <c r="E336" s="1">
        <v>45668.042997685188</v>
      </c>
      <c r="F336">
        <v>28.4</v>
      </c>
      <c r="G336">
        <f t="shared" si="12"/>
        <v>-0.10000000000000142</v>
      </c>
      <c r="H336">
        <f t="shared" si="13"/>
        <v>5.0666666671168059</v>
      </c>
      <c r="I336">
        <f t="shared" si="14"/>
        <v>-1.9736842103509952E-2</v>
      </c>
    </row>
    <row r="337" spans="1:9" hidden="1" x14ac:dyDescent="0.2">
      <c r="A337">
        <v>1354</v>
      </c>
      <c r="B337" t="s">
        <v>7</v>
      </c>
      <c r="C337">
        <v>40.640216000000002</v>
      </c>
      <c r="D337">
        <v>-111.280745</v>
      </c>
      <c r="E337" s="1">
        <v>45668.046516203707</v>
      </c>
      <c r="F337">
        <v>28.4</v>
      </c>
      <c r="G337">
        <f t="shared" si="12"/>
        <v>0</v>
      </c>
      <c r="H337">
        <f t="shared" si="13"/>
        <v>5.0666666671168059</v>
      </c>
      <c r="I337">
        <f t="shared" si="14"/>
        <v>0</v>
      </c>
    </row>
    <row r="338" spans="1:9" hidden="1" x14ac:dyDescent="0.2">
      <c r="A338">
        <v>1359</v>
      </c>
      <c r="B338" t="s">
        <v>7</v>
      </c>
      <c r="C338">
        <v>40.640216000000002</v>
      </c>
      <c r="D338">
        <v>-111.280745</v>
      </c>
      <c r="E338" s="1">
        <v>45668.053576388891</v>
      </c>
      <c r="F338">
        <v>28.5</v>
      </c>
      <c r="G338">
        <f t="shared" si="12"/>
        <v>0.10000000000000142</v>
      </c>
      <c r="H338">
        <f t="shared" si="13"/>
        <v>10.166666664881632</v>
      </c>
      <c r="I338">
        <f t="shared" si="14"/>
        <v>9.8360655754976198E-3</v>
      </c>
    </row>
    <row r="339" spans="1:9" hidden="1" x14ac:dyDescent="0.2">
      <c r="A339">
        <v>1364</v>
      </c>
      <c r="B339" t="s">
        <v>7</v>
      </c>
      <c r="C339">
        <v>40.640216000000002</v>
      </c>
      <c r="D339">
        <v>-111.280745</v>
      </c>
      <c r="E339" s="1">
        <v>45668.057743055557</v>
      </c>
      <c r="F339">
        <v>28.5</v>
      </c>
      <c r="G339">
        <f t="shared" si="12"/>
        <v>0</v>
      </c>
      <c r="H339">
        <f t="shared" si="13"/>
        <v>5.9999999986030161</v>
      </c>
      <c r="I339">
        <f t="shared" si="14"/>
        <v>0</v>
      </c>
    </row>
    <row r="340" spans="1:9" hidden="1" x14ac:dyDescent="0.2">
      <c r="A340">
        <v>1369</v>
      </c>
      <c r="B340" t="s">
        <v>7</v>
      </c>
      <c r="C340">
        <v>40.640216000000002</v>
      </c>
      <c r="D340">
        <v>-111.280745</v>
      </c>
      <c r="E340" s="1">
        <v>45668.063310185185</v>
      </c>
      <c r="F340">
        <v>28.3</v>
      </c>
      <c r="G340">
        <f t="shared" si="12"/>
        <v>-0.19999999999999929</v>
      </c>
      <c r="H340">
        <f t="shared" si="13"/>
        <v>8.0166666652075946</v>
      </c>
      <c r="I340">
        <f t="shared" si="14"/>
        <v>-2.4948024952565519E-2</v>
      </c>
    </row>
    <row r="341" spans="1:9" hidden="1" x14ac:dyDescent="0.2">
      <c r="A341">
        <v>1374</v>
      </c>
      <c r="B341" t="s">
        <v>7</v>
      </c>
      <c r="C341">
        <v>40.640216000000002</v>
      </c>
      <c r="D341">
        <v>-111.280745</v>
      </c>
      <c r="E341" s="1">
        <v>45668.078599537039</v>
      </c>
      <c r="F341">
        <v>28</v>
      </c>
      <c r="G341">
        <f t="shared" si="12"/>
        <v>-0.30000000000000071</v>
      </c>
      <c r="H341">
        <f t="shared" si="13"/>
        <v>22.016666668932885</v>
      </c>
      <c r="I341">
        <f t="shared" si="14"/>
        <v>-1.3626040876720112E-2</v>
      </c>
    </row>
    <row r="342" spans="1:9" hidden="1" x14ac:dyDescent="0.2">
      <c r="A342">
        <v>1379</v>
      </c>
      <c r="B342" t="s">
        <v>7</v>
      </c>
      <c r="C342">
        <v>40.640216000000002</v>
      </c>
      <c r="D342">
        <v>-111.280745</v>
      </c>
      <c r="E342" s="1">
        <v>45668.083356481482</v>
      </c>
      <c r="F342">
        <v>27.8</v>
      </c>
      <c r="G342">
        <f t="shared" si="12"/>
        <v>-0.19999999999999929</v>
      </c>
      <c r="H342">
        <f t="shared" si="13"/>
        <v>6.8499999982304871</v>
      </c>
      <c r="I342">
        <f t="shared" si="14"/>
        <v>-2.9197080299512977E-2</v>
      </c>
    </row>
    <row r="343" spans="1:9" hidden="1" x14ac:dyDescent="0.2">
      <c r="A343">
        <v>1384</v>
      </c>
      <c r="B343" t="s">
        <v>7</v>
      </c>
      <c r="C343">
        <v>40.640216000000002</v>
      </c>
      <c r="D343">
        <v>-111.280745</v>
      </c>
      <c r="E343" s="1">
        <v>45668.088310185187</v>
      </c>
      <c r="F343">
        <v>27.8</v>
      </c>
      <c r="G343">
        <f t="shared" si="12"/>
        <v>0</v>
      </c>
      <c r="H343">
        <f t="shared" si="13"/>
        <v>7.1333333349321038</v>
      </c>
      <c r="I343">
        <f t="shared" si="14"/>
        <v>0</v>
      </c>
    </row>
    <row r="344" spans="1:9" hidden="1" x14ac:dyDescent="0.2">
      <c r="A344">
        <v>1389</v>
      </c>
      <c r="B344" t="s">
        <v>7</v>
      </c>
      <c r="C344">
        <v>40.640216000000002</v>
      </c>
      <c r="D344">
        <v>-111.280745</v>
      </c>
      <c r="E344" s="1">
        <v>45668.095277777778</v>
      </c>
      <c r="F344">
        <v>27.8</v>
      </c>
      <c r="G344">
        <f t="shared" si="12"/>
        <v>0</v>
      </c>
      <c r="H344">
        <f t="shared" si="13"/>
        <v>10.033333331812173</v>
      </c>
      <c r="I344">
        <f t="shared" si="14"/>
        <v>0</v>
      </c>
    </row>
    <row r="345" spans="1:9" hidden="1" x14ac:dyDescent="0.2">
      <c r="A345">
        <v>1394</v>
      </c>
      <c r="B345" t="s">
        <v>7</v>
      </c>
      <c r="C345">
        <v>40.640216000000002</v>
      </c>
      <c r="D345">
        <v>-111.280745</v>
      </c>
      <c r="E345" s="1">
        <v>45668.101527777777</v>
      </c>
      <c r="F345">
        <v>27.4</v>
      </c>
      <c r="G345">
        <f t="shared" si="12"/>
        <v>-0.40000000000000213</v>
      </c>
      <c r="H345">
        <f t="shared" si="13"/>
        <v>8.9999999979045242</v>
      </c>
      <c r="I345">
        <f t="shared" si="14"/>
        <v>-4.444444445479271E-2</v>
      </c>
    </row>
    <row r="346" spans="1:9" hidden="1" x14ac:dyDescent="0.2">
      <c r="A346">
        <v>1399</v>
      </c>
      <c r="B346" t="s">
        <v>7</v>
      </c>
      <c r="C346">
        <v>40.640216000000002</v>
      </c>
      <c r="D346">
        <v>-111.280745</v>
      </c>
      <c r="E346" s="1">
        <v>45668.108495370368</v>
      </c>
      <c r="F346">
        <v>27.3</v>
      </c>
      <c r="G346">
        <f t="shared" si="12"/>
        <v>-9.9999999999997868E-2</v>
      </c>
      <c r="H346">
        <f t="shared" si="13"/>
        <v>10.033333331812173</v>
      </c>
      <c r="I346">
        <f t="shared" si="14"/>
        <v>-9.9667774101487305E-3</v>
      </c>
    </row>
    <row r="347" spans="1:9" hidden="1" x14ac:dyDescent="0.2">
      <c r="A347">
        <v>1404</v>
      </c>
      <c r="B347" t="s">
        <v>7</v>
      </c>
      <c r="C347">
        <v>40.640216000000002</v>
      </c>
      <c r="D347">
        <v>-111.280745</v>
      </c>
      <c r="E347" s="1">
        <v>45668.130011574074</v>
      </c>
      <c r="F347">
        <v>27.2</v>
      </c>
      <c r="G347">
        <f t="shared" si="12"/>
        <v>-0.10000000000000142</v>
      </c>
      <c r="H347">
        <f t="shared" si="13"/>
        <v>30.983333336189389</v>
      </c>
      <c r="I347">
        <f t="shared" si="14"/>
        <v>-3.2275416887826806E-3</v>
      </c>
    </row>
    <row r="348" spans="1:9" hidden="1" x14ac:dyDescent="0.2">
      <c r="A348">
        <v>1409</v>
      </c>
      <c r="B348" t="s">
        <v>7</v>
      </c>
      <c r="C348">
        <v>40.640216000000002</v>
      </c>
      <c r="D348">
        <v>-111.280745</v>
      </c>
      <c r="E348" s="1">
        <v>45668.135567129626</v>
      </c>
      <c r="F348">
        <v>26.9</v>
      </c>
      <c r="G348">
        <f t="shared" si="12"/>
        <v>-0.30000000000000071</v>
      </c>
      <c r="H348">
        <f t="shared" si="13"/>
        <v>7.9999999946448952</v>
      </c>
      <c r="I348">
        <f t="shared" si="14"/>
        <v>-3.7500000025102141E-2</v>
      </c>
    </row>
    <row r="349" spans="1:9" hidden="1" x14ac:dyDescent="0.2">
      <c r="A349">
        <v>1414</v>
      </c>
      <c r="B349" t="s">
        <v>7</v>
      </c>
      <c r="C349">
        <v>40.640216000000002</v>
      </c>
      <c r="D349">
        <v>-111.280745</v>
      </c>
      <c r="E349" s="1">
        <v>45668.139710648145</v>
      </c>
      <c r="F349">
        <v>26.9</v>
      </c>
      <c r="G349">
        <f t="shared" si="12"/>
        <v>0</v>
      </c>
      <c r="H349">
        <f t="shared" si="13"/>
        <v>5.9666666679549962</v>
      </c>
      <c r="I349">
        <f t="shared" si="14"/>
        <v>0</v>
      </c>
    </row>
    <row r="350" spans="1:9" hidden="1" x14ac:dyDescent="0.2">
      <c r="A350">
        <v>1419</v>
      </c>
      <c r="B350" t="s">
        <v>7</v>
      </c>
      <c r="C350">
        <v>40.640216000000002</v>
      </c>
      <c r="D350">
        <v>-111.280745</v>
      </c>
      <c r="E350" s="1">
        <v>45668.146655092591</v>
      </c>
      <c r="F350">
        <v>26.5</v>
      </c>
      <c r="G350">
        <f t="shared" si="12"/>
        <v>-0.39999999999999858</v>
      </c>
      <c r="H350">
        <f t="shared" si="13"/>
        <v>10.000000001164153</v>
      </c>
      <c r="I350">
        <f t="shared" si="14"/>
        <v>-3.9999999995343247E-2</v>
      </c>
    </row>
    <row r="351" spans="1:9" hidden="1" x14ac:dyDescent="0.2">
      <c r="A351">
        <v>1424</v>
      </c>
      <c r="B351" t="s">
        <v>7</v>
      </c>
      <c r="C351">
        <v>40.640216000000002</v>
      </c>
      <c r="D351">
        <v>-111.280745</v>
      </c>
      <c r="E351" s="1">
        <v>45668.169224537036</v>
      </c>
      <c r="F351">
        <v>26</v>
      </c>
      <c r="G351">
        <f t="shared" si="12"/>
        <v>-0.5</v>
      </c>
      <c r="H351">
        <f t="shared" si="13"/>
        <v>32.500000001164153</v>
      </c>
      <c r="I351">
        <f t="shared" si="14"/>
        <v>-1.5384615384064305E-2</v>
      </c>
    </row>
    <row r="352" spans="1:9" hidden="1" x14ac:dyDescent="0.2">
      <c r="A352">
        <v>1429</v>
      </c>
      <c r="B352" t="s">
        <v>7</v>
      </c>
      <c r="C352">
        <v>40.640216000000002</v>
      </c>
      <c r="D352">
        <v>-111.280745</v>
      </c>
      <c r="E352" s="1">
        <v>45668.172800925924</v>
      </c>
      <c r="F352">
        <v>26</v>
      </c>
      <c r="G352">
        <f t="shared" si="12"/>
        <v>0</v>
      </c>
      <c r="H352">
        <f t="shared" si="13"/>
        <v>5.1499999989755452</v>
      </c>
      <c r="I352">
        <f t="shared" si="14"/>
        <v>0</v>
      </c>
    </row>
    <row r="353" spans="1:9" hidden="1" x14ac:dyDescent="0.2">
      <c r="A353">
        <v>1434</v>
      </c>
      <c r="B353" t="s">
        <v>7</v>
      </c>
      <c r="C353">
        <v>40.640216000000002</v>
      </c>
      <c r="D353">
        <v>-111.280745</v>
      </c>
      <c r="E353" s="1">
        <v>45668.196666666663</v>
      </c>
      <c r="F353">
        <v>25.3</v>
      </c>
      <c r="G353">
        <f t="shared" si="12"/>
        <v>-0.69999999999999929</v>
      </c>
      <c r="H353">
        <f t="shared" si="13"/>
        <v>34.366666664136574</v>
      </c>
      <c r="I353">
        <f t="shared" si="14"/>
        <v>-2.0368574201305539E-2</v>
      </c>
    </row>
    <row r="354" spans="1:9" hidden="1" x14ac:dyDescent="0.2">
      <c r="A354">
        <v>1439</v>
      </c>
      <c r="B354" t="s">
        <v>7</v>
      </c>
      <c r="C354">
        <v>40.640216000000002</v>
      </c>
      <c r="D354">
        <v>-111.280745</v>
      </c>
      <c r="E354" s="1">
        <v>45668.200219907405</v>
      </c>
      <c r="F354">
        <v>24.3</v>
      </c>
      <c r="G354">
        <f t="shared" si="12"/>
        <v>-1</v>
      </c>
      <c r="H354">
        <f t="shared" si="13"/>
        <v>5.1166666683275253</v>
      </c>
      <c r="I354">
        <f t="shared" si="14"/>
        <v>-0.19543973935024148</v>
      </c>
    </row>
    <row r="355" spans="1:9" hidden="1" x14ac:dyDescent="0.2">
      <c r="A355">
        <v>1444</v>
      </c>
      <c r="B355" t="s">
        <v>7</v>
      </c>
      <c r="C355">
        <v>40.640216000000002</v>
      </c>
      <c r="D355">
        <v>-111.280745</v>
      </c>
      <c r="E355" s="1">
        <v>45668.214722222219</v>
      </c>
      <c r="F355">
        <v>24.3</v>
      </c>
      <c r="G355">
        <f t="shared" si="12"/>
        <v>0</v>
      </c>
      <c r="H355">
        <f t="shared" si="13"/>
        <v>20.883333332603797</v>
      </c>
      <c r="I355">
        <f t="shared" si="14"/>
        <v>0</v>
      </c>
    </row>
    <row r="356" spans="1:9" hidden="1" x14ac:dyDescent="0.2">
      <c r="A356">
        <v>1449</v>
      </c>
      <c r="B356" t="s">
        <v>7</v>
      </c>
      <c r="C356">
        <v>40.640216000000002</v>
      </c>
      <c r="D356">
        <v>-111.280745</v>
      </c>
      <c r="E356" s="1">
        <v>45668.236041666663</v>
      </c>
      <c r="F356">
        <v>23.7</v>
      </c>
      <c r="G356">
        <f t="shared" si="12"/>
        <v>-0.60000000000000142</v>
      </c>
      <c r="H356">
        <f t="shared" si="13"/>
        <v>30.699999999487773</v>
      </c>
      <c r="I356">
        <f t="shared" si="14"/>
        <v>-1.9543973941694215E-2</v>
      </c>
    </row>
    <row r="357" spans="1:9" hidden="1" x14ac:dyDescent="0.2">
      <c r="A357">
        <v>1454</v>
      </c>
      <c r="B357" t="s">
        <v>7</v>
      </c>
      <c r="C357">
        <v>40.640216000000002</v>
      </c>
      <c r="D357">
        <v>-111.280745</v>
      </c>
      <c r="E357" s="1">
        <v>45668.242511574077</v>
      </c>
      <c r="F357">
        <v>22.4</v>
      </c>
      <c r="G357">
        <f t="shared" si="12"/>
        <v>-1.3000000000000007</v>
      </c>
      <c r="H357">
        <f t="shared" si="13"/>
        <v>9.3166666757315397</v>
      </c>
      <c r="I357">
        <f t="shared" si="14"/>
        <v>-0.13953488358516652</v>
      </c>
    </row>
    <row r="358" spans="1:9" hidden="1" x14ac:dyDescent="0.2">
      <c r="A358">
        <v>1461</v>
      </c>
      <c r="B358" t="s">
        <v>7</v>
      </c>
      <c r="C358">
        <v>40.640216000000002</v>
      </c>
      <c r="D358">
        <v>-111.280745</v>
      </c>
      <c r="E358" s="1">
        <v>45668.520509259259</v>
      </c>
      <c r="F358">
        <v>25</v>
      </c>
      <c r="G358">
        <f t="shared" si="12"/>
        <v>2.6000000000000014</v>
      </c>
      <c r="H358">
        <f t="shared" si="13"/>
        <v>400.31666666152887</v>
      </c>
      <c r="I358">
        <f t="shared" si="14"/>
        <v>6.4948582373122211E-3</v>
      </c>
    </row>
    <row r="359" spans="1:9" hidden="1" x14ac:dyDescent="0.2">
      <c r="A359">
        <v>1466</v>
      </c>
      <c r="B359" t="s">
        <v>7</v>
      </c>
      <c r="C359">
        <v>40.640216000000002</v>
      </c>
      <c r="D359">
        <v>-111.280745</v>
      </c>
      <c r="E359" s="1">
        <v>45668.524027777778</v>
      </c>
      <c r="F359">
        <v>25.2</v>
      </c>
      <c r="G359">
        <f t="shared" si="12"/>
        <v>0.19999999999999929</v>
      </c>
      <c r="H359">
        <f t="shared" si="13"/>
        <v>5.0666666671168059</v>
      </c>
      <c r="I359">
        <f t="shared" si="14"/>
        <v>3.9473684207019202E-2</v>
      </c>
    </row>
    <row r="360" spans="1:9" hidden="1" x14ac:dyDescent="0.2">
      <c r="A360">
        <v>1471</v>
      </c>
      <c r="B360" t="s">
        <v>7</v>
      </c>
      <c r="C360">
        <v>40.640216000000002</v>
      </c>
      <c r="D360">
        <v>-111.280745</v>
      </c>
      <c r="E360" s="1">
        <v>45668.527546296296</v>
      </c>
      <c r="F360">
        <v>23.9</v>
      </c>
      <c r="G360">
        <f t="shared" si="12"/>
        <v>-1.3000000000000007</v>
      </c>
      <c r="H360">
        <f t="shared" si="13"/>
        <v>5.0666666671168059</v>
      </c>
      <c r="I360">
        <f t="shared" si="14"/>
        <v>-0.25657894734562586</v>
      </c>
    </row>
    <row r="361" spans="1:9" hidden="1" x14ac:dyDescent="0.2">
      <c r="A361">
        <v>1476</v>
      </c>
      <c r="B361" t="s">
        <v>7</v>
      </c>
      <c r="C361">
        <v>40.640216000000002</v>
      </c>
      <c r="D361">
        <v>-111.280745</v>
      </c>
      <c r="E361" s="1">
        <v>45668.531064814815</v>
      </c>
      <c r="F361">
        <v>23.9</v>
      </c>
      <c r="G361">
        <f t="shared" si="12"/>
        <v>0</v>
      </c>
      <c r="H361">
        <f t="shared" si="13"/>
        <v>5.0666666671168059</v>
      </c>
      <c r="I361">
        <f t="shared" si="14"/>
        <v>0</v>
      </c>
    </row>
    <row r="362" spans="1:9" hidden="1" x14ac:dyDescent="0.2">
      <c r="A362">
        <v>1481</v>
      </c>
      <c r="B362" t="s">
        <v>7</v>
      </c>
      <c r="C362">
        <v>40.640216000000002</v>
      </c>
      <c r="D362">
        <v>-111.280745</v>
      </c>
      <c r="E362" s="1">
        <v>45668.534583333334</v>
      </c>
      <c r="F362">
        <v>24.8</v>
      </c>
      <c r="G362">
        <f t="shared" si="12"/>
        <v>0.90000000000000213</v>
      </c>
      <c r="H362">
        <f t="shared" si="13"/>
        <v>5.0666666671168059</v>
      </c>
      <c r="I362">
        <f t="shared" si="14"/>
        <v>0.17763157893158746</v>
      </c>
    </row>
    <row r="363" spans="1:9" hidden="1" x14ac:dyDescent="0.2">
      <c r="A363">
        <v>1486</v>
      </c>
      <c r="B363" t="s">
        <v>7</v>
      </c>
      <c r="C363">
        <v>40.640216000000002</v>
      </c>
      <c r="D363">
        <v>-111.280745</v>
      </c>
      <c r="E363" s="1">
        <v>45668.538113425922</v>
      </c>
      <c r="F363">
        <v>24.8</v>
      </c>
      <c r="G363">
        <f t="shared" si="12"/>
        <v>0</v>
      </c>
      <c r="H363">
        <f t="shared" si="13"/>
        <v>5.0833333272021264</v>
      </c>
      <c r="I363">
        <f t="shared" si="14"/>
        <v>0</v>
      </c>
    </row>
    <row r="364" spans="1:9" hidden="1" x14ac:dyDescent="0.2">
      <c r="A364">
        <v>1491</v>
      </c>
      <c r="B364" t="s">
        <v>7</v>
      </c>
      <c r="C364">
        <v>40.640216000000002</v>
      </c>
      <c r="D364">
        <v>-111.280745</v>
      </c>
      <c r="E364" s="1">
        <v>45668.541643518518</v>
      </c>
      <c r="F364">
        <v>24.8</v>
      </c>
      <c r="G364">
        <f t="shared" si="12"/>
        <v>0</v>
      </c>
      <c r="H364">
        <f t="shared" si="13"/>
        <v>5.0833333376795053</v>
      </c>
      <c r="I364">
        <f t="shared" si="14"/>
        <v>0</v>
      </c>
    </row>
    <row r="365" spans="1:9" hidden="1" x14ac:dyDescent="0.2">
      <c r="A365">
        <v>1496</v>
      </c>
      <c r="B365" t="s">
        <v>7</v>
      </c>
      <c r="C365">
        <v>40.640216000000002</v>
      </c>
      <c r="D365">
        <v>-111.280745</v>
      </c>
      <c r="E365" s="1">
        <v>45668.545185185183</v>
      </c>
      <c r="F365">
        <v>25.1</v>
      </c>
      <c r="G365">
        <f t="shared" si="12"/>
        <v>0.30000000000000071</v>
      </c>
      <c r="H365">
        <f t="shared" si="13"/>
        <v>5.0999999977648258</v>
      </c>
      <c r="I365">
        <f t="shared" si="14"/>
        <v>5.8823529437545402E-2</v>
      </c>
    </row>
    <row r="366" spans="1:9" hidden="1" x14ac:dyDescent="0.2">
      <c r="A366">
        <v>1501</v>
      </c>
      <c r="B366" t="s">
        <v>7</v>
      </c>
      <c r="C366">
        <v>40.640216000000002</v>
      </c>
      <c r="D366">
        <v>-111.280745</v>
      </c>
      <c r="E366" s="1">
        <v>45668.548703703702</v>
      </c>
      <c r="F366">
        <v>25.1</v>
      </c>
      <c r="G366">
        <f t="shared" si="12"/>
        <v>0</v>
      </c>
      <c r="H366">
        <f t="shared" si="13"/>
        <v>5.0666666671168059</v>
      </c>
      <c r="I366">
        <f t="shared" si="14"/>
        <v>0</v>
      </c>
    </row>
    <row r="367" spans="1:9" hidden="1" x14ac:dyDescent="0.2">
      <c r="A367">
        <v>1506</v>
      </c>
      <c r="B367" t="s">
        <v>7</v>
      </c>
      <c r="C367">
        <v>40.640216000000002</v>
      </c>
      <c r="D367">
        <v>-111.280745</v>
      </c>
      <c r="E367" s="1">
        <v>45668.552233796298</v>
      </c>
      <c r="F367">
        <v>24.9</v>
      </c>
      <c r="G367">
        <f t="shared" si="12"/>
        <v>-0.20000000000000284</v>
      </c>
      <c r="H367">
        <f t="shared" si="13"/>
        <v>5.0833333376795053</v>
      </c>
      <c r="I367">
        <f t="shared" si="14"/>
        <v>-3.9344262261443788E-2</v>
      </c>
    </row>
    <row r="368" spans="1:9" hidden="1" x14ac:dyDescent="0.2">
      <c r="A368">
        <v>1511</v>
      </c>
      <c r="B368" t="s">
        <v>7</v>
      </c>
      <c r="C368">
        <v>40.640216000000002</v>
      </c>
      <c r="D368">
        <v>-111.280745</v>
      </c>
      <c r="E368" s="1">
        <v>45668.555752314816</v>
      </c>
      <c r="F368">
        <v>24.9</v>
      </c>
      <c r="G368">
        <f t="shared" si="12"/>
        <v>0</v>
      </c>
      <c r="H368">
        <f t="shared" si="13"/>
        <v>5.0666666671168059</v>
      </c>
      <c r="I368">
        <f t="shared" si="14"/>
        <v>0</v>
      </c>
    </row>
    <row r="369" spans="1:9" hidden="1" x14ac:dyDescent="0.2">
      <c r="A369">
        <v>1516</v>
      </c>
      <c r="B369" t="s">
        <v>7</v>
      </c>
      <c r="C369">
        <v>40.640216000000002</v>
      </c>
      <c r="D369">
        <v>-111.280745</v>
      </c>
      <c r="E369" s="1">
        <v>45668.559270833335</v>
      </c>
      <c r="F369">
        <v>24.9</v>
      </c>
      <c r="G369">
        <f t="shared" si="12"/>
        <v>0</v>
      </c>
      <c r="H369">
        <f t="shared" si="13"/>
        <v>5.0666666671168059</v>
      </c>
      <c r="I369">
        <f t="shared" si="14"/>
        <v>0</v>
      </c>
    </row>
    <row r="370" spans="1:9" hidden="1" x14ac:dyDescent="0.2">
      <c r="A370">
        <v>1521</v>
      </c>
      <c r="B370" t="s">
        <v>7</v>
      </c>
      <c r="C370">
        <v>40.640216000000002</v>
      </c>
      <c r="D370">
        <v>-111.280745</v>
      </c>
      <c r="E370" s="1">
        <v>45668.562789351854</v>
      </c>
      <c r="F370">
        <v>24.9</v>
      </c>
      <c r="G370">
        <f t="shared" si="12"/>
        <v>0</v>
      </c>
      <c r="H370">
        <f t="shared" si="13"/>
        <v>5.0666666671168059</v>
      </c>
      <c r="I370">
        <f t="shared" si="14"/>
        <v>0</v>
      </c>
    </row>
    <row r="371" spans="1:9" hidden="1" x14ac:dyDescent="0.2">
      <c r="A371">
        <v>1526</v>
      </c>
      <c r="B371" t="s">
        <v>7</v>
      </c>
      <c r="C371">
        <v>40.640216000000002</v>
      </c>
      <c r="D371">
        <v>-111.280745</v>
      </c>
      <c r="E371" s="1">
        <v>45668.566307870373</v>
      </c>
      <c r="F371">
        <v>24.9</v>
      </c>
      <c r="G371">
        <f t="shared" si="12"/>
        <v>0</v>
      </c>
      <c r="H371">
        <f t="shared" si="13"/>
        <v>5.0666666671168059</v>
      </c>
      <c r="I371">
        <f t="shared" si="14"/>
        <v>0</v>
      </c>
    </row>
    <row r="372" spans="1:9" hidden="1" x14ac:dyDescent="0.2">
      <c r="A372">
        <v>1531</v>
      </c>
      <c r="B372" t="s">
        <v>7</v>
      </c>
      <c r="C372">
        <v>40.640216000000002</v>
      </c>
      <c r="D372">
        <v>-111.280745</v>
      </c>
      <c r="E372" s="1">
        <v>45668.569837962961</v>
      </c>
      <c r="F372">
        <v>24.9</v>
      </c>
      <c r="G372">
        <f t="shared" si="12"/>
        <v>0</v>
      </c>
      <c r="H372">
        <f t="shared" si="13"/>
        <v>5.0833333272021264</v>
      </c>
      <c r="I372">
        <f t="shared" si="14"/>
        <v>0</v>
      </c>
    </row>
    <row r="373" spans="1:9" hidden="1" x14ac:dyDescent="0.2">
      <c r="A373">
        <v>1536</v>
      </c>
      <c r="B373" t="s">
        <v>7</v>
      </c>
      <c r="C373">
        <v>40.640216000000002</v>
      </c>
      <c r="D373">
        <v>-111.280745</v>
      </c>
      <c r="E373" s="1">
        <v>45668.57335648148</v>
      </c>
      <c r="F373">
        <v>25.2</v>
      </c>
      <c r="G373">
        <f t="shared" si="12"/>
        <v>0.30000000000000071</v>
      </c>
      <c r="H373">
        <f t="shared" si="13"/>
        <v>5.0666666671168059</v>
      </c>
      <c r="I373">
        <f t="shared" si="14"/>
        <v>5.9210526310529157E-2</v>
      </c>
    </row>
    <row r="374" spans="1:9" hidden="1" x14ac:dyDescent="0.2">
      <c r="A374">
        <v>1541</v>
      </c>
      <c r="B374" t="s">
        <v>7</v>
      </c>
      <c r="C374">
        <v>40.640216000000002</v>
      </c>
      <c r="D374">
        <v>-111.280745</v>
      </c>
      <c r="E374" s="1">
        <v>45668.576874999999</v>
      </c>
      <c r="F374">
        <v>25.2</v>
      </c>
      <c r="G374">
        <f t="shared" si="12"/>
        <v>0</v>
      </c>
      <c r="H374">
        <f t="shared" si="13"/>
        <v>5.0666666671168059</v>
      </c>
      <c r="I374">
        <f t="shared" si="14"/>
        <v>0</v>
      </c>
    </row>
    <row r="375" spans="1:9" hidden="1" x14ac:dyDescent="0.2">
      <c r="A375">
        <v>1546</v>
      </c>
      <c r="B375" t="s">
        <v>7</v>
      </c>
      <c r="C375">
        <v>40.640216000000002</v>
      </c>
      <c r="D375">
        <v>-111.280745</v>
      </c>
      <c r="E375" s="1">
        <v>45668.580405092594</v>
      </c>
      <c r="F375">
        <v>25.2</v>
      </c>
      <c r="G375">
        <f t="shared" si="12"/>
        <v>0</v>
      </c>
      <c r="H375">
        <f t="shared" si="13"/>
        <v>5.0833333376795053</v>
      </c>
      <c r="I375">
        <f t="shared" si="14"/>
        <v>0</v>
      </c>
    </row>
    <row r="376" spans="1:9" hidden="1" x14ac:dyDescent="0.2">
      <c r="A376">
        <v>1551</v>
      </c>
      <c r="B376" t="s">
        <v>7</v>
      </c>
      <c r="C376">
        <v>40.640216000000002</v>
      </c>
      <c r="D376">
        <v>-111.280745</v>
      </c>
      <c r="E376" s="1">
        <v>45668.583923611113</v>
      </c>
      <c r="F376">
        <v>25.1</v>
      </c>
      <c r="G376">
        <f t="shared" si="12"/>
        <v>-9.9999999999997868E-2</v>
      </c>
      <c r="H376">
        <f t="shared" si="13"/>
        <v>5.0666666671168059</v>
      </c>
      <c r="I376">
        <f t="shared" si="14"/>
        <v>-1.9736842103509251E-2</v>
      </c>
    </row>
    <row r="377" spans="1:9" hidden="1" x14ac:dyDescent="0.2">
      <c r="A377">
        <v>1556</v>
      </c>
      <c r="B377" t="s">
        <v>7</v>
      </c>
      <c r="C377">
        <v>40.640216000000002</v>
      </c>
      <c r="D377">
        <v>-111.280745</v>
      </c>
      <c r="E377" s="1">
        <v>45668.587442129632</v>
      </c>
      <c r="F377">
        <v>25.1</v>
      </c>
      <c r="G377">
        <f t="shared" si="12"/>
        <v>0</v>
      </c>
      <c r="H377">
        <f t="shared" si="13"/>
        <v>5.0666666671168059</v>
      </c>
      <c r="I377">
        <f t="shared" si="14"/>
        <v>0</v>
      </c>
    </row>
    <row r="378" spans="1:9" hidden="1" x14ac:dyDescent="0.2">
      <c r="A378">
        <v>1561</v>
      </c>
      <c r="B378" t="s">
        <v>7</v>
      </c>
      <c r="C378">
        <v>40.640216000000002</v>
      </c>
      <c r="D378">
        <v>-111.280745</v>
      </c>
      <c r="E378" s="1">
        <v>45668.590960648151</v>
      </c>
      <c r="F378">
        <v>25.1</v>
      </c>
      <c r="G378">
        <f t="shared" si="12"/>
        <v>0</v>
      </c>
      <c r="H378">
        <f t="shared" si="13"/>
        <v>5.0666666671168059</v>
      </c>
      <c r="I378">
        <f t="shared" si="14"/>
        <v>0</v>
      </c>
    </row>
    <row r="379" spans="1:9" hidden="1" x14ac:dyDescent="0.2">
      <c r="A379">
        <v>1566</v>
      </c>
      <c r="B379" t="s">
        <v>7</v>
      </c>
      <c r="C379">
        <v>40.640216000000002</v>
      </c>
      <c r="D379">
        <v>-111.280745</v>
      </c>
      <c r="E379" s="1">
        <v>45668.59447916667</v>
      </c>
      <c r="F379">
        <v>24.8</v>
      </c>
      <c r="G379">
        <f t="shared" si="12"/>
        <v>-0.30000000000000071</v>
      </c>
      <c r="H379">
        <f t="shared" si="13"/>
        <v>5.0666666671168059</v>
      </c>
      <c r="I379">
        <f t="shared" si="14"/>
        <v>-5.9210526310529157E-2</v>
      </c>
    </row>
    <row r="380" spans="1:9" hidden="1" x14ac:dyDescent="0.2">
      <c r="A380">
        <v>1571</v>
      </c>
      <c r="B380" t="s">
        <v>7</v>
      </c>
      <c r="C380">
        <v>40.640216000000002</v>
      </c>
      <c r="D380">
        <v>-111.280745</v>
      </c>
      <c r="E380" s="1">
        <v>45668.598009259258</v>
      </c>
      <c r="F380">
        <v>24.8</v>
      </c>
      <c r="G380">
        <f t="shared" si="12"/>
        <v>0</v>
      </c>
      <c r="H380">
        <f t="shared" si="13"/>
        <v>5.0833333272021264</v>
      </c>
      <c r="I380">
        <f t="shared" si="14"/>
        <v>0</v>
      </c>
    </row>
    <row r="381" spans="1:9" hidden="1" x14ac:dyDescent="0.2">
      <c r="A381">
        <v>1576</v>
      </c>
      <c r="B381" t="s">
        <v>7</v>
      </c>
      <c r="C381">
        <v>40.640216000000002</v>
      </c>
      <c r="D381">
        <v>-111.280745</v>
      </c>
      <c r="E381" s="1">
        <v>45668.601527777777</v>
      </c>
      <c r="F381">
        <v>24.8</v>
      </c>
      <c r="G381">
        <f t="shared" si="12"/>
        <v>0</v>
      </c>
      <c r="H381">
        <f t="shared" si="13"/>
        <v>5.0666666671168059</v>
      </c>
      <c r="I381">
        <f t="shared" si="14"/>
        <v>0</v>
      </c>
    </row>
    <row r="382" spans="1:9" hidden="1" x14ac:dyDescent="0.2">
      <c r="A382">
        <v>1581</v>
      </c>
      <c r="B382" t="s">
        <v>7</v>
      </c>
      <c r="C382">
        <v>40.640216000000002</v>
      </c>
      <c r="D382">
        <v>-111.280745</v>
      </c>
      <c r="E382" s="1">
        <v>45668.605046296296</v>
      </c>
      <c r="F382">
        <v>24.8</v>
      </c>
      <c r="G382">
        <f t="shared" si="12"/>
        <v>0</v>
      </c>
      <c r="H382">
        <f t="shared" si="13"/>
        <v>5.0666666671168059</v>
      </c>
      <c r="I382">
        <f t="shared" si="14"/>
        <v>0</v>
      </c>
    </row>
    <row r="383" spans="1:9" hidden="1" x14ac:dyDescent="0.2">
      <c r="A383">
        <v>1586</v>
      </c>
      <c r="B383" t="s">
        <v>7</v>
      </c>
      <c r="C383">
        <v>40.640216000000002</v>
      </c>
      <c r="D383">
        <v>-111.280745</v>
      </c>
      <c r="E383" s="1">
        <v>45668.608564814815</v>
      </c>
      <c r="F383">
        <v>24.8</v>
      </c>
      <c r="G383">
        <f t="shared" si="12"/>
        <v>0</v>
      </c>
      <c r="H383">
        <f t="shared" si="13"/>
        <v>5.0666666671168059</v>
      </c>
      <c r="I383">
        <f t="shared" si="14"/>
        <v>0</v>
      </c>
    </row>
    <row r="384" spans="1:9" hidden="1" x14ac:dyDescent="0.2">
      <c r="A384">
        <v>1591</v>
      </c>
      <c r="B384" t="s">
        <v>7</v>
      </c>
      <c r="C384">
        <v>40.640216000000002</v>
      </c>
      <c r="D384">
        <v>-111.280745</v>
      </c>
      <c r="E384" s="1">
        <v>45668.612083333333</v>
      </c>
      <c r="F384">
        <v>24.8</v>
      </c>
      <c r="G384">
        <f t="shared" si="12"/>
        <v>0</v>
      </c>
      <c r="H384">
        <f t="shared" si="13"/>
        <v>5.0666666671168059</v>
      </c>
      <c r="I384">
        <f t="shared" si="14"/>
        <v>0</v>
      </c>
    </row>
    <row r="385" spans="1:9" hidden="1" x14ac:dyDescent="0.2">
      <c r="A385">
        <v>1596</v>
      </c>
      <c r="B385" t="s">
        <v>7</v>
      </c>
      <c r="C385">
        <v>40.640216000000002</v>
      </c>
      <c r="D385">
        <v>-111.280745</v>
      </c>
      <c r="E385" s="1">
        <v>45668.615601851852</v>
      </c>
      <c r="F385">
        <v>24.8</v>
      </c>
      <c r="G385">
        <f t="shared" si="12"/>
        <v>0</v>
      </c>
      <c r="H385">
        <f t="shared" si="13"/>
        <v>5.0666666671168059</v>
      </c>
      <c r="I385">
        <f t="shared" si="14"/>
        <v>0</v>
      </c>
    </row>
    <row r="386" spans="1:9" hidden="1" x14ac:dyDescent="0.2">
      <c r="A386">
        <v>1601</v>
      </c>
      <c r="B386" t="s">
        <v>7</v>
      </c>
      <c r="C386">
        <v>40.640216000000002</v>
      </c>
      <c r="D386">
        <v>-111.280745</v>
      </c>
      <c r="E386" s="1">
        <v>45668.619131944448</v>
      </c>
      <c r="F386">
        <v>24.8</v>
      </c>
      <c r="G386">
        <f t="shared" si="12"/>
        <v>0</v>
      </c>
      <c r="H386">
        <f t="shared" si="13"/>
        <v>5.0833333376795053</v>
      </c>
      <c r="I386">
        <f t="shared" si="14"/>
        <v>0</v>
      </c>
    </row>
    <row r="387" spans="1:9" hidden="1" x14ac:dyDescent="0.2">
      <c r="A387">
        <v>1606</v>
      </c>
      <c r="B387" t="s">
        <v>7</v>
      </c>
      <c r="C387">
        <v>40.640216000000002</v>
      </c>
      <c r="D387">
        <v>-111.280745</v>
      </c>
      <c r="E387" s="1">
        <v>45668.622650462959</v>
      </c>
      <c r="F387">
        <v>24.8</v>
      </c>
      <c r="G387">
        <f t="shared" si="12"/>
        <v>0</v>
      </c>
      <c r="H387">
        <f t="shared" si="13"/>
        <v>5.0666666566394269</v>
      </c>
      <c r="I387">
        <f t="shared" si="14"/>
        <v>0</v>
      </c>
    </row>
    <row r="388" spans="1:9" hidden="1" x14ac:dyDescent="0.2">
      <c r="A388">
        <v>1611</v>
      </c>
      <c r="B388" t="s">
        <v>7</v>
      </c>
      <c r="C388">
        <v>40.640216000000002</v>
      </c>
      <c r="D388">
        <v>-111.280745</v>
      </c>
      <c r="E388" s="1">
        <v>45668.626168981478</v>
      </c>
      <c r="F388">
        <v>24.8</v>
      </c>
      <c r="G388">
        <f t="shared" si="12"/>
        <v>0</v>
      </c>
      <c r="H388">
        <f t="shared" si="13"/>
        <v>5.0666666671168059</v>
      </c>
      <c r="I388">
        <f t="shared" si="14"/>
        <v>0</v>
      </c>
    </row>
    <row r="389" spans="1:9" hidden="1" x14ac:dyDescent="0.2">
      <c r="A389">
        <v>1616</v>
      </c>
      <c r="B389" t="s">
        <v>7</v>
      </c>
      <c r="C389">
        <v>40.640216000000002</v>
      </c>
      <c r="D389">
        <v>-111.280745</v>
      </c>
      <c r="E389" s="1">
        <v>45668.629687499997</v>
      </c>
      <c r="F389">
        <v>24.8</v>
      </c>
      <c r="G389">
        <f t="shared" si="12"/>
        <v>0</v>
      </c>
      <c r="H389">
        <f t="shared" si="13"/>
        <v>5.0666666671168059</v>
      </c>
      <c r="I389">
        <f t="shared" si="14"/>
        <v>0</v>
      </c>
    </row>
    <row r="390" spans="1:9" hidden="1" x14ac:dyDescent="0.2">
      <c r="A390">
        <v>1621</v>
      </c>
      <c r="B390" t="s">
        <v>7</v>
      </c>
      <c r="C390">
        <v>40.640216000000002</v>
      </c>
      <c r="D390">
        <v>-111.280745</v>
      </c>
      <c r="E390" s="1">
        <v>45668.633206018516</v>
      </c>
      <c r="F390">
        <v>24.8</v>
      </c>
      <c r="G390">
        <f t="shared" ref="G390:G453" si="15">F390-F389</f>
        <v>0</v>
      </c>
      <c r="H390">
        <f t="shared" ref="H390:H453" si="16">1440*(E390-E389)</f>
        <v>5.0666666671168059</v>
      </c>
      <c r="I390">
        <f t="shared" ref="I390:I453" si="17">G390/H390</f>
        <v>0</v>
      </c>
    </row>
    <row r="391" spans="1:9" hidden="1" x14ac:dyDescent="0.2">
      <c r="A391">
        <v>1626</v>
      </c>
      <c r="B391" t="s">
        <v>7</v>
      </c>
      <c r="C391">
        <v>40.640216000000002</v>
      </c>
      <c r="D391">
        <v>-111.280745</v>
      </c>
      <c r="E391" s="1">
        <v>45668.636724537035</v>
      </c>
      <c r="F391">
        <v>24.9</v>
      </c>
      <c r="G391">
        <f t="shared" si="15"/>
        <v>9.9999999999997868E-2</v>
      </c>
      <c r="H391">
        <f t="shared" si="16"/>
        <v>5.0666666671168059</v>
      </c>
      <c r="I391">
        <f t="shared" si="17"/>
        <v>1.9736842103509251E-2</v>
      </c>
    </row>
    <row r="392" spans="1:9" hidden="1" x14ac:dyDescent="0.2">
      <c r="A392">
        <v>1631</v>
      </c>
      <c r="B392" t="s">
        <v>7</v>
      </c>
      <c r="C392">
        <v>40.640216000000002</v>
      </c>
      <c r="D392">
        <v>-111.280745</v>
      </c>
      <c r="E392" s="1">
        <v>45668.64025462963</v>
      </c>
      <c r="F392">
        <v>24.8</v>
      </c>
      <c r="G392">
        <f t="shared" si="15"/>
        <v>-9.9999999999997868E-2</v>
      </c>
      <c r="H392">
        <f t="shared" si="16"/>
        <v>5.0833333376795053</v>
      </c>
      <c r="I392">
        <f t="shared" si="17"/>
        <v>-1.9672131130721193E-2</v>
      </c>
    </row>
    <row r="393" spans="1:9" hidden="1" x14ac:dyDescent="0.2">
      <c r="A393">
        <v>1636</v>
      </c>
      <c r="B393" t="s">
        <v>7</v>
      </c>
      <c r="C393">
        <v>40.640216000000002</v>
      </c>
      <c r="D393">
        <v>-111.280745</v>
      </c>
      <c r="E393" s="1">
        <v>45668.643773148149</v>
      </c>
      <c r="F393">
        <v>24.8</v>
      </c>
      <c r="G393">
        <f t="shared" si="15"/>
        <v>0</v>
      </c>
      <c r="H393">
        <f t="shared" si="16"/>
        <v>5.0666666671168059</v>
      </c>
      <c r="I393">
        <f t="shared" si="17"/>
        <v>0</v>
      </c>
    </row>
    <row r="394" spans="1:9" hidden="1" x14ac:dyDescent="0.2">
      <c r="A394">
        <v>1641</v>
      </c>
      <c r="B394" t="s">
        <v>7</v>
      </c>
      <c r="C394">
        <v>40.640216000000002</v>
      </c>
      <c r="D394">
        <v>-111.280745</v>
      </c>
      <c r="E394" s="1">
        <v>45668.647291666668</v>
      </c>
      <c r="F394">
        <v>24.8</v>
      </c>
      <c r="G394">
        <f t="shared" si="15"/>
        <v>0</v>
      </c>
      <c r="H394">
        <f t="shared" si="16"/>
        <v>5.0666666671168059</v>
      </c>
      <c r="I394">
        <f t="shared" si="17"/>
        <v>0</v>
      </c>
    </row>
    <row r="395" spans="1:9" hidden="1" x14ac:dyDescent="0.2">
      <c r="A395">
        <v>1646</v>
      </c>
      <c r="B395" t="s">
        <v>7</v>
      </c>
      <c r="C395">
        <v>40.640216000000002</v>
      </c>
      <c r="D395">
        <v>-111.280745</v>
      </c>
      <c r="E395" s="1">
        <v>45668.650810185187</v>
      </c>
      <c r="F395">
        <v>24.8</v>
      </c>
      <c r="G395">
        <f t="shared" si="15"/>
        <v>0</v>
      </c>
      <c r="H395">
        <f t="shared" si="16"/>
        <v>5.0666666671168059</v>
      </c>
      <c r="I395">
        <f t="shared" si="17"/>
        <v>0</v>
      </c>
    </row>
    <row r="396" spans="1:9" hidden="1" x14ac:dyDescent="0.2">
      <c r="A396">
        <v>1651</v>
      </c>
      <c r="B396" t="s">
        <v>7</v>
      </c>
      <c r="C396">
        <v>40.640216000000002</v>
      </c>
      <c r="D396">
        <v>-111.280745</v>
      </c>
      <c r="E396" s="1">
        <v>45668.654340277775</v>
      </c>
      <c r="F396">
        <v>24.8</v>
      </c>
      <c r="G396">
        <f t="shared" si="15"/>
        <v>0</v>
      </c>
      <c r="H396">
        <f t="shared" si="16"/>
        <v>5.0833333272021264</v>
      </c>
      <c r="I396">
        <f t="shared" si="17"/>
        <v>0</v>
      </c>
    </row>
    <row r="397" spans="1:9" hidden="1" x14ac:dyDescent="0.2">
      <c r="A397">
        <v>1656</v>
      </c>
      <c r="B397" t="s">
        <v>7</v>
      </c>
      <c r="C397">
        <v>40.640216000000002</v>
      </c>
      <c r="D397">
        <v>-111.280745</v>
      </c>
      <c r="E397" s="1">
        <v>45668.657858796294</v>
      </c>
      <c r="F397">
        <v>24.6</v>
      </c>
      <c r="G397">
        <f t="shared" si="15"/>
        <v>-0.19999999999999929</v>
      </c>
      <c r="H397">
        <f t="shared" si="16"/>
        <v>5.0666666671168059</v>
      </c>
      <c r="I397">
        <f t="shared" si="17"/>
        <v>-3.9473684207019202E-2</v>
      </c>
    </row>
    <row r="398" spans="1:9" hidden="1" x14ac:dyDescent="0.2">
      <c r="A398">
        <v>1661</v>
      </c>
      <c r="B398" t="s">
        <v>7</v>
      </c>
      <c r="C398">
        <v>40.640216000000002</v>
      </c>
      <c r="D398">
        <v>-111.280745</v>
      </c>
      <c r="E398" s="1">
        <v>45668.661377314813</v>
      </c>
      <c r="F398">
        <v>23.6</v>
      </c>
      <c r="G398">
        <f t="shared" si="15"/>
        <v>-1</v>
      </c>
      <c r="H398">
        <f t="shared" si="16"/>
        <v>5.0666666671168059</v>
      </c>
      <c r="I398">
        <f t="shared" si="17"/>
        <v>-0.19736842103509672</v>
      </c>
    </row>
    <row r="399" spans="1:9" hidden="1" x14ac:dyDescent="0.2">
      <c r="A399">
        <v>1666</v>
      </c>
      <c r="B399" t="s">
        <v>7</v>
      </c>
      <c r="C399">
        <v>40.640216000000002</v>
      </c>
      <c r="D399">
        <v>-111.280745</v>
      </c>
      <c r="E399" s="1">
        <v>45668.664895833332</v>
      </c>
      <c r="F399">
        <v>23.6</v>
      </c>
      <c r="G399">
        <f t="shared" si="15"/>
        <v>0</v>
      </c>
      <c r="H399">
        <f t="shared" si="16"/>
        <v>5.0666666671168059</v>
      </c>
      <c r="I399">
        <f t="shared" si="17"/>
        <v>0</v>
      </c>
    </row>
    <row r="400" spans="1:9" hidden="1" x14ac:dyDescent="0.2">
      <c r="A400">
        <v>1671</v>
      </c>
      <c r="B400" t="s">
        <v>7</v>
      </c>
      <c r="C400">
        <v>40.640216000000002</v>
      </c>
      <c r="D400">
        <v>-111.280745</v>
      </c>
      <c r="E400" s="1">
        <v>45668.668425925927</v>
      </c>
      <c r="F400">
        <v>22.8</v>
      </c>
      <c r="G400">
        <f t="shared" si="15"/>
        <v>-0.80000000000000071</v>
      </c>
      <c r="H400">
        <f t="shared" si="16"/>
        <v>5.0833333376795053</v>
      </c>
      <c r="I400">
        <f t="shared" si="17"/>
        <v>-0.15737704904577304</v>
      </c>
    </row>
    <row r="401" spans="1:9" hidden="1" x14ac:dyDescent="0.2">
      <c r="A401">
        <v>1676</v>
      </c>
      <c r="B401" t="s">
        <v>7</v>
      </c>
      <c r="C401">
        <v>40.640216000000002</v>
      </c>
      <c r="D401">
        <v>-111.280745</v>
      </c>
      <c r="E401" s="1">
        <v>45668.671944444446</v>
      </c>
      <c r="F401">
        <v>22.8</v>
      </c>
      <c r="G401">
        <f t="shared" si="15"/>
        <v>0</v>
      </c>
      <c r="H401">
        <f t="shared" si="16"/>
        <v>5.0666666671168059</v>
      </c>
      <c r="I401">
        <f t="shared" si="17"/>
        <v>0</v>
      </c>
    </row>
    <row r="402" spans="1:9" hidden="1" x14ac:dyDescent="0.2">
      <c r="A402">
        <v>1681</v>
      </c>
      <c r="B402" t="s">
        <v>7</v>
      </c>
      <c r="C402">
        <v>40.640216000000002</v>
      </c>
      <c r="D402">
        <v>-111.280745</v>
      </c>
      <c r="E402" s="1">
        <v>45668.675462962965</v>
      </c>
      <c r="F402">
        <v>22.8</v>
      </c>
      <c r="G402">
        <f t="shared" si="15"/>
        <v>0</v>
      </c>
      <c r="H402">
        <f t="shared" si="16"/>
        <v>5.0666666671168059</v>
      </c>
      <c r="I402">
        <f t="shared" si="17"/>
        <v>0</v>
      </c>
    </row>
    <row r="403" spans="1:9" hidden="1" x14ac:dyDescent="0.2">
      <c r="A403">
        <v>1686</v>
      </c>
      <c r="B403" t="s">
        <v>7</v>
      </c>
      <c r="C403">
        <v>40.640216000000002</v>
      </c>
      <c r="D403">
        <v>-111.280745</v>
      </c>
      <c r="E403" s="1">
        <v>45668.678993055553</v>
      </c>
      <c r="F403">
        <v>22</v>
      </c>
      <c r="G403">
        <f t="shared" si="15"/>
        <v>-0.80000000000000071</v>
      </c>
      <c r="H403">
        <f t="shared" si="16"/>
        <v>5.0833333272021264</v>
      </c>
      <c r="I403">
        <f t="shared" si="17"/>
        <v>-0.15737704937014663</v>
      </c>
    </row>
    <row r="404" spans="1:9" hidden="1" x14ac:dyDescent="0.2">
      <c r="A404">
        <v>1691</v>
      </c>
      <c r="B404" t="s">
        <v>7</v>
      </c>
      <c r="C404">
        <v>40.640216000000002</v>
      </c>
      <c r="D404">
        <v>-111.280745</v>
      </c>
      <c r="E404" s="1">
        <v>45668.682511574072</v>
      </c>
      <c r="F404">
        <v>22</v>
      </c>
      <c r="G404">
        <f t="shared" si="15"/>
        <v>0</v>
      </c>
      <c r="H404">
        <f t="shared" si="16"/>
        <v>5.0666666671168059</v>
      </c>
      <c r="I404">
        <f t="shared" si="17"/>
        <v>0</v>
      </c>
    </row>
    <row r="405" spans="1:9" hidden="1" x14ac:dyDescent="0.2">
      <c r="A405">
        <v>1696</v>
      </c>
      <c r="B405" t="s">
        <v>7</v>
      </c>
      <c r="C405">
        <v>40.640216000000002</v>
      </c>
      <c r="D405">
        <v>-111.280745</v>
      </c>
      <c r="E405" s="1">
        <v>45668.686030092591</v>
      </c>
      <c r="F405">
        <v>22</v>
      </c>
      <c r="G405">
        <f t="shared" si="15"/>
        <v>0</v>
      </c>
      <c r="H405">
        <f t="shared" si="16"/>
        <v>5.0666666671168059</v>
      </c>
      <c r="I405">
        <f t="shared" si="17"/>
        <v>0</v>
      </c>
    </row>
    <row r="406" spans="1:9" hidden="1" x14ac:dyDescent="0.2">
      <c r="A406">
        <v>1701</v>
      </c>
      <c r="B406" t="s">
        <v>7</v>
      </c>
      <c r="C406">
        <v>40.640216000000002</v>
      </c>
      <c r="D406">
        <v>-111.280745</v>
      </c>
      <c r="E406" s="1">
        <v>45668.689560185187</v>
      </c>
      <c r="F406">
        <v>22.4</v>
      </c>
      <c r="G406">
        <f t="shared" si="15"/>
        <v>0.39999999999999858</v>
      </c>
      <c r="H406">
        <f t="shared" si="16"/>
        <v>5.0833333376795053</v>
      </c>
      <c r="I406">
        <f t="shared" si="17"/>
        <v>7.8688524522886175E-2</v>
      </c>
    </row>
    <row r="407" spans="1:9" hidden="1" x14ac:dyDescent="0.2">
      <c r="A407">
        <v>1706</v>
      </c>
      <c r="B407" t="s">
        <v>7</v>
      </c>
      <c r="C407">
        <v>40.640216000000002</v>
      </c>
      <c r="D407">
        <v>-111.280745</v>
      </c>
      <c r="E407" s="1">
        <v>45668.693078703705</v>
      </c>
      <c r="F407">
        <v>22.4</v>
      </c>
      <c r="G407">
        <f t="shared" si="15"/>
        <v>0</v>
      </c>
      <c r="H407">
        <f t="shared" si="16"/>
        <v>5.0666666671168059</v>
      </c>
      <c r="I407">
        <f t="shared" si="17"/>
        <v>0</v>
      </c>
    </row>
    <row r="408" spans="1:9" hidden="1" x14ac:dyDescent="0.2">
      <c r="A408">
        <v>1711</v>
      </c>
      <c r="B408" t="s">
        <v>7</v>
      </c>
      <c r="C408">
        <v>40.640216000000002</v>
      </c>
      <c r="D408">
        <v>-111.280745</v>
      </c>
      <c r="E408" s="1">
        <v>45668.696608796294</v>
      </c>
      <c r="F408">
        <v>22.4</v>
      </c>
      <c r="G408">
        <f t="shared" si="15"/>
        <v>0</v>
      </c>
      <c r="H408">
        <f t="shared" si="16"/>
        <v>5.0833333272021264</v>
      </c>
      <c r="I408">
        <f t="shared" si="17"/>
        <v>0</v>
      </c>
    </row>
    <row r="409" spans="1:9" hidden="1" x14ac:dyDescent="0.2">
      <c r="A409">
        <v>1716</v>
      </c>
      <c r="B409" t="s">
        <v>7</v>
      </c>
      <c r="C409">
        <v>40.640216000000002</v>
      </c>
      <c r="D409">
        <v>-111.280745</v>
      </c>
      <c r="E409" s="1">
        <v>45668.700127314813</v>
      </c>
      <c r="F409">
        <v>21.2</v>
      </c>
      <c r="G409">
        <f t="shared" si="15"/>
        <v>-1.1999999999999993</v>
      </c>
      <c r="H409">
        <f t="shared" si="16"/>
        <v>5.0666666671168059</v>
      </c>
      <c r="I409">
        <f t="shared" si="17"/>
        <v>-0.23684210524211594</v>
      </c>
    </row>
    <row r="410" spans="1:9" hidden="1" x14ac:dyDescent="0.2">
      <c r="A410">
        <v>1721</v>
      </c>
      <c r="B410" t="s">
        <v>7</v>
      </c>
      <c r="C410">
        <v>40.640216000000002</v>
      </c>
      <c r="D410">
        <v>-111.280745</v>
      </c>
      <c r="E410" s="1">
        <v>45668.703645833331</v>
      </c>
      <c r="F410">
        <v>21.2</v>
      </c>
      <c r="G410">
        <f t="shared" si="15"/>
        <v>0</v>
      </c>
      <c r="H410">
        <f t="shared" si="16"/>
        <v>5.0666666671168059</v>
      </c>
      <c r="I410">
        <f t="shared" si="17"/>
        <v>0</v>
      </c>
    </row>
    <row r="411" spans="1:9" hidden="1" x14ac:dyDescent="0.2">
      <c r="A411">
        <v>1726</v>
      </c>
      <c r="B411" t="s">
        <v>7</v>
      </c>
      <c r="C411">
        <v>40.640216000000002</v>
      </c>
      <c r="D411">
        <v>-111.280745</v>
      </c>
      <c r="E411" s="1">
        <v>45668.715717592589</v>
      </c>
      <c r="F411">
        <v>19.899999999999999</v>
      </c>
      <c r="G411">
        <f t="shared" si="15"/>
        <v>-1.3000000000000007</v>
      </c>
      <c r="H411">
        <f t="shared" si="16"/>
        <v>17.383333331672475</v>
      </c>
      <c r="I411">
        <f t="shared" si="17"/>
        <v>-7.478427613370317E-2</v>
      </c>
    </row>
    <row r="412" spans="1:9" hidden="1" x14ac:dyDescent="0.2">
      <c r="A412">
        <v>1731</v>
      </c>
      <c r="B412" t="s">
        <v>7</v>
      </c>
      <c r="C412">
        <v>40.640216000000002</v>
      </c>
      <c r="D412">
        <v>-111.280745</v>
      </c>
      <c r="E412" s="1">
        <v>45668.726701388892</v>
      </c>
      <c r="F412">
        <v>19.3</v>
      </c>
      <c r="G412">
        <f t="shared" si="15"/>
        <v>-0.59999999999999787</v>
      </c>
      <c r="H412">
        <f t="shared" si="16"/>
        <v>15.81666667596437</v>
      </c>
      <c r="I412">
        <f t="shared" si="17"/>
        <v>-3.7934668049354643E-2</v>
      </c>
    </row>
    <row r="413" spans="1:9" hidden="1" x14ac:dyDescent="0.2">
      <c r="A413">
        <v>1736</v>
      </c>
      <c r="B413" t="s">
        <v>7</v>
      </c>
      <c r="C413">
        <v>40.640216000000002</v>
      </c>
      <c r="D413">
        <v>-111.280745</v>
      </c>
      <c r="E413" s="1">
        <v>45668.754363425927</v>
      </c>
      <c r="F413">
        <v>16.7</v>
      </c>
      <c r="G413">
        <f t="shared" si="15"/>
        <v>-2.6000000000000014</v>
      </c>
      <c r="H413">
        <f t="shared" si="16"/>
        <v>39.833333330461755</v>
      </c>
      <c r="I413">
        <f t="shared" si="17"/>
        <v>-6.5271966531902134E-2</v>
      </c>
    </row>
    <row r="414" spans="1:9" hidden="1" x14ac:dyDescent="0.2">
      <c r="A414">
        <v>1741</v>
      </c>
      <c r="B414" t="s">
        <v>7</v>
      </c>
      <c r="C414">
        <v>40.640216000000002</v>
      </c>
      <c r="D414">
        <v>-111.280745</v>
      </c>
      <c r="E414" s="1">
        <v>45668.759756944448</v>
      </c>
      <c r="F414">
        <v>16.7</v>
      </c>
      <c r="G414">
        <f t="shared" si="15"/>
        <v>0</v>
      </c>
      <c r="H414">
        <f t="shared" si="16"/>
        <v>7.7666666696313769</v>
      </c>
      <c r="I414">
        <f t="shared" si="17"/>
        <v>0</v>
      </c>
    </row>
    <row r="415" spans="1:9" hidden="1" x14ac:dyDescent="0.2">
      <c r="A415">
        <v>1746</v>
      </c>
      <c r="B415" t="s">
        <v>7</v>
      </c>
      <c r="C415">
        <v>40.640216000000002</v>
      </c>
      <c r="D415">
        <v>-111.280745</v>
      </c>
      <c r="E415" s="1">
        <v>45668.763958333337</v>
      </c>
      <c r="F415">
        <v>17.2</v>
      </c>
      <c r="G415">
        <f t="shared" si="15"/>
        <v>0.5</v>
      </c>
      <c r="H415">
        <f t="shared" si="16"/>
        <v>6.0499999998137355</v>
      </c>
      <c r="I415">
        <f t="shared" si="17"/>
        <v>8.2644628101717979E-2</v>
      </c>
    </row>
    <row r="416" spans="1:9" hidden="1" x14ac:dyDescent="0.2">
      <c r="A416">
        <v>1751</v>
      </c>
      <c r="B416" t="s">
        <v>7</v>
      </c>
      <c r="C416">
        <v>40.640216000000002</v>
      </c>
      <c r="D416">
        <v>-111.280745</v>
      </c>
      <c r="E416" s="1">
        <v>45668.76835648148</v>
      </c>
      <c r="F416">
        <v>17.2</v>
      </c>
      <c r="G416">
        <f t="shared" si="15"/>
        <v>0</v>
      </c>
      <c r="H416">
        <f t="shared" si="16"/>
        <v>6.3333333260379732</v>
      </c>
      <c r="I416">
        <f t="shared" si="17"/>
        <v>0</v>
      </c>
    </row>
    <row r="417" spans="1:9" hidden="1" x14ac:dyDescent="0.2">
      <c r="A417">
        <v>1756</v>
      </c>
      <c r="B417" t="s">
        <v>7</v>
      </c>
      <c r="C417">
        <v>40.640216000000002</v>
      </c>
      <c r="D417">
        <v>-111.280745</v>
      </c>
      <c r="E417" s="1">
        <v>45668.782106481478</v>
      </c>
      <c r="F417">
        <v>17.3</v>
      </c>
      <c r="G417">
        <f t="shared" si="15"/>
        <v>0.10000000000000142</v>
      </c>
      <c r="H417">
        <f t="shared" si="16"/>
        <v>19.799999997485429</v>
      </c>
      <c r="I417">
        <f t="shared" si="17"/>
        <v>5.0505050511465291E-3</v>
      </c>
    </row>
    <row r="418" spans="1:9" hidden="1" x14ac:dyDescent="0.2">
      <c r="A418">
        <v>1761</v>
      </c>
      <c r="B418" t="s">
        <v>7</v>
      </c>
      <c r="C418">
        <v>40.640216000000002</v>
      </c>
      <c r="D418">
        <v>-111.280745</v>
      </c>
      <c r="E418" s="1">
        <v>45668.78564814815</v>
      </c>
      <c r="F418">
        <v>17.3</v>
      </c>
      <c r="G418">
        <f t="shared" si="15"/>
        <v>0</v>
      </c>
      <c r="H418">
        <f t="shared" si="16"/>
        <v>5.1000000082422048</v>
      </c>
      <c r="I418">
        <f t="shared" si="17"/>
        <v>0</v>
      </c>
    </row>
    <row r="419" spans="1:9" hidden="1" x14ac:dyDescent="0.2">
      <c r="A419">
        <v>1766</v>
      </c>
      <c r="B419" t="s">
        <v>7</v>
      </c>
      <c r="C419">
        <v>40.640216000000002</v>
      </c>
      <c r="D419">
        <v>-111.280745</v>
      </c>
      <c r="E419" s="1">
        <v>45668.793217592596</v>
      </c>
      <c r="F419">
        <v>15.7</v>
      </c>
      <c r="G419">
        <f t="shared" si="15"/>
        <v>-1.6000000000000014</v>
      </c>
      <c r="H419">
        <f t="shared" si="16"/>
        <v>10.900000002002344</v>
      </c>
      <c r="I419">
        <f t="shared" si="17"/>
        <v>-0.14678899079872287</v>
      </c>
    </row>
    <row r="420" spans="1:9" hidden="1" x14ac:dyDescent="0.2">
      <c r="A420">
        <v>1771</v>
      </c>
      <c r="B420" t="s">
        <v>7</v>
      </c>
      <c r="C420">
        <v>40.640216000000002</v>
      </c>
      <c r="D420">
        <v>-111.280745</v>
      </c>
      <c r="E420" s="1">
        <v>45668.798356481479</v>
      </c>
      <c r="F420">
        <v>15.7</v>
      </c>
      <c r="G420">
        <f t="shared" si="15"/>
        <v>0</v>
      </c>
      <c r="H420">
        <f t="shared" si="16"/>
        <v>7.399999990593642</v>
      </c>
      <c r="I420">
        <f t="shared" si="17"/>
        <v>0</v>
      </c>
    </row>
    <row r="421" spans="1:9" hidden="1" x14ac:dyDescent="0.2">
      <c r="A421">
        <v>1776</v>
      </c>
      <c r="B421" t="s">
        <v>7</v>
      </c>
      <c r="C421">
        <v>40.640216000000002</v>
      </c>
      <c r="D421">
        <v>-111.280745</v>
      </c>
      <c r="E421" s="1">
        <v>45668.807060185187</v>
      </c>
      <c r="F421">
        <v>14.6</v>
      </c>
      <c r="G421">
        <f t="shared" si="15"/>
        <v>-1.0999999999999996</v>
      </c>
      <c r="H421">
        <f t="shared" si="16"/>
        <v>12.533333339961246</v>
      </c>
      <c r="I421">
        <f t="shared" si="17"/>
        <v>-8.7765957400395847E-2</v>
      </c>
    </row>
    <row r="422" spans="1:9" hidden="1" x14ac:dyDescent="0.2">
      <c r="A422">
        <v>1781</v>
      </c>
      <c r="B422" t="s">
        <v>7</v>
      </c>
      <c r="C422">
        <v>40.640216000000002</v>
      </c>
      <c r="D422">
        <v>-111.280745</v>
      </c>
      <c r="E422" s="1">
        <v>45668.810648148145</v>
      </c>
      <c r="F422">
        <v>14.6</v>
      </c>
      <c r="G422">
        <f t="shared" si="15"/>
        <v>0</v>
      </c>
      <c r="H422">
        <f t="shared" si="16"/>
        <v>5.1666666590608656</v>
      </c>
      <c r="I422">
        <f t="shared" si="17"/>
        <v>0</v>
      </c>
    </row>
    <row r="423" spans="1:9" hidden="1" x14ac:dyDescent="0.2">
      <c r="A423">
        <v>1786</v>
      </c>
      <c r="B423" t="s">
        <v>7</v>
      </c>
      <c r="C423">
        <v>40.640216000000002</v>
      </c>
      <c r="D423">
        <v>-111.280745</v>
      </c>
      <c r="E423" s="1">
        <v>45668.814259259256</v>
      </c>
      <c r="F423">
        <v>14.3</v>
      </c>
      <c r="G423">
        <f t="shared" si="15"/>
        <v>-0.29999999999999893</v>
      </c>
      <c r="H423">
        <f t="shared" si="16"/>
        <v>5.2000000001862645</v>
      </c>
      <c r="I423">
        <f t="shared" si="17"/>
        <v>-5.7692307690240946E-2</v>
      </c>
    </row>
    <row r="424" spans="1:9" hidden="1" x14ac:dyDescent="0.2">
      <c r="A424">
        <v>1791</v>
      </c>
      <c r="B424" t="s">
        <v>7</v>
      </c>
      <c r="C424">
        <v>40.640216000000002</v>
      </c>
      <c r="D424">
        <v>-111.280745</v>
      </c>
      <c r="E424" s="1">
        <v>45668.817870370367</v>
      </c>
      <c r="F424">
        <v>14.4</v>
      </c>
      <c r="G424">
        <f t="shared" si="15"/>
        <v>9.9999999999999645E-2</v>
      </c>
      <c r="H424">
        <f t="shared" si="16"/>
        <v>5.2000000001862645</v>
      </c>
      <c r="I424">
        <f t="shared" si="17"/>
        <v>1.9230769230080314E-2</v>
      </c>
    </row>
    <row r="425" spans="1:9" hidden="1" x14ac:dyDescent="0.2">
      <c r="A425">
        <v>1796</v>
      </c>
      <c r="B425" t="s">
        <v>7</v>
      </c>
      <c r="C425">
        <v>40.640216000000002</v>
      </c>
      <c r="D425">
        <v>-111.280745</v>
      </c>
      <c r="E425" s="1">
        <v>45668.821446759262</v>
      </c>
      <c r="F425">
        <v>14.4</v>
      </c>
      <c r="G425">
        <f t="shared" si="15"/>
        <v>0</v>
      </c>
      <c r="H425">
        <f t="shared" si="16"/>
        <v>5.1500000094529241</v>
      </c>
      <c r="I425">
        <f t="shared" si="17"/>
        <v>0</v>
      </c>
    </row>
    <row r="426" spans="1:9" hidden="1" x14ac:dyDescent="0.2">
      <c r="A426">
        <v>1801</v>
      </c>
      <c r="B426" t="s">
        <v>7</v>
      </c>
      <c r="C426">
        <v>40.640216000000002</v>
      </c>
      <c r="D426">
        <v>-111.280745</v>
      </c>
      <c r="E426" s="1">
        <v>45668.825023148151</v>
      </c>
      <c r="F426">
        <v>13.9</v>
      </c>
      <c r="G426">
        <f t="shared" si="15"/>
        <v>-0.5</v>
      </c>
      <c r="H426">
        <f t="shared" si="16"/>
        <v>5.1499999989755452</v>
      </c>
      <c r="I426">
        <f t="shared" si="17"/>
        <v>-9.7087378660089638E-2</v>
      </c>
    </row>
    <row r="427" spans="1:9" hidden="1" x14ac:dyDescent="0.2">
      <c r="A427">
        <v>1806</v>
      </c>
      <c r="B427" t="s">
        <v>7</v>
      </c>
      <c r="C427">
        <v>40.640216000000002</v>
      </c>
      <c r="D427">
        <v>-111.280745</v>
      </c>
      <c r="E427" s="1">
        <v>45668.828541666669</v>
      </c>
      <c r="F427">
        <v>13.9</v>
      </c>
      <c r="G427">
        <f t="shared" si="15"/>
        <v>0</v>
      </c>
      <c r="H427">
        <f t="shared" si="16"/>
        <v>5.0666666671168059</v>
      </c>
      <c r="I427">
        <f t="shared" si="17"/>
        <v>0</v>
      </c>
    </row>
    <row r="428" spans="1:9" hidden="1" x14ac:dyDescent="0.2">
      <c r="A428">
        <v>1811</v>
      </c>
      <c r="B428" t="s">
        <v>7</v>
      </c>
      <c r="C428">
        <v>40.640216000000002</v>
      </c>
      <c r="D428">
        <v>-111.280745</v>
      </c>
      <c r="E428" s="1">
        <v>45668.832071759258</v>
      </c>
      <c r="F428">
        <v>13.9</v>
      </c>
      <c r="G428">
        <f t="shared" si="15"/>
        <v>0</v>
      </c>
      <c r="H428">
        <f t="shared" si="16"/>
        <v>5.0833333272021264</v>
      </c>
      <c r="I428">
        <f t="shared" si="17"/>
        <v>0</v>
      </c>
    </row>
    <row r="429" spans="1:9" hidden="1" x14ac:dyDescent="0.2">
      <c r="A429">
        <v>1816</v>
      </c>
      <c r="B429" t="s">
        <v>7</v>
      </c>
      <c r="C429">
        <v>40.640216000000002</v>
      </c>
      <c r="D429">
        <v>-111.280745</v>
      </c>
      <c r="E429" s="1">
        <v>45668.835590277777</v>
      </c>
      <c r="F429">
        <v>13</v>
      </c>
      <c r="G429">
        <f t="shared" si="15"/>
        <v>-0.90000000000000036</v>
      </c>
      <c r="H429">
        <f t="shared" si="16"/>
        <v>5.0666666671168059</v>
      </c>
      <c r="I429">
        <f t="shared" si="17"/>
        <v>-0.17763157893158713</v>
      </c>
    </row>
    <row r="430" spans="1:9" hidden="1" x14ac:dyDescent="0.2">
      <c r="A430">
        <v>1821</v>
      </c>
      <c r="B430" t="s">
        <v>7</v>
      </c>
      <c r="C430">
        <v>40.640216000000002</v>
      </c>
      <c r="D430">
        <v>-111.280745</v>
      </c>
      <c r="E430" s="1">
        <v>45668.839120370372</v>
      </c>
      <c r="F430">
        <v>13</v>
      </c>
      <c r="G430">
        <f t="shared" si="15"/>
        <v>0</v>
      </c>
      <c r="H430">
        <f t="shared" si="16"/>
        <v>5.0833333376795053</v>
      </c>
      <c r="I430">
        <f t="shared" si="17"/>
        <v>0</v>
      </c>
    </row>
    <row r="431" spans="1:9" hidden="1" x14ac:dyDescent="0.2">
      <c r="A431">
        <v>1826</v>
      </c>
      <c r="B431" t="s">
        <v>7</v>
      </c>
      <c r="C431">
        <v>40.640216000000002</v>
      </c>
      <c r="D431">
        <v>-111.280745</v>
      </c>
      <c r="E431" s="1">
        <v>45668.842638888891</v>
      </c>
      <c r="F431">
        <v>13</v>
      </c>
      <c r="G431">
        <f t="shared" si="15"/>
        <v>0</v>
      </c>
      <c r="H431">
        <f t="shared" si="16"/>
        <v>5.0666666671168059</v>
      </c>
      <c r="I431">
        <f t="shared" si="17"/>
        <v>0</v>
      </c>
    </row>
    <row r="432" spans="1:9" hidden="1" x14ac:dyDescent="0.2">
      <c r="A432">
        <v>1831</v>
      </c>
      <c r="B432" t="s">
        <v>7</v>
      </c>
      <c r="C432">
        <v>40.640216000000002</v>
      </c>
      <c r="D432">
        <v>-111.280745</v>
      </c>
      <c r="E432" s="1">
        <v>45668.846168981479</v>
      </c>
      <c r="F432">
        <v>12.1</v>
      </c>
      <c r="G432">
        <f t="shared" si="15"/>
        <v>-0.90000000000000036</v>
      </c>
      <c r="H432">
        <f t="shared" si="16"/>
        <v>5.0833333272021264</v>
      </c>
      <c r="I432">
        <f t="shared" si="17"/>
        <v>-0.17704918054141486</v>
      </c>
    </row>
    <row r="433" spans="1:9" hidden="1" x14ac:dyDescent="0.2">
      <c r="A433">
        <v>1836</v>
      </c>
      <c r="B433" t="s">
        <v>7</v>
      </c>
      <c r="C433">
        <v>40.640216000000002</v>
      </c>
      <c r="D433">
        <v>-111.280745</v>
      </c>
      <c r="E433" s="1">
        <v>45668.849687499998</v>
      </c>
      <c r="F433">
        <v>12.1</v>
      </c>
      <c r="G433">
        <f t="shared" si="15"/>
        <v>0</v>
      </c>
      <c r="H433">
        <f t="shared" si="16"/>
        <v>5.0666666671168059</v>
      </c>
      <c r="I433">
        <f t="shared" si="17"/>
        <v>0</v>
      </c>
    </row>
    <row r="434" spans="1:9" hidden="1" x14ac:dyDescent="0.2">
      <c r="A434">
        <v>1841</v>
      </c>
      <c r="B434" t="s">
        <v>7</v>
      </c>
      <c r="C434">
        <v>40.640216000000002</v>
      </c>
      <c r="D434">
        <v>-111.280745</v>
      </c>
      <c r="E434" s="1">
        <v>45668.853217592594</v>
      </c>
      <c r="F434">
        <v>12.1</v>
      </c>
      <c r="G434">
        <f t="shared" si="15"/>
        <v>0</v>
      </c>
      <c r="H434">
        <f t="shared" si="16"/>
        <v>5.0833333376795053</v>
      </c>
      <c r="I434">
        <f t="shared" si="17"/>
        <v>0</v>
      </c>
    </row>
    <row r="435" spans="1:9" hidden="1" x14ac:dyDescent="0.2">
      <c r="A435">
        <v>1846</v>
      </c>
      <c r="B435" t="s">
        <v>7</v>
      </c>
      <c r="C435">
        <v>40.640216000000002</v>
      </c>
      <c r="D435">
        <v>-111.280745</v>
      </c>
      <c r="E435" s="1">
        <v>45668.856736111113</v>
      </c>
      <c r="F435">
        <v>11.6</v>
      </c>
      <c r="G435">
        <f t="shared" si="15"/>
        <v>-0.5</v>
      </c>
      <c r="H435">
        <f t="shared" si="16"/>
        <v>5.0666666671168059</v>
      </c>
      <c r="I435">
        <f t="shared" si="17"/>
        <v>-9.868421051754836E-2</v>
      </c>
    </row>
    <row r="436" spans="1:9" hidden="1" x14ac:dyDescent="0.2">
      <c r="A436">
        <v>1851</v>
      </c>
      <c r="B436" t="s">
        <v>7</v>
      </c>
      <c r="C436">
        <v>40.640216000000002</v>
      </c>
      <c r="D436">
        <v>-111.280745</v>
      </c>
      <c r="E436" s="1">
        <v>45668.860254629632</v>
      </c>
      <c r="F436">
        <v>11.6</v>
      </c>
      <c r="G436">
        <f t="shared" si="15"/>
        <v>0</v>
      </c>
      <c r="H436">
        <f t="shared" si="16"/>
        <v>5.0666666671168059</v>
      </c>
      <c r="I436">
        <f t="shared" si="17"/>
        <v>0</v>
      </c>
    </row>
    <row r="437" spans="1:9" hidden="1" x14ac:dyDescent="0.2">
      <c r="A437">
        <v>1856</v>
      </c>
      <c r="B437" t="s">
        <v>7</v>
      </c>
      <c r="C437">
        <v>40.640216000000002</v>
      </c>
      <c r="D437">
        <v>-111.280745</v>
      </c>
      <c r="E437" s="1">
        <v>45668.86377314815</v>
      </c>
      <c r="F437">
        <v>11.6</v>
      </c>
      <c r="G437">
        <f t="shared" si="15"/>
        <v>0</v>
      </c>
      <c r="H437">
        <f t="shared" si="16"/>
        <v>5.0666666671168059</v>
      </c>
      <c r="I437">
        <f t="shared" si="17"/>
        <v>0</v>
      </c>
    </row>
    <row r="438" spans="1:9" hidden="1" x14ac:dyDescent="0.2">
      <c r="A438">
        <v>1861</v>
      </c>
      <c r="B438" t="s">
        <v>7</v>
      </c>
      <c r="C438">
        <v>40.640216000000002</v>
      </c>
      <c r="D438">
        <v>-111.280745</v>
      </c>
      <c r="E438" s="1">
        <v>45668.867303240739</v>
      </c>
      <c r="F438">
        <v>11.2</v>
      </c>
      <c r="G438">
        <f t="shared" si="15"/>
        <v>-0.40000000000000036</v>
      </c>
      <c r="H438">
        <f t="shared" si="16"/>
        <v>5.0833333272021264</v>
      </c>
      <c r="I438">
        <f t="shared" si="17"/>
        <v>-7.8688524685073313E-2</v>
      </c>
    </row>
    <row r="439" spans="1:9" hidden="1" x14ac:dyDescent="0.2">
      <c r="A439">
        <v>1866</v>
      </c>
      <c r="B439" t="s">
        <v>7</v>
      </c>
      <c r="C439">
        <v>40.640216000000002</v>
      </c>
      <c r="D439">
        <v>-111.280745</v>
      </c>
      <c r="E439" s="1">
        <v>45668.870821759258</v>
      </c>
      <c r="F439">
        <v>11.2</v>
      </c>
      <c r="G439">
        <f t="shared" si="15"/>
        <v>0</v>
      </c>
      <c r="H439">
        <f t="shared" si="16"/>
        <v>5.0666666671168059</v>
      </c>
      <c r="I439">
        <f t="shared" si="17"/>
        <v>0</v>
      </c>
    </row>
    <row r="440" spans="1:9" hidden="1" x14ac:dyDescent="0.2">
      <c r="A440">
        <v>1871</v>
      </c>
      <c r="B440" t="s">
        <v>7</v>
      </c>
      <c r="C440">
        <v>40.640216000000002</v>
      </c>
      <c r="D440">
        <v>-111.280745</v>
      </c>
      <c r="E440" s="1">
        <v>45668.874340277776</v>
      </c>
      <c r="F440">
        <v>11.2</v>
      </c>
      <c r="G440">
        <f t="shared" si="15"/>
        <v>0</v>
      </c>
      <c r="H440">
        <f t="shared" si="16"/>
        <v>5.0666666671168059</v>
      </c>
      <c r="I440">
        <f t="shared" si="17"/>
        <v>0</v>
      </c>
    </row>
    <row r="441" spans="1:9" hidden="1" x14ac:dyDescent="0.2">
      <c r="A441">
        <v>1876</v>
      </c>
      <c r="B441" t="s">
        <v>7</v>
      </c>
      <c r="C441">
        <v>40.640216000000002</v>
      </c>
      <c r="D441">
        <v>-111.280745</v>
      </c>
      <c r="E441" s="1">
        <v>45668.877870370372</v>
      </c>
      <c r="F441">
        <v>10.6</v>
      </c>
      <c r="G441">
        <f t="shared" si="15"/>
        <v>-0.59999999999999964</v>
      </c>
      <c r="H441">
        <f t="shared" si="16"/>
        <v>5.0833333376795053</v>
      </c>
      <c r="I441">
        <f t="shared" si="17"/>
        <v>-0.11803278678432962</v>
      </c>
    </row>
    <row r="442" spans="1:9" hidden="1" x14ac:dyDescent="0.2">
      <c r="A442">
        <v>1881</v>
      </c>
      <c r="B442" t="s">
        <v>7</v>
      </c>
      <c r="C442">
        <v>40.640216000000002</v>
      </c>
      <c r="D442">
        <v>-111.280745</v>
      </c>
      <c r="E442" s="1">
        <v>45668.881388888891</v>
      </c>
      <c r="F442">
        <v>10.6</v>
      </c>
      <c r="G442">
        <f t="shared" si="15"/>
        <v>0</v>
      </c>
      <c r="H442">
        <f t="shared" si="16"/>
        <v>5.0666666671168059</v>
      </c>
      <c r="I442">
        <f t="shared" si="17"/>
        <v>0</v>
      </c>
    </row>
    <row r="443" spans="1:9" hidden="1" x14ac:dyDescent="0.2">
      <c r="A443">
        <v>1886</v>
      </c>
      <c r="B443" t="s">
        <v>7</v>
      </c>
      <c r="C443">
        <v>40.640216000000002</v>
      </c>
      <c r="D443">
        <v>-111.280745</v>
      </c>
      <c r="E443" s="1">
        <v>45668.88490740741</v>
      </c>
      <c r="F443">
        <v>10.6</v>
      </c>
      <c r="G443">
        <f t="shared" si="15"/>
        <v>0</v>
      </c>
      <c r="H443">
        <f t="shared" si="16"/>
        <v>5.0666666671168059</v>
      </c>
      <c r="I443">
        <f t="shared" si="17"/>
        <v>0</v>
      </c>
    </row>
    <row r="444" spans="1:9" hidden="1" x14ac:dyDescent="0.2">
      <c r="A444">
        <v>1891</v>
      </c>
      <c r="B444" t="s">
        <v>7</v>
      </c>
      <c r="C444">
        <v>40.640216000000002</v>
      </c>
      <c r="D444">
        <v>-111.280745</v>
      </c>
      <c r="E444" s="1">
        <v>45668.888437499998</v>
      </c>
      <c r="F444">
        <v>10.4</v>
      </c>
      <c r="G444">
        <f t="shared" si="15"/>
        <v>-0.19999999999999929</v>
      </c>
      <c r="H444">
        <f t="shared" si="16"/>
        <v>5.0833333272021264</v>
      </c>
      <c r="I444">
        <f t="shared" si="17"/>
        <v>-3.9344262342536476E-2</v>
      </c>
    </row>
    <row r="445" spans="1:9" hidden="1" x14ac:dyDescent="0.2">
      <c r="A445">
        <v>1896</v>
      </c>
      <c r="B445" t="s">
        <v>7</v>
      </c>
      <c r="C445">
        <v>40.640216000000002</v>
      </c>
      <c r="D445">
        <v>-111.280745</v>
      </c>
      <c r="E445" s="1">
        <v>45668.891956018517</v>
      </c>
      <c r="F445">
        <v>10.4</v>
      </c>
      <c r="G445">
        <f t="shared" si="15"/>
        <v>0</v>
      </c>
      <c r="H445">
        <f t="shared" si="16"/>
        <v>5.0666666671168059</v>
      </c>
      <c r="I445">
        <f t="shared" si="17"/>
        <v>0</v>
      </c>
    </row>
    <row r="446" spans="1:9" hidden="1" x14ac:dyDescent="0.2">
      <c r="A446">
        <v>1901</v>
      </c>
      <c r="B446" t="s">
        <v>7</v>
      </c>
      <c r="C446">
        <v>40.640216000000002</v>
      </c>
      <c r="D446">
        <v>-111.280745</v>
      </c>
      <c r="E446" s="1">
        <v>45668.895474537036</v>
      </c>
      <c r="F446">
        <v>11.3</v>
      </c>
      <c r="G446">
        <f t="shared" si="15"/>
        <v>0.90000000000000036</v>
      </c>
      <c r="H446">
        <f t="shared" si="16"/>
        <v>5.0666666671168059</v>
      </c>
      <c r="I446">
        <f t="shared" si="17"/>
        <v>0.17763157893158713</v>
      </c>
    </row>
    <row r="447" spans="1:9" hidden="1" x14ac:dyDescent="0.2">
      <c r="A447">
        <v>1906</v>
      </c>
      <c r="B447" t="s">
        <v>7</v>
      </c>
      <c r="C447">
        <v>40.640216000000002</v>
      </c>
      <c r="D447">
        <v>-111.280745</v>
      </c>
      <c r="E447" s="1">
        <v>45668.898993055554</v>
      </c>
      <c r="F447">
        <v>10.9</v>
      </c>
      <c r="G447">
        <f t="shared" si="15"/>
        <v>-0.40000000000000036</v>
      </c>
      <c r="H447">
        <f t="shared" si="16"/>
        <v>5.0666666671168059</v>
      </c>
      <c r="I447">
        <f t="shared" si="17"/>
        <v>-7.8947368414038765E-2</v>
      </c>
    </row>
    <row r="448" spans="1:9" hidden="1" x14ac:dyDescent="0.2">
      <c r="A448">
        <v>1911</v>
      </c>
      <c r="B448" t="s">
        <v>7</v>
      </c>
      <c r="C448">
        <v>40.640216000000002</v>
      </c>
      <c r="D448">
        <v>-111.280745</v>
      </c>
      <c r="E448" s="1">
        <v>45668.902511574073</v>
      </c>
      <c r="F448">
        <v>10.9</v>
      </c>
      <c r="G448">
        <f t="shared" si="15"/>
        <v>0</v>
      </c>
      <c r="H448">
        <f t="shared" si="16"/>
        <v>5.0666666671168059</v>
      </c>
      <c r="I448">
        <f t="shared" si="17"/>
        <v>0</v>
      </c>
    </row>
    <row r="449" spans="1:9" hidden="1" x14ac:dyDescent="0.2">
      <c r="A449">
        <v>1916</v>
      </c>
      <c r="B449" t="s">
        <v>7</v>
      </c>
      <c r="C449">
        <v>40.640216000000002</v>
      </c>
      <c r="D449">
        <v>-111.280745</v>
      </c>
      <c r="E449" s="1">
        <v>45668.906041666669</v>
      </c>
      <c r="F449">
        <v>10.9</v>
      </c>
      <c r="G449">
        <f t="shared" si="15"/>
        <v>0</v>
      </c>
      <c r="H449">
        <f t="shared" si="16"/>
        <v>5.0833333376795053</v>
      </c>
      <c r="I449">
        <f t="shared" si="17"/>
        <v>0</v>
      </c>
    </row>
    <row r="450" spans="1:9" hidden="1" x14ac:dyDescent="0.2">
      <c r="A450">
        <v>1921</v>
      </c>
      <c r="B450" t="s">
        <v>7</v>
      </c>
      <c r="C450">
        <v>40.640216000000002</v>
      </c>
      <c r="D450">
        <v>-111.280745</v>
      </c>
      <c r="E450" s="1">
        <v>45668.909560185188</v>
      </c>
      <c r="F450">
        <v>11.1</v>
      </c>
      <c r="G450">
        <f t="shared" si="15"/>
        <v>0.19999999999999929</v>
      </c>
      <c r="H450">
        <f t="shared" si="16"/>
        <v>5.0666666671168059</v>
      </c>
      <c r="I450">
        <f t="shared" si="17"/>
        <v>3.9473684207019202E-2</v>
      </c>
    </row>
    <row r="451" spans="1:9" hidden="1" x14ac:dyDescent="0.2">
      <c r="A451">
        <v>1926</v>
      </c>
      <c r="B451" t="s">
        <v>7</v>
      </c>
      <c r="C451">
        <v>40.640216000000002</v>
      </c>
      <c r="D451">
        <v>-111.280745</v>
      </c>
      <c r="E451" s="1">
        <v>45668.913078703707</v>
      </c>
      <c r="F451">
        <v>11.1</v>
      </c>
      <c r="G451">
        <f t="shared" si="15"/>
        <v>0</v>
      </c>
      <c r="H451">
        <f t="shared" si="16"/>
        <v>5.0666666671168059</v>
      </c>
      <c r="I451">
        <f t="shared" si="17"/>
        <v>0</v>
      </c>
    </row>
    <row r="452" spans="1:9" hidden="1" x14ac:dyDescent="0.2">
      <c r="A452">
        <v>1931</v>
      </c>
      <c r="B452" t="s">
        <v>7</v>
      </c>
      <c r="C452">
        <v>40.640216000000002</v>
      </c>
      <c r="D452">
        <v>-111.280745</v>
      </c>
      <c r="E452" s="1">
        <v>45668.916597222225</v>
      </c>
      <c r="F452">
        <v>11.1</v>
      </c>
      <c r="G452">
        <f t="shared" si="15"/>
        <v>0</v>
      </c>
      <c r="H452">
        <f t="shared" si="16"/>
        <v>5.0666666671168059</v>
      </c>
      <c r="I452">
        <f t="shared" si="17"/>
        <v>0</v>
      </c>
    </row>
    <row r="453" spans="1:9" hidden="1" x14ac:dyDescent="0.2">
      <c r="A453">
        <v>1936</v>
      </c>
      <c r="B453" t="s">
        <v>7</v>
      </c>
      <c r="C453">
        <v>40.640216000000002</v>
      </c>
      <c r="D453">
        <v>-111.280745</v>
      </c>
      <c r="E453" s="1">
        <v>45668.920127314814</v>
      </c>
      <c r="F453">
        <v>10.8</v>
      </c>
      <c r="G453">
        <f t="shared" si="15"/>
        <v>-0.29999999999999893</v>
      </c>
      <c r="H453">
        <f t="shared" si="16"/>
        <v>5.0833333272021264</v>
      </c>
      <c r="I453">
        <f t="shared" si="17"/>
        <v>-5.9016393513804721E-2</v>
      </c>
    </row>
    <row r="454" spans="1:9" hidden="1" x14ac:dyDescent="0.2">
      <c r="A454">
        <v>1941</v>
      </c>
      <c r="B454" t="s">
        <v>7</v>
      </c>
      <c r="C454">
        <v>40.640216000000002</v>
      </c>
      <c r="D454">
        <v>-111.280745</v>
      </c>
      <c r="E454" s="1">
        <v>45668.923645833333</v>
      </c>
      <c r="F454">
        <v>10.8</v>
      </c>
      <c r="G454">
        <f t="shared" ref="G454:G476" si="18">F454-F453</f>
        <v>0</v>
      </c>
      <c r="H454">
        <f t="shared" ref="H454:H476" si="19">1440*(E454-E453)</f>
        <v>5.0666666671168059</v>
      </c>
      <c r="I454">
        <f t="shared" ref="I454:I476" si="20">G454/H454</f>
        <v>0</v>
      </c>
    </row>
    <row r="455" spans="1:9" hidden="1" x14ac:dyDescent="0.2">
      <c r="A455">
        <v>1946</v>
      </c>
      <c r="B455" t="s">
        <v>7</v>
      </c>
      <c r="C455">
        <v>40.640216000000002</v>
      </c>
      <c r="D455">
        <v>-111.280745</v>
      </c>
      <c r="E455" s="1">
        <v>45668.927164351851</v>
      </c>
      <c r="F455">
        <v>10.6</v>
      </c>
      <c r="G455">
        <f t="shared" si="18"/>
        <v>-0.20000000000000107</v>
      </c>
      <c r="H455">
        <f t="shared" si="19"/>
        <v>5.0666666671168059</v>
      </c>
      <c r="I455">
        <f t="shared" si="20"/>
        <v>-3.9473684207019556E-2</v>
      </c>
    </row>
    <row r="456" spans="1:9" hidden="1" x14ac:dyDescent="0.2">
      <c r="A456">
        <v>1951</v>
      </c>
      <c r="B456" t="s">
        <v>7</v>
      </c>
      <c r="C456">
        <v>40.640216000000002</v>
      </c>
      <c r="D456">
        <v>-111.280745</v>
      </c>
      <c r="E456" s="1">
        <v>45668.93068287037</v>
      </c>
      <c r="F456">
        <v>10.6</v>
      </c>
      <c r="G456">
        <f t="shared" si="18"/>
        <v>0</v>
      </c>
      <c r="H456">
        <f t="shared" si="19"/>
        <v>5.0666666671168059</v>
      </c>
      <c r="I456">
        <f t="shared" si="20"/>
        <v>0</v>
      </c>
    </row>
    <row r="457" spans="1:9" hidden="1" x14ac:dyDescent="0.2">
      <c r="A457">
        <v>1956</v>
      </c>
      <c r="B457" t="s">
        <v>7</v>
      </c>
      <c r="C457">
        <v>40.640216000000002</v>
      </c>
      <c r="D457">
        <v>-111.280745</v>
      </c>
      <c r="E457" s="1">
        <v>45668.934201388889</v>
      </c>
      <c r="F457">
        <v>10.6</v>
      </c>
      <c r="G457">
        <f t="shared" si="18"/>
        <v>0</v>
      </c>
      <c r="H457">
        <f t="shared" si="19"/>
        <v>5.0666666671168059</v>
      </c>
      <c r="I457">
        <f t="shared" si="20"/>
        <v>0</v>
      </c>
    </row>
    <row r="458" spans="1:9" hidden="1" x14ac:dyDescent="0.2">
      <c r="A458">
        <v>1961</v>
      </c>
      <c r="B458" t="s">
        <v>7</v>
      </c>
      <c r="C458">
        <v>40.640216000000002</v>
      </c>
      <c r="D458">
        <v>-111.280745</v>
      </c>
      <c r="E458" s="1">
        <v>45668.941481481481</v>
      </c>
      <c r="F458">
        <v>10.5</v>
      </c>
      <c r="G458">
        <f t="shared" si="18"/>
        <v>-9.9999999999999645E-2</v>
      </c>
      <c r="H458">
        <f t="shared" si="19"/>
        <v>10.483333332231268</v>
      </c>
      <c r="I458">
        <f t="shared" si="20"/>
        <v>-9.5389507164240564E-3</v>
      </c>
    </row>
    <row r="459" spans="1:9" hidden="1" x14ac:dyDescent="0.2">
      <c r="A459">
        <v>1966</v>
      </c>
      <c r="B459" t="s">
        <v>7</v>
      </c>
      <c r="C459">
        <v>40.640216000000002</v>
      </c>
      <c r="D459">
        <v>-111.280745</v>
      </c>
      <c r="E459" s="1">
        <v>45668.945</v>
      </c>
      <c r="F459">
        <v>10.5</v>
      </c>
      <c r="G459">
        <f t="shared" si="18"/>
        <v>0</v>
      </c>
      <c r="H459">
        <f t="shared" si="19"/>
        <v>5.0666666671168059</v>
      </c>
      <c r="I459">
        <f t="shared" si="20"/>
        <v>0</v>
      </c>
    </row>
    <row r="460" spans="1:9" hidden="1" x14ac:dyDescent="0.2">
      <c r="A460">
        <v>1971</v>
      </c>
      <c r="B460" t="s">
        <v>7</v>
      </c>
      <c r="C460">
        <v>40.640216000000002</v>
      </c>
      <c r="D460">
        <v>-111.280745</v>
      </c>
      <c r="E460" s="1">
        <v>45668.955150462964</v>
      </c>
      <c r="F460">
        <v>11.3</v>
      </c>
      <c r="G460">
        <f t="shared" si="18"/>
        <v>0.80000000000000071</v>
      </c>
      <c r="H460">
        <f t="shared" si="19"/>
        <v>14.616666667861864</v>
      </c>
      <c r="I460">
        <f t="shared" si="20"/>
        <v>5.4732041044555424E-2</v>
      </c>
    </row>
    <row r="461" spans="1:9" hidden="1" x14ac:dyDescent="0.2">
      <c r="A461">
        <v>1976</v>
      </c>
      <c r="B461" t="s">
        <v>7</v>
      </c>
      <c r="C461">
        <v>40.640216000000002</v>
      </c>
      <c r="D461">
        <v>-111.280745</v>
      </c>
      <c r="E461" s="1">
        <v>45668.958668981482</v>
      </c>
      <c r="F461">
        <v>11.7</v>
      </c>
      <c r="G461">
        <f t="shared" si="18"/>
        <v>0.39999999999999858</v>
      </c>
      <c r="H461">
        <f t="shared" si="19"/>
        <v>5.0666666671168059</v>
      </c>
      <c r="I461">
        <f t="shared" si="20"/>
        <v>7.8947368414038405E-2</v>
      </c>
    </row>
    <row r="462" spans="1:9" hidden="1" x14ac:dyDescent="0.2">
      <c r="A462">
        <v>1981</v>
      </c>
      <c r="B462" t="s">
        <v>7</v>
      </c>
      <c r="C462">
        <v>40.640216000000002</v>
      </c>
      <c r="D462">
        <v>-111.280745</v>
      </c>
      <c r="E462" s="1">
        <v>45668.962175925924</v>
      </c>
      <c r="F462">
        <v>11.7</v>
      </c>
      <c r="G462">
        <f t="shared" si="18"/>
        <v>0</v>
      </c>
      <c r="H462">
        <f t="shared" si="19"/>
        <v>5.0499999965541065</v>
      </c>
      <c r="I462">
        <f t="shared" si="20"/>
        <v>0</v>
      </c>
    </row>
    <row r="463" spans="1:9" hidden="1" x14ac:dyDescent="0.2">
      <c r="A463">
        <v>1986</v>
      </c>
      <c r="B463" t="s">
        <v>7</v>
      </c>
      <c r="C463">
        <v>40.640216000000002</v>
      </c>
      <c r="D463">
        <v>-111.280745</v>
      </c>
      <c r="E463" s="1">
        <v>45668.965694444443</v>
      </c>
      <c r="F463">
        <v>11.7</v>
      </c>
      <c r="G463">
        <f t="shared" si="18"/>
        <v>0</v>
      </c>
      <c r="H463">
        <f t="shared" si="19"/>
        <v>5.0666666671168059</v>
      </c>
      <c r="I463">
        <f t="shared" si="20"/>
        <v>0</v>
      </c>
    </row>
    <row r="464" spans="1:9" hidden="1" x14ac:dyDescent="0.2">
      <c r="A464">
        <v>1991</v>
      </c>
      <c r="B464" t="s">
        <v>7</v>
      </c>
      <c r="C464">
        <v>40.640216000000002</v>
      </c>
      <c r="D464">
        <v>-111.280745</v>
      </c>
      <c r="E464" s="1">
        <v>45668.969201388885</v>
      </c>
      <c r="F464">
        <v>12.2</v>
      </c>
      <c r="G464">
        <f t="shared" si="18"/>
        <v>0.5</v>
      </c>
      <c r="H464">
        <f t="shared" si="19"/>
        <v>5.0499999965541065</v>
      </c>
      <c r="I464">
        <f t="shared" si="20"/>
        <v>9.9009901057658931E-2</v>
      </c>
    </row>
    <row r="465" spans="1:9" hidden="1" x14ac:dyDescent="0.2">
      <c r="A465">
        <v>1996</v>
      </c>
      <c r="B465" t="s">
        <v>7</v>
      </c>
      <c r="C465">
        <v>40.640216000000002</v>
      </c>
      <c r="D465">
        <v>-111.280745</v>
      </c>
      <c r="E465" s="1">
        <v>45668.972719907404</v>
      </c>
      <c r="F465">
        <v>12.2</v>
      </c>
      <c r="G465">
        <f t="shared" si="18"/>
        <v>0</v>
      </c>
      <c r="H465">
        <f t="shared" si="19"/>
        <v>5.0666666671168059</v>
      </c>
      <c r="I465">
        <f t="shared" si="20"/>
        <v>0</v>
      </c>
    </row>
    <row r="466" spans="1:9" hidden="1" x14ac:dyDescent="0.2">
      <c r="A466">
        <v>2001</v>
      </c>
      <c r="B466" t="s">
        <v>7</v>
      </c>
      <c r="C466">
        <v>40.640216000000002</v>
      </c>
      <c r="D466">
        <v>-111.280745</v>
      </c>
      <c r="E466" s="1">
        <v>45668.976226851853</v>
      </c>
      <c r="F466">
        <v>12.2</v>
      </c>
      <c r="G466">
        <f t="shared" si="18"/>
        <v>0</v>
      </c>
      <c r="H466">
        <f t="shared" si="19"/>
        <v>5.0500000070314854</v>
      </c>
      <c r="I466">
        <f t="shared" si="20"/>
        <v>0</v>
      </c>
    </row>
    <row r="467" spans="1:9" hidden="1" x14ac:dyDescent="0.2">
      <c r="A467">
        <v>2006</v>
      </c>
      <c r="B467" t="s">
        <v>7</v>
      </c>
      <c r="C467">
        <v>40.640216000000002</v>
      </c>
      <c r="D467">
        <v>-111.280745</v>
      </c>
      <c r="E467" s="1">
        <v>45668.979733796295</v>
      </c>
      <c r="F467">
        <v>12.5</v>
      </c>
      <c r="G467">
        <f t="shared" si="18"/>
        <v>0.30000000000000071</v>
      </c>
      <c r="H467">
        <f t="shared" si="19"/>
        <v>5.0499999965541065</v>
      </c>
      <c r="I467">
        <f t="shared" si="20"/>
        <v>5.9405940634595499E-2</v>
      </c>
    </row>
    <row r="468" spans="1:9" hidden="1" x14ac:dyDescent="0.2">
      <c r="A468">
        <v>2011</v>
      </c>
      <c r="B468" t="s">
        <v>7</v>
      </c>
      <c r="C468">
        <v>40.640216000000002</v>
      </c>
      <c r="D468">
        <v>-111.280745</v>
      </c>
      <c r="E468" s="1">
        <v>45668.983252314814</v>
      </c>
      <c r="F468">
        <v>12.5</v>
      </c>
      <c r="G468">
        <f t="shared" si="18"/>
        <v>0</v>
      </c>
      <c r="H468">
        <f t="shared" si="19"/>
        <v>5.0666666671168059</v>
      </c>
      <c r="I468">
        <f t="shared" si="20"/>
        <v>0</v>
      </c>
    </row>
    <row r="469" spans="1:9" hidden="1" x14ac:dyDescent="0.2">
      <c r="A469">
        <v>2016</v>
      </c>
      <c r="B469" t="s">
        <v>7</v>
      </c>
      <c r="C469">
        <v>40.640216000000002</v>
      </c>
      <c r="D469">
        <v>-111.280745</v>
      </c>
      <c r="E469" s="1">
        <v>45668.986759259256</v>
      </c>
      <c r="F469">
        <v>12.5</v>
      </c>
      <c r="G469">
        <f t="shared" si="18"/>
        <v>0</v>
      </c>
      <c r="H469">
        <f t="shared" si="19"/>
        <v>5.0499999965541065</v>
      </c>
      <c r="I469">
        <f t="shared" si="20"/>
        <v>0</v>
      </c>
    </row>
    <row r="470" spans="1:9" hidden="1" x14ac:dyDescent="0.2">
      <c r="A470">
        <v>2021</v>
      </c>
      <c r="B470" t="s">
        <v>7</v>
      </c>
      <c r="C470">
        <v>40.640216000000002</v>
      </c>
      <c r="D470">
        <v>-111.280745</v>
      </c>
      <c r="E470" s="1">
        <v>45668.990277777775</v>
      </c>
      <c r="F470">
        <v>12.2</v>
      </c>
      <c r="G470">
        <f t="shared" si="18"/>
        <v>-0.30000000000000071</v>
      </c>
      <c r="H470">
        <f t="shared" si="19"/>
        <v>5.0666666671168059</v>
      </c>
      <c r="I470">
        <f t="shared" si="20"/>
        <v>-5.9210526310529157E-2</v>
      </c>
    </row>
    <row r="471" spans="1:9" hidden="1" x14ac:dyDescent="0.2">
      <c r="A471">
        <v>2026</v>
      </c>
      <c r="B471" t="s">
        <v>7</v>
      </c>
      <c r="C471">
        <v>40.640216000000002</v>
      </c>
      <c r="D471">
        <v>-111.280745</v>
      </c>
      <c r="E471" s="1">
        <v>45668.993784722225</v>
      </c>
      <c r="F471">
        <v>12.2</v>
      </c>
      <c r="G471">
        <f t="shared" si="18"/>
        <v>0</v>
      </c>
      <c r="H471">
        <f t="shared" si="19"/>
        <v>5.0500000070314854</v>
      </c>
      <c r="I471">
        <f t="shared" si="20"/>
        <v>0</v>
      </c>
    </row>
    <row r="472" spans="1:9" hidden="1" x14ac:dyDescent="0.2">
      <c r="A472">
        <v>2031</v>
      </c>
      <c r="B472" t="s">
        <v>7</v>
      </c>
      <c r="C472">
        <v>40.640216000000002</v>
      </c>
      <c r="D472">
        <v>-111.280745</v>
      </c>
      <c r="E472" s="1">
        <v>45668.997303240743</v>
      </c>
      <c r="F472">
        <v>12.2</v>
      </c>
      <c r="G472">
        <f t="shared" si="18"/>
        <v>0</v>
      </c>
      <c r="H472">
        <f t="shared" si="19"/>
        <v>5.0666666671168059</v>
      </c>
      <c r="I472">
        <f t="shared" si="20"/>
        <v>0</v>
      </c>
    </row>
    <row r="473" spans="1:9" hidden="1" x14ac:dyDescent="0.2">
      <c r="A473">
        <v>2036</v>
      </c>
      <c r="B473" t="s">
        <v>7</v>
      </c>
      <c r="C473">
        <v>40.640216000000002</v>
      </c>
      <c r="D473">
        <v>-111.280745</v>
      </c>
      <c r="E473" s="1">
        <v>45669.000810185185</v>
      </c>
      <c r="F473">
        <v>11.3</v>
      </c>
      <c r="G473">
        <f t="shared" si="18"/>
        <v>-0.89999999999999858</v>
      </c>
      <c r="H473">
        <f t="shared" si="19"/>
        <v>5.0499999965541065</v>
      </c>
      <c r="I473">
        <f t="shared" si="20"/>
        <v>-0.17821782190378579</v>
      </c>
    </row>
    <row r="474" spans="1:9" hidden="1" x14ac:dyDescent="0.2">
      <c r="A474">
        <v>2041</v>
      </c>
      <c r="B474" t="s">
        <v>7</v>
      </c>
      <c r="C474">
        <v>40.640216000000002</v>
      </c>
      <c r="D474">
        <v>-111.280745</v>
      </c>
      <c r="E474" s="1">
        <v>45669.004317129627</v>
      </c>
      <c r="F474">
        <v>11.3</v>
      </c>
      <c r="G474">
        <f t="shared" si="18"/>
        <v>0</v>
      </c>
      <c r="H474">
        <f t="shared" si="19"/>
        <v>5.0499999965541065</v>
      </c>
      <c r="I474">
        <f t="shared" si="20"/>
        <v>0</v>
      </c>
    </row>
    <row r="475" spans="1:9" hidden="1" x14ac:dyDescent="0.2">
      <c r="A475">
        <v>2046</v>
      </c>
      <c r="B475" t="s">
        <v>7</v>
      </c>
      <c r="C475">
        <v>40.640216000000002</v>
      </c>
      <c r="D475">
        <v>-111.280745</v>
      </c>
      <c r="E475" s="1">
        <v>45669.007835648146</v>
      </c>
      <c r="F475">
        <v>11.3</v>
      </c>
      <c r="G475">
        <f t="shared" si="18"/>
        <v>0</v>
      </c>
      <c r="H475">
        <f t="shared" si="19"/>
        <v>5.0666666671168059</v>
      </c>
      <c r="I475">
        <f t="shared" si="20"/>
        <v>0</v>
      </c>
    </row>
    <row r="476" spans="1:9" hidden="1" x14ac:dyDescent="0.2">
      <c r="A476">
        <v>2051</v>
      </c>
      <c r="B476" t="s">
        <v>7</v>
      </c>
      <c r="C476">
        <v>40.640216000000002</v>
      </c>
      <c r="D476">
        <v>-111.280745</v>
      </c>
      <c r="E476" s="1">
        <v>45669.011342592596</v>
      </c>
      <c r="F476">
        <v>10.9</v>
      </c>
      <c r="G476">
        <f t="shared" si="18"/>
        <v>-0.40000000000000036</v>
      </c>
      <c r="H476">
        <f t="shared" si="19"/>
        <v>5.0500000070314854</v>
      </c>
      <c r="I476">
        <f t="shared" si="20"/>
        <v>-7.9207920681792277E-2</v>
      </c>
    </row>
  </sheetData>
  <autoFilter ref="A67:I476" xr:uid="{14FD0569-5D49-014C-88C7-FFD7EE134BC1}">
    <filterColumn colId="4">
      <filters>
        <dateGroupItem year="2025" month="1" day="10" hour="0" dateTimeGrouping="hour"/>
        <dateGroupItem year="2025" month="1" day="10" hour="1" dateTimeGrouping="hour"/>
        <dateGroupItem year="2025" month="1" day="10" hour="2" dateTimeGrouping="hour"/>
        <dateGroupItem year="2025" month="1" day="10" hour="3" dateTimeGrouping="hour"/>
        <dateGroupItem year="2025" month="1" day="10" hour="4" dateTimeGrouping="hour"/>
        <dateGroupItem year="2025" month="1" day="10" hour="5" dateTimeGrouping="hour"/>
        <dateGroupItem year="2025" month="1" day="10" hour="6" dateTimeGrouping="hour"/>
        <dateGroupItem year="2025" month="1" day="10" hour="7" dateTimeGrouping="hour"/>
        <dateGroupItem year="2025" month="1" day="10" hour="8" dateTimeGrouping="hour"/>
        <dateGroupItem year="2025" month="1" day="10" hour="9" dateTimeGrouping="hour"/>
        <dateGroupItem year="2025" month="1" day="10" hour="10" dateTimeGrouping="hour"/>
        <dateGroupItem year="2025" month="1" day="10" hour="11" dateTimeGrouping="hour"/>
        <dateGroupItem year="2025" month="1" day="10" hour="12" dateTimeGrouping="hour"/>
        <dateGroupItem year="2025" month="1" day="10" hour="13" dateTimeGrouping="hour"/>
        <dateGroupItem year="2025" month="1" day="10" hour="14" dateTimeGrouping="hour"/>
        <dateGroupItem year="2025" month="1" day="10" hour="15" dateTimeGrouping="hou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5EB-BCA6-A24B-B44A-00CA9D315EBA}">
  <sheetPr filterMode="1"/>
  <dimension ref="A1:I476"/>
  <sheetViews>
    <sheetView topLeftCell="A40" workbookViewId="0">
      <selection activeCell="D215" sqref="D215"/>
    </sheetView>
  </sheetViews>
  <sheetFormatPr baseColWidth="10" defaultRowHeight="16" x14ac:dyDescent="0.2"/>
  <cols>
    <col min="1" max="1" width="5.1640625" bestFit="1" customWidth="1"/>
    <col min="2" max="2" width="12" bestFit="1" customWidth="1"/>
    <col min="3" max="3" width="10.1640625" bestFit="1" customWidth="1"/>
    <col min="4" max="4" width="11.83203125" bestFit="1" customWidth="1"/>
    <col min="5" max="5" width="12.33203125" bestFit="1" customWidth="1"/>
    <col min="6" max="6" width="18" bestFit="1" customWidth="1"/>
  </cols>
  <sheetData>
    <row r="1" spans="1:1" ht="47" x14ac:dyDescent="0.55000000000000004">
      <c r="A1" s="4" t="s">
        <v>9</v>
      </c>
    </row>
    <row r="2" spans="1:1" x14ac:dyDescent="0.2">
      <c r="A2" t="s">
        <v>14</v>
      </c>
    </row>
    <row r="3" spans="1:1" x14ac:dyDescent="0.2">
      <c r="A3" t="s">
        <v>15</v>
      </c>
    </row>
    <row r="67" spans="1:9" x14ac:dyDescent="0.2">
      <c r="A67" s="2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12</v>
      </c>
      <c r="H67" t="s">
        <v>11</v>
      </c>
      <c r="I67" t="s">
        <v>13</v>
      </c>
    </row>
    <row r="68" spans="1:9" hidden="1" x14ac:dyDescent="0.2">
      <c r="A68">
        <v>8</v>
      </c>
      <c r="B68" t="s">
        <v>9</v>
      </c>
      <c r="C68">
        <v>41.346238</v>
      </c>
      <c r="D68">
        <v>-113.905283</v>
      </c>
      <c r="E68" s="1">
        <v>45666.012569444443</v>
      </c>
      <c r="F68">
        <v>25.9</v>
      </c>
    </row>
    <row r="69" spans="1:9" hidden="1" x14ac:dyDescent="0.2">
      <c r="A69">
        <v>13</v>
      </c>
      <c r="B69" t="s">
        <v>9</v>
      </c>
      <c r="C69">
        <v>41.346238</v>
      </c>
      <c r="D69">
        <v>-113.905283</v>
      </c>
      <c r="E69" s="1">
        <v>45666.012928240743</v>
      </c>
      <c r="F69">
        <v>25.9</v>
      </c>
      <c r="G69">
        <f>F69-F68</f>
        <v>0</v>
      </c>
      <c r="H69">
        <f>1440*(E69-E68)</f>
        <v>0.51666667219251394</v>
      </c>
      <c r="I69">
        <f>G69/H69</f>
        <v>0</v>
      </c>
    </row>
    <row r="70" spans="1:9" hidden="1" x14ac:dyDescent="0.2">
      <c r="A70">
        <v>18</v>
      </c>
      <c r="B70" t="s">
        <v>9</v>
      </c>
      <c r="C70">
        <v>41.346238</v>
      </c>
      <c r="D70">
        <v>-113.905283</v>
      </c>
      <c r="E70" s="1">
        <v>45666.02820601852</v>
      </c>
      <c r="F70">
        <v>25.9</v>
      </c>
      <c r="G70">
        <f t="shared" ref="G70:G133" si="0">F70-F69</f>
        <v>0</v>
      </c>
      <c r="H70">
        <f t="shared" ref="H70:H133" si="1">1440*(E70-E69)</f>
        <v>21.999999998370185</v>
      </c>
      <c r="I70">
        <f t="shared" ref="I70:I133" si="2">G70/H70</f>
        <v>0</v>
      </c>
    </row>
    <row r="71" spans="1:9" hidden="1" x14ac:dyDescent="0.2">
      <c r="A71">
        <v>23</v>
      </c>
      <c r="B71" t="s">
        <v>9</v>
      </c>
      <c r="C71">
        <v>41.346238</v>
      </c>
      <c r="D71">
        <v>-113.905283</v>
      </c>
      <c r="E71" s="1">
        <v>45666.034386574072</v>
      </c>
      <c r="F71">
        <v>26</v>
      </c>
      <c r="G71">
        <f t="shared" si="0"/>
        <v>0.10000000000000142</v>
      </c>
      <c r="H71">
        <f t="shared" si="1"/>
        <v>8.8999999954830855</v>
      </c>
      <c r="I71">
        <f t="shared" si="2"/>
        <v>1.123595506188239E-2</v>
      </c>
    </row>
    <row r="72" spans="1:9" hidden="1" x14ac:dyDescent="0.2">
      <c r="A72">
        <v>28</v>
      </c>
      <c r="B72" t="s">
        <v>9</v>
      </c>
      <c r="C72">
        <v>41.346238</v>
      </c>
      <c r="D72">
        <v>-113.905283</v>
      </c>
      <c r="E72" s="1">
        <v>45666.036712962959</v>
      </c>
      <c r="F72">
        <v>26</v>
      </c>
      <c r="G72">
        <f t="shared" si="0"/>
        <v>0</v>
      </c>
      <c r="H72">
        <f t="shared" si="1"/>
        <v>3.3499999972991645</v>
      </c>
      <c r="I72">
        <f t="shared" si="2"/>
        <v>0</v>
      </c>
    </row>
    <row r="73" spans="1:9" hidden="1" x14ac:dyDescent="0.2">
      <c r="A73">
        <v>33</v>
      </c>
      <c r="B73" t="s">
        <v>9</v>
      </c>
      <c r="C73">
        <v>41.346238</v>
      </c>
      <c r="D73">
        <v>-113.905283</v>
      </c>
      <c r="E73" s="1">
        <v>45666.04241898148</v>
      </c>
      <c r="F73">
        <v>25.9</v>
      </c>
      <c r="G73">
        <f t="shared" si="0"/>
        <v>-0.10000000000000142</v>
      </c>
      <c r="H73">
        <f t="shared" si="1"/>
        <v>8.216666670050472</v>
      </c>
      <c r="I73">
        <f t="shared" si="2"/>
        <v>-1.2170385390525664E-2</v>
      </c>
    </row>
    <row r="74" spans="1:9" hidden="1" x14ac:dyDescent="0.2">
      <c r="A74">
        <v>38</v>
      </c>
      <c r="B74" t="s">
        <v>9</v>
      </c>
      <c r="C74">
        <v>41.346238</v>
      </c>
      <c r="D74">
        <v>-113.905283</v>
      </c>
      <c r="E74" s="1">
        <v>45666.044733796298</v>
      </c>
      <c r="F74">
        <v>25.9</v>
      </c>
      <c r="G74">
        <f t="shared" si="0"/>
        <v>0</v>
      </c>
      <c r="H74">
        <f t="shared" si="1"/>
        <v>3.3333333372138441</v>
      </c>
      <c r="I74">
        <f t="shared" si="2"/>
        <v>0</v>
      </c>
    </row>
    <row r="75" spans="1:9" hidden="1" x14ac:dyDescent="0.2">
      <c r="A75">
        <v>43</v>
      </c>
      <c r="B75" t="s">
        <v>9</v>
      </c>
      <c r="C75">
        <v>41.346238</v>
      </c>
      <c r="D75">
        <v>-113.905283</v>
      </c>
      <c r="E75" s="1">
        <v>45666.04792824074</v>
      </c>
      <c r="F75">
        <v>25.9</v>
      </c>
      <c r="G75">
        <f t="shared" si="0"/>
        <v>0</v>
      </c>
      <c r="H75">
        <f t="shared" si="1"/>
        <v>4.5999999961350113</v>
      </c>
      <c r="I75">
        <f t="shared" si="2"/>
        <v>0</v>
      </c>
    </row>
    <row r="76" spans="1:9" hidden="1" x14ac:dyDescent="0.2">
      <c r="A76">
        <v>48</v>
      </c>
      <c r="B76" t="s">
        <v>9</v>
      </c>
      <c r="C76">
        <v>41.346238</v>
      </c>
      <c r="D76">
        <v>-113.905283</v>
      </c>
      <c r="E76" s="1">
        <v>45666.076192129629</v>
      </c>
      <c r="F76">
        <v>26</v>
      </c>
      <c r="G76">
        <f t="shared" si="0"/>
        <v>0.10000000000000142</v>
      </c>
      <c r="H76">
        <f t="shared" si="1"/>
        <v>40.700000000651926</v>
      </c>
      <c r="I76">
        <f t="shared" si="2"/>
        <v>2.457002456963136E-3</v>
      </c>
    </row>
    <row r="77" spans="1:9" hidden="1" x14ac:dyDescent="0.2">
      <c r="A77">
        <v>53</v>
      </c>
      <c r="B77" t="s">
        <v>9</v>
      </c>
      <c r="C77">
        <v>41.346238</v>
      </c>
      <c r="D77">
        <v>-113.905283</v>
      </c>
      <c r="E77" s="1">
        <v>45666.08871527778</v>
      </c>
      <c r="F77">
        <v>26.1</v>
      </c>
      <c r="G77">
        <f t="shared" si="0"/>
        <v>0.10000000000000142</v>
      </c>
      <c r="H77">
        <f t="shared" si="1"/>
        <v>18.033333336934447</v>
      </c>
      <c r="I77">
        <f t="shared" si="2"/>
        <v>5.5452865053622303E-3</v>
      </c>
    </row>
    <row r="78" spans="1:9" hidden="1" x14ac:dyDescent="0.2">
      <c r="A78">
        <v>58</v>
      </c>
      <c r="B78" t="s">
        <v>9</v>
      </c>
      <c r="C78">
        <v>41.346238</v>
      </c>
      <c r="D78">
        <v>-113.905283</v>
      </c>
      <c r="E78" s="1">
        <v>45666.121979166666</v>
      </c>
      <c r="F78">
        <v>25.9</v>
      </c>
      <c r="G78">
        <f t="shared" si="0"/>
        <v>-0.20000000000000284</v>
      </c>
      <c r="H78">
        <f t="shared" si="1"/>
        <v>47.899999996880069</v>
      </c>
      <c r="I78">
        <f t="shared" si="2"/>
        <v>-4.1753653447396599E-3</v>
      </c>
    </row>
    <row r="79" spans="1:9" hidden="1" x14ac:dyDescent="0.2">
      <c r="A79">
        <v>63</v>
      </c>
      <c r="B79" t="s">
        <v>9</v>
      </c>
      <c r="C79">
        <v>41.346238</v>
      </c>
      <c r="D79">
        <v>-113.905283</v>
      </c>
      <c r="E79" s="1">
        <v>45666.122719907406</v>
      </c>
      <c r="F79">
        <v>25.9</v>
      </c>
      <c r="G79">
        <f t="shared" si="0"/>
        <v>0</v>
      </c>
      <c r="H79">
        <f t="shared" si="1"/>
        <v>1.0666666645556688</v>
      </c>
      <c r="I79">
        <f t="shared" si="2"/>
        <v>0</v>
      </c>
    </row>
    <row r="80" spans="1:9" hidden="1" x14ac:dyDescent="0.2">
      <c r="A80">
        <v>68</v>
      </c>
      <c r="B80" t="s">
        <v>9</v>
      </c>
      <c r="C80">
        <v>41.346238</v>
      </c>
      <c r="D80">
        <v>-113.905283</v>
      </c>
      <c r="E80" s="1">
        <v>45666.123460648145</v>
      </c>
      <c r="F80">
        <v>25.9</v>
      </c>
      <c r="G80">
        <f t="shared" si="0"/>
        <v>0</v>
      </c>
      <c r="H80">
        <f t="shared" si="1"/>
        <v>1.0666666645556688</v>
      </c>
      <c r="I80">
        <f t="shared" si="2"/>
        <v>0</v>
      </c>
    </row>
    <row r="81" spans="1:9" hidden="1" x14ac:dyDescent="0.2">
      <c r="A81">
        <v>73</v>
      </c>
      <c r="B81" t="s">
        <v>9</v>
      </c>
      <c r="C81">
        <v>41.346238</v>
      </c>
      <c r="D81">
        <v>-113.905283</v>
      </c>
      <c r="E81" s="1">
        <v>45666.124212962961</v>
      </c>
      <c r="F81">
        <v>25.9</v>
      </c>
      <c r="G81">
        <f t="shared" si="0"/>
        <v>0</v>
      </c>
      <c r="H81">
        <f t="shared" si="1"/>
        <v>1.0833333351183683</v>
      </c>
      <c r="I81">
        <f t="shared" si="2"/>
        <v>0</v>
      </c>
    </row>
    <row r="82" spans="1:9" hidden="1" x14ac:dyDescent="0.2">
      <c r="A82">
        <v>78</v>
      </c>
      <c r="B82" t="s">
        <v>9</v>
      </c>
      <c r="C82">
        <v>41.346238</v>
      </c>
      <c r="D82">
        <v>-113.905283</v>
      </c>
      <c r="E82" s="1">
        <v>45666.1249537037</v>
      </c>
      <c r="F82">
        <v>25.9</v>
      </c>
      <c r="G82">
        <f t="shared" si="0"/>
        <v>0</v>
      </c>
      <c r="H82">
        <f t="shared" si="1"/>
        <v>1.0666666645556688</v>
      </c>
      <c r="I82">
        <f t="shared" si="2"/>
        <v>0</v>
      </c>
    </row>
    <row r="83" spans="1:9" hidden="1" x14ac:dyDescent="0.2">
      <c r="A83">
        <v>83</v>
      </c>
      <c r="B83" t="s">
        <v>9</v>
      </c>
      <c r="C83">
        <v>41.346238</v>
      </c>
      <c r="D83">
        <v>-113.905283</v>
      </c>
      <c r="E83" s="1">
        <v>45666.125694444447</v>
      </c>
      <c r="F83">
        <v>25.8</v>
      </c>
      <c r="G83">
        <f t="shared" si="0"/>
        <v>-9.9999999999997868E-2</v>
      </c>
      <c r="H83">
        <f t="shared" si="1"/>
        <v>1.0666666750330478</v>
      </c>
      <c r="I83">
        <f t="shared" si="2"/>
        <v>-9.3749999264671535E-2</v>
      </c>
    </row>
    <row r="84" spans="1:9" hidden="1" x14ac:dyDescent="0.2">
      <c r="A84">
        <v>88</v>
      </c>
      <c r="B84" t="s">
        <v>9</v>
      </c>
      <c r="C84">
        <v>41.346238</v>
      </c>
      <c r="D84">
        <v>-113.905283</v>
      </c>
      <c r="E84" s="1">
        <v>45666.129733796297</v>
      </c>
      <c r="F84">
        <v>25.8</v>
      </c>
      <c r="G84">
        <f t="shared" si="0"/>
        <v>0</v>
      </c>
      <c r="H84">
        <f t="shared" si="1"/>
        <v>5.8166666643228382</v>
      </c>
      <c r="I84">
        <f t="shared" si="2"/>
        <v>0</v>
      </c>
    </row>
    <row r="85" spans="1:9" hidden="1" x14ac:dyDescent="0.2">
      <c r="A85">
        <v>93</v>
      </c>
      <c r="B85" t="s">
        <v>9</v>
      </c>
      <c r="C85">
        <v>41.346238</v>
      </c>
      <c r="D85">
        <v>-113.905283</v>
      </c>
      <c r="E85" s="1">
        <v>45666.133263888885</v>
      </c>
      <c r="F85">
        <v>25.8</v>
      </c>
      <c r="G85">
        <f t="shared" si="0"/>
        <v>0</v>
      </c>
      <c r="H85">
        <f t="shared" si="1"/>
        <v>5.0833333272021264</v>
      </c>
      <c r="I85">
        <f t="shared" si="2"/>
        <v>0</v>
      </c>
    </row>
    <row r="86" spans="1:9" hidden="1" x14ac:dyDescent="0.2">
      <c r="A86">
        <v>98</v>
      </c>
      <c r="B86" t="s">
        <v>9</v>
      </c>
      <c r="C86">
        <v>41.346238</v>
      </c>
      <c r="D86">
        <v>-113.905283</v>
      </c>
      <c r="E86" s="1">
        <v>45666.136782407404</v>
      </c>
      <c r="F86">
        <v>25.7</v>
      </c>
      <c r="G86">
        <f t="shared" si="0"/>
        <v>-0.10000000000000142</v>
      </c>
      <c r="H86">
        <f t="shared" si="1"/>
        <v>5.0666666671168059</v>
      </c>
      <c r="I86">
        <f t="shared" si="2"/>
        <v>-1.9736842103509952E-2</v>
      </c>
    </row>
    <row r="87" spans="1:9" hidden="1" x14ac:dyDescent="0.2">
      <c r="A87">
        <v>103</v>
      </c>
      <c r="B87" t="s">
        <v>9</v>
      </c>
      <c r="C87">
        <v>41.346238</v>
      </c>
      <c r="D87">
        <v>-113.905283</v>
      </c>
      <c r="E87" s="1">
        <v>45666.1403125</v>
      </c>
      <c r="F87">
        <v>25.7</v>
      </c>
      <c r="G87">
        <f t="shared" si="0"/>
        <v>0</v>
      </c>
      <c r="H87">
        <f t="shared" si="1"/>
        <v>5.0833333376795053</v>
      </c>
      <c r="I87">
        <f t="shared" si="2"/>
        <v>0</v>
      </c>
    </row>
    <row r="88" spans="1:9" hidden="1" x14ac:dyDescent="0.2">
      <c r="A88">
        <v>108</v>
      </c>
      <c r="B88" t="s">
        <v>9</v>
      </c>
      <c r="C88">
        <v>41.346238</v>
      </c>
      <c r="D88">
        <v>-113.905283</v>
      </c>
      <c r="E88" s="1">
        <v>45666.143831018519</v>
      </c>
      <c r="F88">
        <v>25.7</v>
      </c>
      <c r="G88">
        <f t="shared" si="0"/>
        <v>0</v>
      </c>
      <c r="H88">
        <f t="shared" si="1"/>
        <v>5.0666666671168059</v>
      </c>
      <c r="I88">
        <f t="shared" si="2"/>
        <v>0</v>
      </c>
    </row>
    <row r="89" spans="1:9" hidden="1" x14ac:dyDescent="0.2">
      <c r="A89">
        <v>113</v>
      </c>
      <c r="B89" t="s">
        <v>9</v>
      </c>
      <c r="C89">
        <v>41.346238</v>
      </c>
      <c r="D89">
        <v>-113.905283</v>
      </c>
      <c r="E89" s="1">
        <v>45666.147361111114</v>
      </c>
      <c r="F89">
        <v>25.6</v>
      </c>
      <c r="G89">
        <f t="shared" si="0"/>
        <v>-9.9999999999997868E-2</v>
      </c>
      <c r="H89">
        <f t="shared" si="1"/>
        <v>5.0833333376795053</v>
      </c>
      <c r="I89">
        <f t="shared" si="2"/>
        <v>-1.9672131130721193E-2</v>
      </c>
    </row>
    <row r="90" spans="1:9" hidden="1" x14ac:dyDescent="0.2">
      <c r="A90">
        <v>118</v>
      </c>
      <c r="B90" t="s">
        <v>9</v>
      </c>
      <c r="C90">
        <v>41.346238</v>
      </c>
      <c r="D90">
        <v>-113.905283</v>
      </c>
      <c r="E90" s="1">
        <v>45666.150879629633</v>
      </c>
      <c r="F90">
        <v>25.6</v>
      </c>
      <c r="G90">
        <f t="shared" si="0"/>
        <v>0</v>
      </c>
      <c r="H90">
        <f t="shared" si="1"/>
        <v>5.0666666671168059</v>
      </c>
      <c r="I90">
        <f t="shared" si="2"/>
        <v>0</v>
      </c>
    </row>
    <row r="91" spans="1:9" hidden="1" x14ac:dyDescent="0.2">
      <c r="A91">
        <v>123</v>
      </c>
      <c r="B91" t="s">
        <v>9</v>
      </c>
      <c r="C91">
        <v>41.346238</v>
      </c>
      <c r="D91">
        <v>-113.905283</v>
      </c>
      <c r="E91" s="1">
        <v>45666.154409722221</v>
      </c>
      <c r="F91">
        <v>25.6</v>
      </c>
      <c r="G91">
        <f t="shared" si="0"/>
        <v>0</v>
      </c>
      <c r="H91">
        <f t="shared" si="1"/>
        <v>5.0833333272021264</v>
      </c>
      <c r="I91">
        <f t="shared" si="2"/>
        <v>0</v>
      </c>
    </row>
    <row r="92" spans="1:9" hidden="1" x14ac:dyDescent="0.2">
      <c r="A92">
        <v>128</v>
      </c>
      <c r="B92" t="s">
        <v>9</v>
      </c>
      <c r="C92">
        <v>41.346238</v>
      </c>
      <c r="D92">
        <v>-113.905283</v>
      </c>
      <c r="E92" s="1">
        <v>45666.157939814817</v>
      </c>
      <c r="F92">
        <v>25.5</v>
      </c>
      <c r="G92">
        <f t="shared" si="0"/>
        <v>-0.10000000000000142</v>
      </c>
      <c r="H92">
        <f t="shared" si="1"/>
        <v>5.0833333376795053</v>
      </c>
      <c r="I92">
        <f t="shared" si="2"/>
        <v>-1.9672131130721894E-2</v>
      </c>
    </row>
    <row r="93" spans="1:9" hidden="1" x14ac:dyDescent="0.2">
      <c r="A93">
        <v>133</v>
      </c>
      <c r="B93" t="s">
        <v>9</v>
      </c>
      <c r="C93">
        <v>41.346238</v>
      </c>
      <c r="D93">
        <v>-113.905283</v>
      </c>
      <c r="E93" s="1">
        <v>45666.161458333336</v>
      </c>
      <c r="F93">
        <v>25.5</v>
      </c>
      <c r="G93">
        <f t="shared" si="0"/>
        <v>0</v>
      </c>
      <c r="H93">
        <f t="shared" si="1"/>
        <v>5.0666666671168059</v>
      </c>
      <c r="I93">
        <f t="shared" si="2"/>
        <v>0</v>
      </c>
    </row>
    <row r="94" spans="1:9" hidden="1" x14ac:dyDescent="0.2">
      <c r="A94">
        <v>138</v>
      </c>
      <c r="B94" t="s">
        <v>9</v>
      </c>
      <c r="C94">
        <v>41.346238</v>
      </c>
      <c r="D94">
        <v>-113.905283</v>
      </c>
      <c r="E94" s="1">
        <v>45666.164988425924</v>
      </c>
      <c r="F94">
        <v>25.5</v>
      </c>
      <c r="G94">
        <f t="shared" si="0"/>
        <v>0</v>
      </c>
      <c r="H94">
        <f t="shared" si="1"/>
        <v>5.0833333272021264</v>
      </c>
      <c r="I94">
        <f t="shared" si="2"/>
        <v>0</v>
      </c>
    </row>
    <row r="95" spans="1:9" hidden="1" x14ac:dyDescent="0.2">
      <c r="A95">
        <v>143</v>
      </c>
      <c r="B95" t="s">
        <v>9</v>
      </c>
      <c r="C95">
        <v>41.346238</v>
      </c>
      <c r="D95">
        <v>-113.905283</v>
      </c>
      <c r="E95" s="1">
        <v>45666.168506944443</v>
      </c>
      <c r="F95">
        <v>25.3</v>
      </c>
      <c r="G95">
        <f t="shared" si="0"/>
        <v>-0.19999999999999929</v>
      </c>
      <c r="H95">
        <f t="shared" si="1"/>
        <v>5.0666666671168059</v>
      </c>
      <c r="I95">
        <f t="shared" si="2"/>
        <v>-3.9473684207019202E-2</v>
      </c>
    </row>
    <row r="96" spans="1:9" hidden="1" x14ac:dyDescent="0.2">
      <c r="A96">
        <v>148</v>
      </c>
      <c r="B96" t="s">
        <v>9</v>
      </c>
      <c r="C96">
        <v>41.346238</v>
      </c>
      <c r="D96">
        <v>-113.905283</v>
      </c>
      <c r="E96" s="1">
        <v>45666.172025462962</v>
      </c>
      <c r="F96">
        <v>25.3</v>
      </c>
      <c r="G96">
        <f t="shared" si="0"/>
        <v>0</v>
      </c>
      <c r="H96">
        <f t="shared" si="1"/>
        <v>5.0666666671168059</v>
      </c>
      <c r="I96">
        <f t="shared" si="2"/>
        <v>0</v>
      </c>
    </row>
    <row r="97" spans="1:9" hidden="1" x14ac:dyDescent="0.2">
      <c r="A97">
        <v>153</v>
      </c>
      <c r="B97" t="s">
        <v>9</v>
      </c>
      <c r="C97">
        <v>41.346238</v>
      </c>
      <c r="D97">
        <v>-113.905283</v>
      </c>
      <c r="E97" s="1">
        <v>45666.175555555557</v>
      </c>
      <c r="F97">
        <v>25.3</v>
      </c>
      <c r="G97">
        <f t="shared" si="0"/>
        <v>0</v>
      </c>
      <c r="H97">
        <f t="shared" si="1"/>
        <v>5.0833333376795053</v>
      </c>
      <c r="I97">
        <f t="shared" si="2"/>
        <v>0</v>
      </c>
    </row>
    <row r="98" spans="1:9" hidden="1" x14ac:dyDescent="0.2">
      <c r="A98">
        <v>158</v>
      </c>
      <c r="B98" t="s">
        <v>9</v>
      </c>
      <c r="C98">
        <v>41.346238</v>
      </c>
      <c r="D98">
        <v>-113.905283</v>
      </c>
      <c r="E98" s="1">
        <v>45666.179085648146</v>
      </c>
      <c r="F98">
        <v>25.4</v>
      </c>
      <c r="G98">
        <f t="shared" si="0"/>
        <v>9.9999999999997868E-2</v>
      </c>
      <c r="H98">
        <f t="shared" si="1"/>
        <v>5.0833333272021264</v>
      </c>
      <c r="I98">
        <f t="shared" si="2"/>
        <v>1.9672131171267891E-2</v>
      </c>
    </row>
    <row r="99" spans="1:9" hidden="1" x14ac:dyDescent="0.2">
      <c r="A99">
        <v>163</v>
      </c>
      <c r="B99" t="s">
        <v>9</v>
      </c>
      <c r="C99">
        <v>41.346238</v>
      </c>
      <c r="D99">
        <v>-113.905283</v>
      </c>
      <c r="E99" s="1">
        <v>45666.182615740741</v>
      </c>
      <c r="F99">
        <v>25.4</v>
      </c>
      <c r="G99">
        <f t="shared" si="0"/>
        <v>0</v>
      </c>
      <c r="H99">
        <f t="shared" si="1"/>
        <v>5.0833333376795053</v>
      </c>
      <c r="I99">
        <f t="shared" si="2"/>
        <v>0</v>
      </c>
    </row>
    <row r="100" spans="1:9" hidden="1" x14ac:dyDescent="0.2">
      <c r="A100">
        <v>168</v>
      </c>
      <c r="B100" t="s">
        <v>9</v>
      </c>
      <c r="C100">
        <v>41.346238</v>
      </c>
      <c r="D100">
        <v>-113.905283</v>
      </c>
      <c r="E100" s="1">
        <v>45666.18613425926</v>
      </c>
      <c r="F100">
        <v>25.4</v>
      </c>
      <c r="G100">
        <f t="shared" si="0"/>
        <v>0</v>
      </c>
      <c r="H100">
        <f t="shared" si="1"/>
        <v>5.0666666671168059</v>
      </c>
      <c r="I100">
        <f t="shared" si="2"/>
        <v>0</v>
      </c>
    </row>
    <row r="101" spans="1:9" hidden="1" x14ac:dyDescent="0.2">
      <c r="A101">
        <v>173</v>
      </c>
      <c r="B101" t="s">
        <v>9</v>
      </c>
      <c r="C101">
        <v>41.346238</v>
      </c>
      <c r="D101">
        <v>-113.905283</v>
      </c>
      <c r="E101" s="1">
        <v>45666.189652777779</v>
      </c>
      <c r="F101">
        <v>25.5</v>
      </c>
      <c r="G101">
        <f t="shared" si="0"/>
        <v>0.10000000000000142</v>
      </c>
      <c r="H101">
        <f t="shared" si="1"/>
        <v>5.0666666671168059</v>
      </c>
      <c r="I101">
        <f t="shared" si="2"/>
        <v>1.9736842103509952E-2</v>
      </c>
    </row>
    <row r="102" spans="1:9" hidden="1" x14ac:dyDescent="0.2">
      <c r="A102">
        <v>178</v>
      </c>
      <c r="B102" t="s">
        <v>9</v>
      </c>
      <c r="C102">
        <v>41.346238</v>
      </c>
      <c r="D102">
        <v>-113.905283</v>
      </c>
      <c r="E102" s="1">
        <v>45666.193171296298</v>
      </c>
      <c r="F102">
        <v>25.5</v>
      </c>
      <c r="G102">
        <f t="shared" si="0"/>
        <v>0</v>
      </c>
      <c r="H102">
        <f t="shared" si="1"/>
        <v>5.0666666671168059</v>
      </c>
      <c r="I102">
        <f t="shared" si="2"/>
        <v>0</v>
      </c>
    </row>
    <row r="103" spans="1:9" hidden="1" x14ac:dyDescent="0.2">
      <c r="A103">
        <v>183</v>
      </c>
      <c r="B103" t="s">
        <v>9</v>
      </c>
      <c r="C103">
        <v>41.346238</v>
      </c>
      <c r="D103">
        <v>-113.905283</v>
      </c>
      <c r="E103" s="1">
        <v>45666.196689814817</v>
      </c>
      <c r="F103">
        <v>25.5</v>
      </c>
      <c r="G103">
        <f t="shared" si="0"/>
        <v>0</v>
      </c>
      <c r="H103">
        <f t="shared" si="1"/>
        <v>5.0666666671168059</v>
      </c>
      <c r="I103">
        <f t="shared" si="2"/>
        <v>0</v>
      </c>
    </row>
    <row r="104" spans="1:9" hidden="1" x14ac:dyDescent="0.2">
      <c r="A104">
        <v>188</v>
      </c>
      <c r="B104" t="s">
        <v>9</v>
      </c>
      <c r="C104">
        <v>41.346238</v>
      </c>
      <c r="D104">
        <v>-113.905283</v>
      </c>
      <c r="E104" s="1">
        <v>45666.200219907405</v>
      </c>
      <c r="F104">
        <v>25.6</v>
      </c>
      <c r="G104">
        <f t="shared" si="0"/>
        <v>0.10000000000000142</v>
      </c>
      <c r="H104">
        <f t="shared" si="1"/>
        <v>5.0833333272021264</v>
      </c>
      <c r="I104">
        <f t="shared" si="2"/>
        <v>1.9672131171268589E-2</v>
      </c>
    </row>
    <row r="105" spans="1:9" hidden="1" x14ac:dyDescent="0.2">
      <c r="A105">
        <v>193</v>
      </c>
      <c r="B105" t="s">
        <v>9</v>
      </c>
      <c r="C105">
        <v>41.346238</v>
      </c>
      <c r="D105">
        <v>-113.905283</v>
      </c>
      <c r="E105" s="1">
        <v>45666.203750000001</v>
      </c>
      <c r="F105">
        <v>25.6</v>
      </c>
      <c r="G105">
        <f t="shared" si="0"/>
        <v>0</v>
      </c>
      <c r="H105">
        <f t="shared" si="1"/>
        <v>5.0833333376795053</v>
      </c>
      <c r="I105">
        <f t="shared" si="2"/>
        <v>0</v>
      </c>
    </row>
    <row r="106" spans="1:9" hidden="1" x14ac:dyDescent="0.2">
      <c r="A106">
        <v>198</v>
      </c>
      <c r="B106" t="s">
        <v>9</v>
      </c>
      <c r="C106">
        <v>41.346238</v>
      </c>
      <c r="D106">
        <v>-113.905283</v>
      </c>
      <c r="E106" s="1">
        <v>45666.207268518519</v>
      </c>
      <c r="F106">
        <v>25.1</v>
      </c>
      <c r="G106">
        <f t="shared" si="0"/>
        <v>-0.5</v>
      </c>
      <c r="H106">
        <f t="shared" si="1"/>
        <v>5.0666666671168059</v>
      </c>
      <c r="I106">
        <f t="shared" si="2"/>
        <v>-9.868421051754836E-2</v>
      </c>
    </row>
    <row r="107" spans="1:9" hidden="1" x14ac:dyDescent="0.2">
      <c r="A107">
        <v>203</v>
      </c>
      <c r="B107" t="s">
        <v>9</v>
      </c>
      <c r="C107">
        <v>41.346238</v>
      </c>
      <c r="D107">
        <v>-113.905283</v>
      </c>
      <c r="E107" s="1">
        <v>45666.210787037038</v>
      </c>
      <c r="F107">
        <v>25.3</v>
      </c>
      <c r="G107">
        <f t="shared" si="0"/>
        <v>0.19999999999999929</v>
      </c>
      <c r="H107">
        <f t="shared" si="1"/>
        <v>5.0666666671168059</v>
      </c>
      <c r="I107">
        <f t="shared" si="2"/>
        <v>3.9473684207019202E-2</v>
      </c>
    </row>
    <row r="108" spans="1:9" hidden="1" x14ac:dyDescent="0.2">
      <c r="A108">
        <v>208</v>
      </c>
      <c r="B108" t="s">
        <v>9</v>
      </c>
      <c r="C108">
        <v>41.346238</v>
      </c>
      <c r="D108">
        <v>-113.905283</v>
      </c>
      <c r="E108" s="1">
        <v>45666.214305555557</v>
      </c>
      <c r="F108">
        <v>25.3</v>
      </c>
      <c r="G108">
        <f t="shared" si="0"/>
        <v>0</v>
      </c>
      <c r="H108">
        <f t="shared" si="1"/>
        <v>5.0666666671168059</v>
      </c>
      <c r="I108">
        <f t="shared" si="2"/>
        <v>0</v>
      </c>
    </row>
    <row r="109" spans="1:9" hidden="1" x14ac:dyDescent="0.2">
      <c r="A109">
        <v>213</v>
      </c>
      <c r="B109" t="s">
        <v>9</v>
      </c>
      <c r="C109">
        <v>41.346238</v>
      </c>
      <c r="D109">
        <v>-113.905283</v>
      </c>
      <c r="E109" s="1">
        <v>45666.217824074076</v>
      </c>
      <c r="F109">
        <v>25.3</v>
      </c>
      <c r="G109">
        <f t="shared" si="0"/>
        <v>0</v>
      </c>
      <c r="H109">
        <f t="shared" si="1"/>
        <v>5.0666666671168059</v>
      </c>
      <c r="I109">
        <f t="shared" si="2"/>
        <v>0</v>
      </c>
    </row>
    <row r="110" spans="1:9" hidden="1" x14ac:dyDescent="0.2">
      <c r="A110">
        <v>218</v>
      </c>
      <c r="B110" t="s">
        <v>9</v>
      </c>
      <c r="C110">
        <v>41.346238</v>
      </c>
      <c r="D110">
        <v>-113.905283</v>
      </c>
      <c r="E110" s="1">
        <v>45666.221342592595</v>
      </c>
      <c r="F110">
        <v>25.5</v>
      </c>
      <c r="G110">
        <f t="shared" si="0"/>
        <v>0.19999999999999929</v>
      </c>
      <c r="H110">
        <f t="shared" si="1"/>
        <v>5.0666666671168059</v>
      </c>
      <c r="I110">
        <f t="shared" si="2"/>
        <v>3.9473684207019202E-2</v>
      </c>
    </row>
    <row r="111" spans="1:9" hidden="1" x14ac:dyDescent="0.2">
      <c r="A111">
        <v>223</v>
      </c>
      <c r="B111" t="s">
        <v>9</v>
      </c>
      <c r="C111">
        <v>41.346238</v>
      </c>
      <c r="D111">
        <v>-113.905283</v>
      </c>
      <c r="E111" s="1">
        <v>45666.224872685183</v>
      </c>
      <c r="F111">
        <v>25.5</v>
      </c>
      <c r="G111">
        <f t="shared" si="0"/>
        <v>0</v>
      </c>
      <c r="H111">
        <f t="shared" si="1"/>
        <v>5.0833333272021264</v>
      </c>
      <c r="I111">
        <f t="shared" si="2"/>
        <v>0</v>
      </c>
    </row>
    <row r="112" spans="1:9" hidden="1" x14ac:dyDescent="0.2">
      <c r="A112">
        <v>228</v>
      </c>
      <c r="B112" t="s">
        <v>9</v>
      </c>
      <c r="C112">
        <v>41.346238</v>
      </c>
      <c r="D112">
        <v>-113.905283</v>
      </c>
      <c r="E112" s="1">
        <v>45666.228391203702</v>
      </c>
      <c r="F112">
        <v>25.5</v>
      </c>
      <c r="G112">
        <f t="shared" si="0"/>
        <v>0</v>
      </c>
      <c r="H112">
        <f t="shared" si="1"/>
        <v>5.0666666671168059</v>
      </c>
      <c r="I112">
        <f t="shared" si="2"/>
        <v>0</v>
      </c>
    </row>
    <row r="113" spans="1:9" hidden="1" x14ac:dyDescent="0.2">
      <c r="A113">
        <v>233</v>
      </c>
      <c r="B113" t="s">
        <v>9</v>
      </c>
      <c r="C113">
        <v>41.346238</v>
      </c>
      <c r="D113">
        <v>-113.905283</v>
      </c>
      <c r="E113" s="1">
        <v>45666.231909722221</v>
      </c>
      <c r="F113">
        <v>25.6</v>
      </c>
      <c r="G113">
        <f t="shared" si="0"/>
        <v>0.10000000000000142</v>
      </c>
      <c r="H113">
        <f t="shared" si="1"/>
        <v>5.0666666671168059</v>
      </c>
      <c r="I113">
        <f t="shared" si="2"/>
        <v>1.9736842103509952E-2</v>
      </c>
    </row>
    <row r="114" spans="1:9" hidden="1" x14ac:dyDescent="0.2">
      <c r="A114">
        <v>238</v>
      </c>
      <c r="B114" t="s">
        <v>9</v>
      </c>
      <c r="C114">
        <v>41.346238</v>
      </c>
      <c r="D114">
        <v>-113.905283</v>
      </c>
      <c r="E114" s="1">
        <v>45666.235451388886</v>
      </c>
      <c r="F114">
        <v>25.6</v>
      </c>
      <c r="G114">
        <f t="shared" si="0"/>
        <v>0</v>
      </c>
      <c r="H114">
        <f t="shared" si="1"/>
        <v>5.0999999977648258</v>
      </c>
      <c r="I114">
        <f t="shared" si="2"/>
        <v>0</v>
      </c>
    </row>
    <row r="115" spans="1:9" hidden="1" x14ac:dyDescent="0.2">
      <c r="A115">
        <v>243</v>
      </c>
      <c r="B115" t="s">
        <v>9</v>
      </c>
      <c r="C115">
        <v>41.346238</v>
      </c>
      <c r="D115">
        <v>-113.905283</v>
      </c>
      <c r="E115" s="1">
        <v>45666.238981481481</v>
      </c>
      <c r="F115">
        <v>25.6</v>
      </c>
      <c r="G115">
        <f t="shared" si="0"/>
        <v>0</v>
      </c>
      <c r="H115">
        <f t="shared" si="1"/>
        <v>5.0833333376795053</v>
      </c>
      <c r="I115">
        <f t="shared" si="2"/>
        <v>0</v>
      </c>
    </row>
    <row r="116" spans="1:9" hidden="1" x14ac:dyDescent="0.2">
      <c r="A116">
        <v>248</v>
      </c>
      <c r="B116" t="s">
        <v>9</v>
      </c>
      <c r="C116">
        <v>41.346238</v>
      </c>
      <c r="D116">
        <v>-113.905283</v>
      </c>
      <c r="E116" s="1">
        <v>45666.2425</v>
      </c>
      <c r="F116">
        <v>25.7</v>
      </c>
      <c r="G116">
        <f t="shared" si="0"/>
        <v>9.9999999999997868E-2</v>
      </c>
      <c r="H116">
        <f t="shared" si="1"/>
        <v>5.0666666671168059</v>
      </c>
      <c r="I116">
        <f t="shared" si="2"/>
        <v>1.9736842103509251E-2</v>
      </c>
    </row>
    <row r="117" spans="1:9" hidden="1" x14ac:dyDescent="0.2">
      <c r="A117">
        <v>253</v>
      </c>
      <c r="B117" t="s">
        <v>9</v>
      </c>
      <c r="C117">
        <v>41.346238</v>
      </c>
      <c r="D117">
        <v>-113.905283</v>
      </c>
      <c r="E117" s="1">
        <v>45666.246030092596</v>
      </c>
      <c r="F117">
        <v>25.7</v>
      </c>
      <c r="G117">
        <f t="shared" si="0"/>
        <v>0</v>
      </c>
      <c r="H117">
        <f t="shared" si="1"/>
        <v>5.0833333376795053</v>
      </c>
      <c r="I117">
        <f t="shared" si="2"/>
        <v>0</v>
      </c>
    </row>
    <row r="118" spans="1:9" hidden="1" x14ac:dyDescent="0.2">
      <c r="A118">
        <v>258</v>
      </c>
      <c r="B118" t="s">
        <v>9</v>
      </c>
      <c r="C118">
        <v>41.346238</v>
      </c>
      <c r="D118">
        <v>-113.905283</v>
      </c>
      <c r="E118" s="1">
        <v>45666.249548611115</v>
      </c>
      <c r="F118">
        <v>25.7</v>
      </c>
      <c r="G118">
        <f t="shared" si="0"/>
        <v>0</v>
      </c>
      <c r="H118">
        <f t="shared" si="1"/>
        <v>5.0666666671168059</v>
      </c>
      <c r="I118">
        <f t="shared" si="2"/>
        <v>0</v>
      </c>
    </row>
    <row r="119" spans="1:9" hidden="1" x14ac:dyDescent="0.2">
      <c r="A119">
        <v>263</v>
      </c>
      <c r="B119" t="s">
        <v>9</v>
      </c>
      <c r="C119">
        <v>41.346238</v>
      </c>
      <c r="D119">
        <v>-113.905283</v>
      </c>
      <c r="E119" s="1">
        <v>45666.253067129626</v>
      </c>
      <c r="F119">
        <v>25.7</v>
      </c>
      <c r="G119">
        <f t="shared" si="0"/>
        <v>0</v>
      </c>
      <c r="H119">
        <f t="shared" si="1"/>
        <v>5.0666666566394269</v>
      </c>
      <c r="I119">
        <f t="shared" si="2"/>
        <v>0</v>
      </c>
    </row>
    <row r="120" spans="1:9" hidden="1" x14ac:dyDescent="0.2">
      <c r="A120">
        <v>268</v>
      </c>
      <c r="B120" t="s">
        <v>9</v>
      </c>
      <c r="C120">
        <v>41.346238</v>
      </c>
      <c r="D120">
        <v>-113.905283</v>
      </c>
      <c r="E120" s="1">
        <v>45666.256597222222</v>
      </c>
      <c r="F120">
        <v>25.7</v>
      </c>
      <c r="G120">
        <f t="shared" si="0"/>
        <v>0</v>
      </c>
      <c r="H120">
        <f t="shared" si="1"/>
        <v>5.0833333376795053</v>
      </c>
      <c r="I120">
        <f t="shared" si="2"/>
        <v>0</v>
      </c>
    </row>
    <row r="121" spans="1:9" hidden="1" x14ac:dyDescent="0.2">
      <c r="A121">
        <v>273</v>
      </c>
      <c r="B121" t="s">
        <v>9</v>
      </c>
      <c r="C121">
        <v>41.346238</v>
      </c>
      <c r="D121">
        <v>-113.905283</v>
      </c>
      <c r="E121" s="1">
        <v>45666.260115740741</v>
      </c>
      <c r="F121">
        <v>25.7</v>
      </c>
      <c r="G121">
        <f t="shared" si="0"/>
        <v>0</v>
      </c>
      <c r="H121">
        <f t="shared" si="1"/>
        <v>5.0666666671168059</v>
      </c>
      <c r="I121">
        <f t="shared" si="2"/>
        <v>0</v>
      </c>
    </row>
    <row r="122" spans="1:9" hidden="1" x14ac:dyDescent="0.2">
      <c r="A122">
        <v>278</v>
      </c>
      <c r="B122" t="s">
        <v>9</v>
      </c>
      <c r="C122">
        <v>41.346238</v>
      </c>
      <c r="D122">
        <v>-113.905283</v>
      </c>
      <c r="E122" s="1">
        <v>45666.26363425926</v>
      </c>
      <c r="F122">
        <v>25.7</v>
      </c>
      <c r="G122">
        <f t="shared" si="0"/>
        <v>0</v>
      </c>
      <c r="H122">
        <f t="shared" si="1"/>
        <v>5.0666666671168059</v>
      </c>
      <c r="I122">
        <f t="shared" si="2"/>
        <v>0</v>
      </c>
    </row>
    <row r="123" spans="1:9" hidden="1" x14ac:dyDescent="0.2">
      <c r="A123">
        <v>283</v>
      </c>
      <c r="B123" t="s">
        <v>9</v>
      </c>
      <c r="C123">
        <v>41.346238</v>
      </c>
      <c r="D123">
        <v>-113.905283</v>
      </c>
      <c r="E123" s="1">
        <v>45666.267164351855</v>
      </c>
      <c r="F123">
        <v>25.7</v>
      </c>
      <c r="G123">
        <f t="shared" si="0"/>
        <v>0</v>
      </c>
      <c r="H123">
        <f t="shared" si="1"/>
        <v>5.0833333376795053</v>
      </c>
      <c r="I123">
        <f t="shared" si="2"/>
        <v>0</v>
      </c>
    </row>
    <row r="124" spans="1:9" hidden="1" x14ac:dyDescent="0.2">
      <c r="A124">
        <v>288</v>
      </c>
      <c r="B124" t="s">
        <v>9</v>
      </c>
      <c r="C124">
        <v>41.346238</v>
      </c>
      <c r="D124">
        <v>-113.905283</v>
      </c>
      <c r="E124" s="1">
        <v>45666.270694444444</v>
      </c>
      <c r="F124">
        <v>25.7</v>
      </c>
      <c r="G124">
        <f t="shared" si="0"/>
        <v>0</v>
      </c>
      <c r="H124">
        <f t="shared" si="1"/>
        <v>5.0833333272021264</v>
      </c>
      <c r="I124">
        <f t="shared" si="2"/>
        <v>0</v>
      </c>
    </row>
    <row r="125" spans="1:9" hidden="1" x14ac:dyDescent="0.2">
      <c r="A125">
        <v>293</v>
      </c>
      <c r="B125" t="s">
        <v>9</v>
      </c>
      <c r="C125">
        <v>41.346238</v>
      </c>
      <c r="D125">
        <v>-113.905283</v>
      </c>
      <c r="E125" s="1">
        <v>45666.274212962962</v>
      </c>
      <c r="F125">
        <v>25.6</v>
      </c>
      <c r="G125">
        <f t="shared" si="0"/>
        <v>-9.9999999999997868E-2</v>
      </c>
      <c r="H125">
        <f t="shared" si="1"/>
        <v>5.0666666671168059</v>
      </c>
      <c r="I125">
        <f t="shared" si="2"/>
        <v>-1.9736842103509251E-2</v>
      </c>
    </row>
    <row r="126" spans="1:9" hidden="1" x14ac:dyDescent="0.2">
      <c r="A126">
        <v>298</v>
      </c>
      <c r="B126" t="s">
        <v>9</v>
      </c>
      <c r="C126">
        <v>41.346238</v>
      </c>
      <c r="D126">
        <v>-113.905283</v>
      </c>
      <c r="E126" s="1">
        <v>45666.277731481481</v>
      </c>
      <c r="F126">
        <v>25.6</v>
      </c>
      <c r="G126">
        <f t="shared" si="0"/>
        <v>0</v>
      </c>
      <c r="H126">
        <f t="shared" si="1"/>
        <v>5.0666666671168059</v>
      </c>
      <c r="I126">
        <f t="shared" si="2"/>
        <v>0</v>
      </c>
    </row>
    <row r="127" spans="1:9" hidden="1" x14ac:dyDescent="0.2">
      <c r="A127">
        <v>303</v>
      </c>
      <c r="B127" t="s">
        <v>9</v>
      </c>
      <c r="C127">
        <v>41.346238</v>
      </c>
      <c r="D127">
        <v>-113.905283</v>
      </c>
      <c r="E127" s="1">
        <v>45666.28125</v>
      </c>
      <c r="F127">
        <v>25.5</v>
      </c>
      <c r="G127">
        <f t="shared" si="0"/>
        <v>-0.10000000000000142</v>
      </c>
      <c r="H127">
        <f t="shared" si="1"/>
        <v>5.0666666671168059</v>
      </c>
      <c r="I127">
        <f t="shared" si="2"/>
        <v>-1.9736842103509952E-2</v>
      </c>
    </row>
    <row r="128" spans="1:9" hidden="1" x14ac:dyDescent="0.2">
      <c r="A128">
        <v>308</v>
      </c>
      <c r="B128" t="s">
        <v>9</v>
      </c>
      <c r="C128">
        <v>41.346238</v>
      </c>
      <c r="D128">
        <v>-113.905283</v>
      </c>
      <c r="E128" s="1">
        <v>45666.284768518519</v>
      </c>
      <c r="F128">
        <v>25.5</v>
      </c>
      <c r="G128">
        <f t="shared" si="0"/>
        <v>0</v>
      </c>
      <c r="H128">
        <f t="shared" si="1"/>
        <v>5.0666666671168059</v>
      </c>
      <c r="I128">
        <f t="shared" si="2"/>
        <v>0</v>
      </c>
    </row>
    <row r="129" spans="1:9" hidden="1" x14ac:dyDescent="0.2">
      <c r="A129">
        <v>313</v>
      </c>
      <c r="B129" t="s">
        <v>9</v>
      </c>
      <c r="C129">
        <v>41.346238</v>
      </c>
      <c r="D129">
        <v>-113.905283</v>
      </c>
      <c r="E129" s="1">
        <v>45666.288287037038</v>
      </c>
      <c r="F129">
        <v>24.1</v>
      </c>
      <c r="G129">
        <f t="shared" si="0"/>
        <v>-1.3999999999999986</v>
      </c>
      <c r="H129">
        <f t="shared" si="1"/>
        <v>5.0666666671168059</v>
      </c>
      <c r="I129">
        <f t="shared" si="2"/>
        <v>-0.27631578944913515</v>
      </c>
    </row>
    <row r="130" spans="1:9" hidden="1" x14ac:dyDescent="0.2">
      <c r="A130">
        <v>318</v>
      </c>
      <c r="B130" t="s">
        <v>9</v>
      </c>
      <c r="C130">
        <v>41.346238</v>
      </c>
      <c r="D130">
        <v>-113.905283</v>
      </c>
      <c r="E130" s="1">
        <v>45666.291817129626</v>
      </c>
      <c r="F130">
        <v>24</v>
      </c>
      <c r="G130">
        <f t="shared" si="0"/>
        <v>-0.10000000000000142</v>
      </c>
      <c r="H130">
        <f t="shared" si="1"/>
        <v>5.0833333272021264</v>
      </c>
      <c r="I130">
        <f t="shared" si="2"/>
        <v>-1.9672131171268589E-2</v>
      </c>
    </row>
    <row r="131" spans="1:9" hidden="1" x14ac:dyDescent="0.2">
      <c r="A131">
        <v>323</v>
      </c>
      <c r="B131" t="s">
        <v>9</v>
      </c>
      <c r="C131">
        <v>41.346238</v>
      </c>
      <c r="D131">
        <v>-113.905283</v>
      </c>
      <c r="E131" s="1">
        <v>45666.295335648145</v>
      </c>
      <c r="F131">
        <v>24</v>
      </c>
      <c r="G131">
        <f t="shared" si="0"/>
        <v>0</v>
      </c>
      <c r="H131">
        <f t="shared" si="1"/>
        <v>5.0666666671168059</v>
      </c>
      <c r="I131">
        <f t="shared" si="2"/>
        <v>0</v>
      </c>
    </row>
    <row r="132" spans="1:9" hidden="1" x14ac:dyDescent="0.2">
      <c r="A132">
        <v>328</v>
      </c>
      <c r="B132" t="s">
        <v>9</v>
      </c>
      <c r="C132">
        <v>41.346238</v>
      </c>
      <c r="D132">
        <v>-113.905283</v>
      </c>
      <c r="E132" s="1">
        <v>45666.29886574074</v>
      </c>
      <c r="F132">
        <v>24</v>
      </c>
      <c r="G132">
        <f t="shared" si="0"/>
        <v>0</v>
      </c>
      <c r="H132">
        <f t="shared" si="1"/>
        <v>5.0833333376795053</v>
      </c>
      <c r="I132">
        <f t="shared" si="2"/>
        <v>0</v>
      </c>
    </row>
    <row r="133" spans="1:9" hidden="1" x14ac:dyDescent="0.2">
      <c r="A133">
        <v>333</v>
      </c>
      <c r="B133" t="s">
        <v>9</v>
      </c>
      <c r="C133">
        <v>41.346238</v>
      </c>
      <c r="D133">
        <v>-113.905283</v>
      </c>
      <c r="E133" s="1">
        <v>45666.320439814815</v>
      </c>
      <c r="F133">
        <v>24</v>
      </c>
      <c r="G133">
        <f t="shared" si="0"/>
        <v>0</v>
      </c>
      <c r="H133">
        <f t="shared" si="1"/>
        <v>31.066666668048128</v>
      </c>
      <c r="I133">
        <f t="shared" si="2"/>
        <v>0</v>
      </c>
    </row>
    <row r="134" spans="1:9" hidden="1" x14ac:dyDescent="0.2">
      <c r="A134">
        <v>338</v>
      </c>
      <c r="B134" t="s">
        <v>9</v>
      </c>
      <c r="C134">
        <v>41.346238</v>
      </c>
      <c r="D134">
        <v>-113.905283</v>
      </c>
      <c r="E134" s="1">
        <v>45666.326215277775</v>
      </c>
      <c r="F134">
        <v>24.1</v>
      </c>
      <c r="G134">
        <f t="shared" ref="G134:G197" si="3">F134-F133</f>
        <v>0.10000000000000142</v>
      </c>
      <c r="H134">
        <f t="shared" ref="H134:H197" si="4">1440*(E134-E133)</f>
        <v>8.3166666619945318</v>
      </c>
      <c r="I134">
        <f t="shared" ref="I134:I197" si="5">G134/H134</f>
        <v>1.2024048102947422E-2</v>
      </c>
    </row>
    <row r="135" spans="1:9" hidden="1" x14ac:dyDescent="0.2">
      <c r="A135">
        <v>343</v>
      </c>
      <c r="B135" t="s">
        <v>9</v>
      </c>
      <c r="C135">
        <v>41.346238</v>
      </c>
      <c r="D135">
        <v>-113.905283</v>
      </c>
      <c r="E135" s="1">
        <v>45666.341643518521</v>
      </c>
      <c r="F135">
        <v>24.7</v>
      </c>
      <c r="G135">
        <f t="shared" si="3"/>
        <v>0.59999999999999787</v>
      </c>
      <c r="H135">
        <f t="shared" si="4"/>
        <v>22.216666673775762</v>
      </c>
      <c r="I135">
        <f t="shared" si="5"/>
        <v>2.7006751679280013E-2</v>
      </c>
    </row>
    <row r="136" spans="1:9" hidden="1" x14ac:dyDescent="0.2">
      <c r="A136">
        <v>348</v>
      </c>
      <c r="B136" t="s">
        <v>9</v>
      </c>
      <c r="C136">
        <v>41.346238</v>
      </c>
      <c r="D136">
        <v>-113.905283</v>
      </c>
      <c r="E136" s="1">
        <v>45666.34516203704</v>
      </c>
      <c r="F136">
        <v>24.5</v>
      </c>
      <c r="G136">
        <f t="shared" si="3"/>
        <v>-0.19999999999999929</v>
      </c>
      <c r="H136">
        <f t="shared" si="4"/>
        <v>5.0666666671168059</v>
      </c>
      <c r="I136">
        <f t="shared" si="5"/>
        <v>-3.9473684207019202E-2</v>
      </c>
    </row>
    <row r="137" spans="1:9" hidden="1" x14ac:dyDescent="0.2">
      <c r="A137">
        <v>353</v>
      </c>
      <c r="B137" t="s">
        <v>9</v>
      </c>
      <c r="C137">
        <v>41.346238</v>
      </c>
      <c r="D137">
        <v>-113.905283</v>
      </c>
      <c r="E137" s="1">
        <v>45666.348680555559</v>
      </c>
      <c r="F137">
        <v>24.5</v>
      </c>
      <c r="G137">
        <f t="shared" si="3"/>
        <v>0</v>
      </c>
      <c r="H137">
        <f t="shared" si="4"/>
        <v>5.0666666671168059</v>
      </c>
      <c r="I137">
        <f t="shared" si="5"/>
        <v>0</v>
      </c>
    </row>
    <row r="138" spans="1:9" hidden="1" x14ac:dyDescent="0.2">
      <c r="A138">
        <v>358</v>
      </c>
      <c r="B138" t="s">
        <v>9</v>
      </c>
      <c r="C138">
        <v>41.346238</v>
      </c>
      <c r="D138">
        <v>-113.905283</v>
      </c>
      <c r="E138" s="1">
        <v>45666.352210648147</v>
      </c>
      <c r="F138">
        <v>24.5</v>
      </c>
      <c r="G138">
        <f t="shared" si="3"/>
        <v>0</v>
      </c>
      <c r="H138">
        <f t="shared" si="4"/>
        <v>5.0833333272021264</v>
      </c>
      <c r="I138">
        <f t="shared" si="5"/>
        <v>0</v>
      </c>
    </row>
    <row r="139" spans="1:9" hidden="1" x14ac:dyDescent="0.2">
      <c r="A139">
        <v>363</v>
      </c>
      <c r="B139" t="s">
        <v>9</v>
      </c>
      <c r="C139">
        <v>41.346238</v>
      </c>
      <c r="D139">
        <v>-113.905283</v>
      </c>
      <c r="E139" s="1">
        <v>45666.355729166666</v>
      </c>
      <c r="F139">
        <v>24.7</v>
      </c>
      <c r="G139">
        <f t="shared" si="3"/>
        <v>0.19999999999999929</v>
      </c>
      <c r="H139">
        <f t="shared" si="4"/>
        <v>5.0666666671168059</v>
      </c>
      <c r="I139">
        <f t="shared" si="5"/>
        <v>3.9473684207019202E-2</v>
      </c>
    </row>
    <row r="140" spans="1:9" hidden="1" x14ac:dyDescent="0.2">
      <c r="A140">
        <v>368</v>
      </c>
      <c r="B140" t="s">
        <v>9</v>
      </c>
      <c r="C140">
        <v>41.346238</v>
      </c>
      <c r="D140">
        <v>-113.905283</v>
      </c>
      <c r="E140" s="1">
        <v>45666.370682870373</v>
      </c>
      <c r="F140">
        <v>25.1</v>
      </c>
      <c r="G140">
        <f t="shared" si="3"/>
        <v>0.40000000000000213</v>
      </c>
      <c r="H140">
        <f t="shared" si="4"/>
        <v>21.53333333786577</v>
      </c>
      <c r="I140">
        <f t="shared" si="5"/>
        <v>1.8575851389279023E-2</v>
      </c>
    </row>
    <row r="141" spans="1:9" hidden="1" x14ac:dyDescent="0.2">
      <c r="A141">
        <v>373</v>
      </c>
      <c r="B141" t="s">
        <v>9</v>
      </c>
      <c r="C141">
        <v>41.346238</v>
      </c>
      <c r="D141">
        <v>-113.905283</v>
      </c>
      <c r="E141" s="1">
        <v>45666.374525462961</v>
      </c>
      <c r="F141">
        <v>25.1</v>
      </c>
      <c r="G141">
        <f t="shared" si="3"/>
        <v>0</v>
      </c>
      <c r="H141">
        <f t="shared" si="4"/>
        <v>5.5333333276212215</v>
      </c>
      <c r="I141">
        <f t="shared" si="5"/>
        <v>0</v>
      </c>
    </row>
    <row r="142" spans="1:9" hidden="1" x14ac:dyDescent="0.2">
      <c r="A142">
        <v>378</v>
      </c>
      <c r="B142" t="s">
        <v>9</v>
      </c>
      <c r="C142">
        <v>41.346238</v>
      </c>
      <c r="D142">
        <v>-113.905283</v>
      </c>
      <c r="E142" s="1">
        <v>45666.380844907406</v>
      </c>
      <c r="F142">
        <v>25.7</v>
      </c>
      <c r="G142">
        <f t="shared" si="3"/>
        <v>0.59999999999999787</v>
      </c>
      <c r="H142">
        <f t="shared" si="4"/>
        <v>9.1000000003259629</v>
      </c>
      <c r="I142">
        <f t="shared" si="5"/>
        <v>6.5934065931703936E-2</v>
      </c>
    </row>
    <row r="143" spans="1:9" hidden="1" x14ac:dyDescent="0.2">
      <c r="A143">
        <v>383</v>
      </c>
      <c r="B143" t="s">
        <v>9</v>
      </c>
      <c r="C143">
        <v>41.346238</v>
      </c>
      <c r="D143">
        <v>-113.905283</v>
      </c>
      <c r="E143" s="1">
        <v>45666.385706018518</v>
      </c>
      <c r="F143">
        <v>26.5</v>
      </c>
      <c r="G143">
        <f t="shared" si="3"/>
        <v>0.80000000000000071</v>
      </c>
      <c r="H143">
        <f t="shared" si="4"/>
        <v>7.0000000018626451</v>
      </c>
      <c r="I143">
        <f t="shared" si="5"/>
        <v>0.11428571425530386</v>
      </c>
    </row>
    <row r="144" spans="1:9" hidden="1" x14ac:dyDescent="0.2">
      <c r="A144">
        <v>388</v>
      </c>
      <c r="B144" t="s">
        <v>9</v>
      </c>
      <c r="C144">
        <v>41.346238</v>
      </c>
      <c r="D144">
        <v>-113.905283</v>
      </c>
      <c r="E144" s="1">
        <v>45666.39099537037</v>
      </c>
      <c r="F144">
        <v>26.5</v>
      </c>
      <c r="G144">
        <f t="shared" si="3"/>
        <v>0</v>
      </c>
      <c r="H144">
        <f t="shared" si="4"/>
        <v>7.6166666659992188</v>
      </c>
      <c r="I144">
        <f t="shared" si="5"/>
        <v>0</v>
      </c>
    </row>
    <row r="145" spans="1:9" hidden="1" x14ac:dyDescent="0.2">
      <c r="A145">
        <v>393</v>
      </c>
      <c r="B145" t="s">
        <v>9</v>
      </c>
      <c r="C145">
        <v>41.346238</v>
      </c>
      <c r="D145">
        <v>-113.905283</v>
      </c>
      <c r="E145" s="1">
        <v>45666.396701388891</v>
      </c>
      <c r="F145">
        <v>27.8</v>
      </c>
      <c r="G145">
        <f t="shared" si="3"/>
        <v>1.3000000000000007</v>
      </c>
      <c r="H145">
        <f t="shared" si="4"/>
        <v>8.216666670050472</v>
      </c>
      <c r="I145">
        <f t="shared" si="5"/>
        <v>0.15821501007683147</v>
      </c>
    </row>
    <row r="146" spans="1:9" hidden="1" x14ac:dyDescent="0.2">
      <c r="A146">
        <v>398</v>
      </c>
      <c r="B146" t="s">
        <v>9</v>
      </c>
      <c r="C146">
        <v>41.346238</v>
      </c>
      <c r="D146">
        <v>-113.905283</v>
      </c>
      <c r="E146" s="1">
        <v>45666.406550925924</v>
      </c>
      <c r="F146">
        <v>29.5</v>
      </c>
      <c r="G146">
        <f t="shared" si="3"/>
        <v>1.6999999999999993</v>
      </c>
      <c r="H146">
        <f t="shared" si="4"/>
        <v>14.183333327528089</v>
      </c>
      <c r="I146">
        <f t="shared" si="5"/>
        <v>0.11985898947326509</v>
      </c>
    </row>
    <row r="147" spans="1:9" hidden="1" x14ac:dyDescent="0.2">
      <c r="A147">
        <v>403</v>
      </c>
      <c r="B147" t="s">
        <v>9</v>
      </c>
      <c r="C147">
        <v>41.346238</v>
      </c>
      <c r="D147">
        <v>-113.905283</v>
      </c>
      <c r="E147" s="1">
        <v>45666.415578703702</v>
      </c>
      <c r="F147">
        <v>29.5</v>
      </c>
      <c r="G147">
        <f t="shared" si="3"/>
        <v>0</v>
      </c>
      <c r="H147">
        <f t="shared" si="4"/>
        <v>13.000000000465661</v>
      </c>
      <c r="I147">
        <f t="shared" si="5"/>
        <v>0</v>
      </c>
    </row>
    <row r="148" spans="1:9" hidden="1" x14ac:dyDescent="0.2">
      <c r="A148">
        <v>408</v>
      </c>
      <c r="B148" t="s">
        <v>9</v>
      </c>
      <c r="C148">
        <v>41.346238</v>
      </c>
      <c r="D148">
        <v>-113.905283</v>
      </c>
      <c r="E148" s="1">
        <v>45666.430439814816</v>
      </c>
      <c r="F148">
        <v>31.5</v>
      </c>
      <c r="G148">
        <f t="shared" si="3"/>
        <v>2</v>
      </c>
      <c r="H148">
        <f t="shared" si="4"/>
        <v>21.400000004796311</v>
      </c>
      <c r="I148">
        <f t="shared" si="5"/>
        <v>9.345794390428723E-2</v>
      </c>
    </row>
    <row r="149" spans="1:9" hidden="1" x14ac:dyDescent="0.2">
      <c r="A149">
        <v>413</v>
      </c>
      <c r="B149" t="s">
        <v>9</v>
      </c>
      <c r="C149">
        <v>41.346238</v>
      </c>
      <c r="D149">
        <v>-113.905283</v>
      </c>
      <c r="E149" s="1">
        <v>45666.436226851853</v>
      </c>
      <c r="F149">
        <v>31.5</v>
      </c>
      <c r="G149">
        <f t="shared" si="3"/>
        <v>0</v>
      </c>
      <c r="H149">
        <f t="shared" si="4"/>
        <v>8.3333333325572312</v>
      </c>
      <c r="I149">
        <f t="shared" si="5"/>
        <v>0</v>
      </c>
    </row>
    <row r="150" spans="1:9" hidden="1" x14ac:dyDescent="0.2">
      <c r="A150">
        <v>418</v>
      </c>
      <c r="B150" t="s">
        <v>9</v>
      </c>
      <c r="C150">
        <v>41.346238</v>
      </c>
      <c r="D150">
        <v>-113.905283</v>
      </c>
      <c r="E150" s="1">
        <v>45666.451701388891</v>
      </c>
      <c r="F150">
        <v>32.9</v>
      </c>
      <c r="G150">
        <f t="shared" si="3"/>
        <v>1.3999999999999986</v>
      </c>
      <c r="H150">
        <f t="shared" si="4"/>
        <v>22.283333335071802</v>
      </c>
      <c r="I150">
        <f t="shared" si="5"/>
        <v>6.2827225125988428E-2</v>
      </c>
    </row>
    <row r="151" spans="1:9" hidden="1" x14ac:dyDescent="0.2">
      <c r="A151">
        <v>426</v>
      </c>
      <c r="B151" t="s">
        <v>9</v>
      </c>
      <c r="C151">
        <v>41.346238</v>
      </c>
      <c r="D151">
        <v>-113.905283</v>
      </c>
      <c r="E151" s="1">
        <v>45666.567303240743</v>
      </c>
      <c r="F151">
        <v>39.6</v>
      </c>
      <c r="G151">
        <f t="shared" si="3"/>
        <v>6.7000000000000028</v>
      </c>
      <c r="H151">
        <f t="shared" si="4"/>
        <v>166.4666666672565</v>
      </c>
      <c r="I151">
        <f t="shared" si="5"/>
        <v>4.0248297957406462E-2</v>
      </c>
    </row>
    <row r="152" spans="1:9" hidden="1" x14ac:dyDescent="0.2">
      <c r="A152">
        <v>431</v>
      </c>
      <c r="B152" t="s">
        <v>9</v>
      </c>
      <c r="C152">
        <v>41.346238</v>
      </c>
      <c r="D152">
        <v>-113.905283</v>
      </c>
      <c r="E152" s="1">
        <v>45666.570833333331</v>
      </c>
      <c r="F152">
        <v>39.6</v>
      </c>
      <c r="G152">
        <f t="shared" si="3"/>
        <v>0</v>
      </c>
      <c r="H152">
        <f t="shared" si="4"/>
        <v>5.0833333272021264</v>
      </c>
      <c r="I152">
        <f t="shared" si="5"/>
        <v>0</v>
      </c>
    </row>
    <row r="153" spans="1:9" hidden="1" x14ac:dyDescent="0.2">
      <c r="A153">
        <v>436</v>
      </c>
      <c r="B153" t="s">
        <v>9</v>
      </c>
      <c r="C153">
        <v>41.346238</v>
      </c>
      <c r="D153">
        <v>-113.905283</v>
      </c>
      <c r="E153" s="1">
        <v>45666.57435185185</v>
      </c>
      <c r="F153">
        <v>39.9</v>
      </c>
      <c r="G153">
        <f t="shared" si="3"/>
        <v>0.29999999999999716</v>
      </c>
      <c r="H153">
        <f t="shared" si="4"/>
        <v>5.0666666671168059</v>
      </c>
      <c r="I153">
        <f t="shared" si="5"/>
        <v>5.9210526310528457E-2</v>
      </c>
    </row>
    <row r="154" spans="1:9" hidden="1" x14ac:dyDescent="0.2">
      <c r="A154">
        <v>441</v>
      </c>
      <c r="B154" t="s">
        <v>9</v>
      </c>
      <c r="C154">
        <v>41.346238</v>
      </c>
      <c r="D154">
        <v>-113.905283</v>
      </c>
      <c r="E154" s="1">
        <v>45666.577870370369</v>
      </c>
      <c r="F154">
        <v>39.9</v>
      </c>
      <c r="G154">
        <f t="shared" si="3"/>
        <v>0</v>
      </c>
      <c r="H154">
        <f t="shared" si="4"/>
        <v>5.0666666671168059</v>
      </c>
      <c r="I154">
        <f t="shared" si="5"/>
        <v>0</v>
      </c>
    </row>
    <row r="155" spans="1:9" hidden="1" x14ac:dyDescent="0.2">
      <c r="A155">
        <v>446</v>
      </c>
      <c r="B155" t="s">
        <v>9</v>
      </c>
      <c r="C155">
        <v>41.346238</v>
      </c>
      <c r="D155">
        <v>-113.905283</v>
      </c>
      <c r="E155" s="1">
        <v>45666.583402777775</v>
      </c>
      <c r="F155">
        <v>40</v>
      </c>
      <c r="G155">
        <f t="shared" si="3"/>
        <v>0.10000000000000142</v>
      </c>
      <c r="H155">
        <f t="shared" si="4"/>
        <v>7.9666666639968753</v>
      </c>
      <c r="I155">
        <f t="shared" si="5"/>
        <v>1.2552301259436835E-2</v>
      </c>
    </row>
    <row r="156" spans="1:9" hidden="1" x14ac:dyDescent="0.2">
      <c r="A156">
        <v>451</v>
      </c>
      <c r="B156" t="s">
        <v>9</v>
      </c>
      <c r="C156">
        <v>41.346238</v>
      </c>
      <c r="D156">
        <v>-113.905283</v>
      </c>
      <c r="E156" s="1">
        <v>45666.58693287037</v>
      </c>
      <c r="F156">
        <v>40</v>
      </c>
      <c r="G156">
        <f t="shared" si="3"/>
        <v>0</v>
      </c>
      <c r="H156">
        <f t="shared" si="4"/>
        <v>5.0833333376795053</v>
      </c>
      <c r="I156">
        <f t="shared" si="5"/>
        <v>0</v>
      </c>
    </row>
    <row r="157" spans="1:9" hidden="1" x14ac:dyDescent="0.2">
      <c r="A157">
        <v>456</v>
      </c>
      <c r="B157" t="s">
        <v>9</v>
      </c>
      <c r="C157">
        <v>41.346238</v>
      </c>
      <c r="D157">
        <v>-113.905283</v>
      </c>
      <c r="E157" s="1">
        <v>45666.590451388889</v>
      </c>
      <c r="F157">
        <v>40</v>
      </c>
      <c r="G157">
        <f t="shared" si="3"/>
        <v>0</v>
      </c>
      <c r="H157">
        <f t="shared" si="4"/>
        <v>5.0666666671168059</v>
      </c>
      <c r="I157">
        <f t="shared" si="5"/>
        <v>0</v>
      </c>
    </row>
    <row r="158" spans="1:9" hidden="1" x14ac:dyDescent="0.2">
      <c r="A158">
        <v>461</v>
      </c>
      <c r="B158" t="s">
        <v>9</v>
      </c>
      <c r="C158">
        <v>41.346238</v>
      </c>
      <c r="D158">
        <v>-113.905283</v>
      </c>
      <c r="E158" s="1">
        <v>45666.594108796293</v>
      </c>
      <c r="F158">
        <v>40.299999999999997</v>
      </c>
      <c r="G158">
        <f t="shared" si="3"/>
        <v>0.29999999999999716</v>
      </c>
      <c r="H158">
        <f t="shared" si="4"/>
        <v>5.2666666614823043</v>
      </c>
      <c r="I158">
        <f t="shared" si="5"/>
        <v>5.6962025372527016E-2</v>
      </c>
    </row>
    <row r="159" spans="1:9" hidden="1" x14ac:dyDescent="0.2">
      <c r="A159">
        <v>466</v>
      </c>
      <c r="B159" t="s">
        <v>9</v>
      </c>
      <c r="C159">
        <v>41.346238</v>
      </c>
      <c r="D159">
        <v>-113.905283</v>
      </c>
      <c r="E159" s="1">
        <v>45666.59952546296</v>
      </c>
      <c r="F159">
        <v>40.299999999999997</v>
      </c>
      <c r="G159">
        <f t="shared" si="3"/>
        <v>0</v>
      </c>
      <c r="H159">
        <f t="shared" si="4"/>
        <v>7.8000000002793968</v>
      </c>
      <c r="I159">
        <f t="shared" si="5"/>
        <v>0</v>
      </c>
    </row>
    <row r="160" spans="1:9" hidden="1" x14ac:dyDescent="0.2">
      <c r="A160">
        <v>471</v>
      </c>
      <c r="B160" t="s">
        <v>9</v>
      </c>
      <c r="C160">
        <v>41.346238</v>
      </c>
      <c r="D160">
        <v>-113.905283</v>
      </c>
      <c r="E160" s="1">
        <v>45666.619826388887</v>
      </c>
      <c r="F160">
        <v>40.200000000000003</v>
      </c>
      <c r="G160">
        <f t="shared" si="3"/>
        <v>-9.9999999999994316E-2</v>
      </c>
      <c r="H160">
        <f t="shared" si="4"/>
        <v>29.233333335723728</v>
      </c>
      <c r="I160">
        <f t="shared" si="5"/>
        <v>-3.4207525652845167E-3</v>
      </c>
    </row>
    <row r="161" spans="1:9" hidden="1" x14ac:dyDescent="0.2">
      <c r="A161">
        <v>476</v>
      </c>
      <c r="B161" t="s">
        <v>9</v>
      </c>
      <c r="C161">
        <v>41.346238</v>
      </c>
      <c r="D161">
        <v>-113.905283</v>
      </c>
      <c r="E161" s="1">
        <v>45666.623483796298</v>
      </c>
      <c r="F161">
        <v>40.200000000000003</v>
      </c>
      <c r="G161">
        <f t="shared" si="3"/>
        <v>0</v>
      </c>
      <c r="H161">
        <f t="shared" si="4"/>
        <v>5.2666666719596833</v>
      </c>
      <c r="I161">
        <f t="shared" si="5"/>
        <v>0</v>
      </c>
    </row>
    <row r="162" spans="1:9" hidden="1" x14ac:dyDescent="0.2">
      <c r="A162">
        <v>481</v>
      </c>
      <c r="B162" t="s">
        <v>9</v>
      </c>
      <c r="C162">
        <v>41.346238</v>
      </c>
      <c r="D162">
        <v>-113.905283</v>
      </c>
      <c r="E162" s="1">
        <v>45666.646215277775</v>
      </c>
      <c r="F162">
        <v>40.299999999999997</v>
      </c>
      <c r="G162">
        <f t="shared" si="3"/>
        <v>9.9999999999994316E-2</v>
      </c>
      <c r="H162">
        <f t="shared" si="4"/>
        <v>32.733333326177672</v>
      </c>
      <c r="I162">
        <f t="shared" si="5"/>
        <v>3.0549898173682726E-3</v>
      </c>
    </row>
    <row r="163" spans="1:9" hidden="1" x14ac:dyDescent="0.2">
      <c r="A163">
        <v>486</v>
      </c>
      <c r="B163" t="s">
        <v>9</v>
      </c>
      <c r="C163">
        <v>41.346238</v>
      </c>
      <c r="D163">
        <v>-113.905283</v>
      </c>
      <c r="E163" s="1">
        <v>45666.667592592596</v>
      </c>
      <c r="F163">
        <v>37.5</v>
      </c>
      <c r="G163">
        <f t="shared" si="3"/>
        <v>-2.7999999999999972</v>
      </c>
      <c r="H163">
        <f t="shared" si="4"/>
        <v>30.783333341823891</v>
      </c>
      <c r="I163">
        <f t="shared" si="5"/>
        <v>-9.095831074914057E-2</v>
      </c>
    </row>
    <row r="164" spans="1:9" hidden="1" x14ac:dyDescent="0.2">
      <c r="A164">
        <v>491</v>
      </c>
      <c r="B164" t="s">
        <v>9</v>
      </c>
      <c r="C164">
        <v>41.346238</v>
      </c>
      <c r="D164">
        <v>-113.905283</v>
      </c>
      <c r="E164" s="1">
        <v>45666.671111111114</v>
      </c>
      <c r="F164">
        <v>37.5</v>
      </c>
      <c r="G164">
        <f t="shared" si="3"/>
        <v>0</v>
      </c>
      <c r="H164">
        <f t="shared" si="4"/>
        <v>5.0666666671168059</v>
      </c>
      <c r="I164">
        <f t="shared" si="5"/>
        <v>0</v>
      </c>
    </row>
    <row r="165" spans="1:9" hidden="1" x14ac:dyDescent="0.2">
      <c r="A165">
        <v>496</v>
      </c>
      <c r="B165" t="s">
        <v>9</v>
      </c>
      <c r="C165">
        <v>41.346238</v>
      </c>
      <c r="D165">
        <v>-113.905283</v>
      </c>
      <c r="E165" s="1">
        <v>45666.677847222221</v>
      </c>
      <c r="F165">
        <v>36.799999999999997</v>
      </c>
      <c r="G165">
        <f t="shared" si="3"/>
        <v>-0.70000000000000284</v>
      </c>
      <c r="H165">
        <f t="shared" si="4"/>
        <v>9.6999999938998371</v>
      </c>
      <c r="I165">
        <f t="shared" si="5"/>
        <v>-7.2164948498991827E-2</v>
      </c>
    </row>
    <row r="166" spans="1:9" hidden="1" x14ac:dyDescent="0.2">
      <c r="A166">
        <v>501</v>
      </c>
      <c r="B166" t="s">
        <v>9</v>
      </c>
      <c r="C166">
        <v>41.346238</v>
      </c>
      <c r="D166">
        <v>-113.905283</v>
      </c>
      <c r="E166" s="1">
        <v>45666.68372685185</v>
      </c>
      <c r="F166">
        <v>36.799999999999997</v>
      </c>
      <c r="G166">
        <f t="shared" si="3"/>
        <v>0</v>
      </c>
      <c r="H166">
        <f t="shared" si="4"/>
        <v>8.4666666656266898</v>
      </c>
      <c r="I166">
        <f t="shared" si="5"/>
        <v>0</v>
      </c>
    </row>
    <row r="167" spans="1:9" hidden="1" x14ac:dyDescent="0.2">
      <c r="A167">
        <v>506</v>
      </c>
      <c r="B167" t="s">
        <v>9</v>
      </c>
      <c r="C167">
        <v>41.346238</v>
      </c>
      <c r="D167">
        <v>-113.905283</v>
      </c>
      <c r="E167" s="1">
        <v>45666.687939814816</v>
      </c>
      <c r="F167">
        <v>36</v>
      </c>
      <c r="G167">
        <f t="shared" si="3"/>
        <v>-0.79999999999999716</v>
      </c>
      <c r="H167">
        <f t="shared" si="4"/>
        <v>6.0666666703764349</v>
      </c>
      <c r="I167">
        <f t="shared" si="5"/>
        <v>-0.13186813178749401</v>
      </c>
    </row>
    <row r="168" spans="1:9" hidden="1" x14ac:dyDescent="0.2">
      <c r="A168">
        <v>511</v>
      </c>
      <c r="B168" t="s">
        <v>9</v>
      </c>
      <c r="C168">
        <v>41.346238</v>
      </c>
      <c r="D168">
        <v>-113.905283</v>
      </c>
      <c r="E168" s="1">
        <v>45666.693495370368</v>
      </c>
      <c r="F168">
        <v>36</v>
      </c>
      <c r="G168">
        <f t="shared" si="3"/>
        <v>0</v>
      </c>
      <c r="H168">
        <f t="shared" si="4"/>
        <v>7.9999999946448952</v>
      </c>
      <c r="I168">
        <f t="shared" si="5"/>
        <v>0</v>
      </c>
    </row>
    <row r="169" spans="1:9" hidden="1" x14ac:dyDescent="0.2">
      <c r="A169">
        <v>516</v>
      </c>
      <c r="B169" t="s">
        <v>9</v>
      </c>
      <c r="C169">
        <v>41.346238</v>
      </c>
      <c r="D169">
        <v>-113.905283</v>
      </c>
      <c r="E169" s="1">
        <v>45666.702488425923</v>
      </c>
      <c r="F169">
        <v>35.299999999999997</v>
      </c>
      <c r="G169">
        <f t="shared" si="3"/>
        <v>-0.70000000000000284</v>
      </c>
      <c r="H169">
        <f t="shared" si="4"/>
        <v>12.949999999254942</v>
      </c>
      <c r="I169">
        <f t="shared" si="5"/>
        <v>-5.4054054057164187E-2</v>
      </c>
    </row>
    <row r="170" spans="1:9" hidden="1" x14ac:dyDescent="0.2">
      <c r="A170">
        <v>521</v>
      </c>
      <c r="B170" t="s">
        <v>9</v>
      </c>
      <c r="C170">
        <v>41.346238</v>
      </c>
      <c r="D170">
        <v>-113.905283</v>
      </c>
      <c r="E170" s="1">
        <v>45666.706666666665</v>
      </c>
      <c r="F170">
        <v>35.299999999999997</v>
      </c>
      <c r="G170">
        <f t="shared" si="3"/>
        <v>0</v>
      </c>
      <c r="H170">
        <f t="shared" si="4"/>
        <v>6.0166666691657156</v>
      </c>
      <c r="I170">
        <f t="shared" si="5"/>
        <v>0</v>
      </c>
    </row>
    <row r="171" spans="1:9" hidden="1" x14ac:dyDescent="0.2">
      <c r="A171">
        <v>526</v>
      </c>
      <c r="B171" t="s">
        <v>9</v>
      </c>
      <c r="C171">
        <v>41.346238</v>
      </c>
      <c r="D171">
        <v>-113.905283</v>
      </c>
      <c r="E171" s="1">
        <v>45666.713402777779</v>
      </c>
      <c r="F171">
        <v>33.799999999999997</v>
      </c>
      <c r="G171">
        <f t="shared" si="3"/>
        <v>-1.5</v>
      </c>
      <c r="H171">
        <f t="shared" si="4"/>
        <v>9.7000000043772161</v>
      </c>
      <c r="I171">
        <f t="shared" si="5"/>
        <v>-0.15463917518794959</v>
      </c>
    </row>
    <row r="172" spans="1:9" hidden="1" x14ac:dyDescent="0.2">
      <c r="A172">
        <v>531</v>
      </c>
      <c r="B172" t="s">
        <v>9</v>
      </c>
      <c r="C172">
        <v>41.346238</v>
      </c>
      <c r="D172">
        <v>-113.905283</v>
      </c>
      <c r="E172" s="1">
        <v>45666.739062499997</v>
      </c>
      <c r="F172">
        <v>31.5</v>
      </c>
      <c r="G172">
        <f t="shared" si="3"/>
        <v>-2.2999999999999972</v>
      </c>
      <c r="H172">
        <f t="shared" si="4"/>
        <v>36.949999993667006</v>
      </c>
      <c r="I172">
        <f t="shared" si="5"/>
        <v>-6.2246278765742964E-2</v>
      </c>
    </row>
    <row r="173" spans="1:9" hidden="1" x14ac:dyDescent="0.2">
      <c r="A173">
        <v>536</v>
      </c>
      <c r="B173" t="s">
        <v>9</v>
      </c>
      <c r="C173">
        <v>41.346238</v>
      </c>
      <c r="D173">
        <v>-113.905283</v>
      </c>
      <c r="E173" s="1">
        <v>45666.742592592593</v>
      </c>
      <c r="F173">
        <v>30.6</v>
      </c>
      <c r="G173">
        <f t="shared" si="3"/>
        <v>-0.89999999999999858</v>
      </c>
      <c r="H173">
        <f t="shared" si="4"/>
        <v>5.0833333376795053</v>
      </c>
      <c r="I173">
        <f t="shared" si="5"/>
        <v>-0.17704918017649424</v>
      </c>
    </row>
    <row r="174" spans="1:9" hidden="1" x14ac:dyDescent="0.2">
      <c r="A174">
        <v>541</v>
      </c>
      <c r="B174" t="s">
        <v>9</v>
      </c>
      <c r="C174">
        <v>41.346238</v>
      </c>
      <c r="D174">
        <v>-113.905283</v>
      </c>
      <c r="E174" s="1">
        <v>45666.746122685188</v>
      </c>
      <c r="F174">
        <v>30.6</v>
      </c>
      <c r="G174">
        <f t="shared" si="3"/>
        <v>0</v>
      </c>
      <c r="H174">
        <f t="shared" si="4"/>
        <v>5.0833333376795053</v>
      </c>
      <c r="I174">
        <f t="shared" si="5"/>
        <v>0</v>
      </c>
    </row>
    <row r="175" spans="1:9" hidden="1" x14ac:dyDescent="0.2">
      <c r="A175">
        <v>546</v>
      </c>
      <c r="B175" t="s">
        <v>9</v>
      </c>
      <c r="C175">
        <v>41.346238</v>
      </c>
      <c r="D175">
        <v>-113.905283</v>
      </c>
      <c r="E175" s="1">
        <v>45666.749641203707</v>
      </c>
      <c r="F175">
        <v>30.6</v>
      </c>
      <c r="G175">
        <f t="shared" si="3"/>
        <v>0</v>
      </c>
      <c r="H175">
        <f t="shared" si="4"/>
        <v>5.0666666671168059</v>
      </c>
      <c r="I175">
        <f t="shared" si="5"/>
        <v>0</v>
      </c>
    </row>
    <row r="176" spans="1:9" hidden="1" x14ac:dyDescent="0.2">
      <c r="A176">
        <v>551</v>
      </c>
      <c r="B176" t="s">
        <v>9</v>
      </c>
      <c r="C176">
        <v>41.346238</v>
      </c>
      <c r="D176">
        <v>-113.905283</v>
      </c>
      <c r="E176" s="1">
        <v>45666.753171296295</v>
      </c>
      <c r="F176">
        <v>30</v>
      </c>
      <c r="G176">
        <f t="shared" si="3"/>
        <v>-0.60000000000000142</v>
      </c>
      <c r="H176">
        <f t="shared" si="4"/>
        <v>5.0833333272021264</v>
      </c>
      <c r="I176">
        <f t="shared" si="5"/>
        <v>-0.11803278702761014</v>
      </c>
    </row>
    <row r="177" spans="1:9" hidden="1" x14ac:dyDescent="0.2">
      <c r="A177">
        <v>556</v>
      </c>
      <c r="B177" t="s">
        <v>9</v>
      </c>
      <c r="C177">
        <v>41.346238</v>
      </c>
      <c r="D177">
        <v>-113.905283</v>
      </c>
      <c r="E177" s="1">
        <v>45666.756689814814</v>
      </c>
      <c r="F177">
        <v>30</v>
      </c>
      <c r="G177">
        <f t="shared" si="3"/>
        <v>0</v>
      </c>
      <c r="H177">
        <f t="shared" si="4"/>
        <v>5.0666666671168059</v>
      </c>
      <c r="I177">
        <f t="shared" si="5"/>
        <v>0</v>
      </c>
    </row>
    <row r="178" spans="1:9" hidden="1" x14ac:dyDescent="0.2">
      <c r="A178">
        <v>561</v>
      </c>
      <c r="B178" t="s">
        <v>9</v>
      </c>
      <c r="C178">
        <v>41.346238</v>
      </c>
      <c r="D178">
        <v>-113.905283</v>
      </c>
      <c r="E178" s="1">
        <v>45666.760208333333</v>
      </c>
      <c r="F178">
        <v>30</v>
      </c>
      <c r="G178">
        <f t="shared" si="3"/>
        <v>0</v>
      </c>
      <c r="H178">
        <f t="shared" si="4"/>
        <v>5.0666666671168059</v>
      </c>
      <c r="I178">
        <f t="shared" si="5"/>
        <v>0</v>
      </c>
    </row>
    <row r="179" spans="1:9" hidden="1" x14ac:dyDescent="0.2">
      <c r="A179">
        <v>566</v>
      </c>
      <c r="B179" t="s">
        <v>9</v>
      </c>
      <c r="C179">
        <v>41.346238</v>
      </c>
      <c r="D179">
        <v>-113.905283</v>
      </c>
      <c r="E179" s="1">
        <v>45666.763726851852</v>
      </c>
      <c r="F179">
        <v>29.3</v>
      </c>
      <c r="G179">
        <f t="shared" si="3"/>
        <v>-0.69999999999999929</v>
      </c>
      <c r="H179">
        <f t="shared" si="4"/>
        <v>5.0666666671168059</v>
      </c>
      <c r="I179">
        <f t="shared" si="5"/>
        <v>-0.13815789472456758</v>
      </c>
    </row>
    <row r="180" spans="1:9" hidden="1" x14ac:dyDescent="0.2">
      <c r="A180">
        <v>571</v>
      </c>
      <c r="B180" t="s">
        <v>9</v>
      </c>
      <c r="C180">
        <v>41.346238</v>
      </c>
      <c r="D180">
        <v>-113.905283</v>
      </c>
      <c r="E180" s="1">
        <v>45666.767245370371</v>
      </c>
      <c r="F180">
        <v>29.3</v>
      </c>
      <c r="G180">
        <f t="shared" si="3"/>
        <v>0</v>
      </c>
      <c r="H180">
        <f t="shared" si="4"/>
        <v>5.0666666671168059</v>
      </c>
      <c r="I180">
        <f t="shared" si="5"/>
        <v>0</v>
      </c>
    </row>
    <row r="181" spans="1:9" hidden="1" x14ac:dyDescent="0.2">
      <c r="A181">
        <v>576</v>
      </c>
      <c r="B181" t="s">
        <v>9</v>
      </c>
      <c r="C181">
        <v>41.346238</v>
      </c>
      <c r="D181">
        <v>-113.905283</v>
      </c>
      <c r="E181" s="1">
        <v>45666.770775462966</v>
      </c>
      <c r="F181">
        <v>29.3</v>
      </c>
      <c r="G181">
        <f t="shared" si="3"/>
        <v>0</v>
      </c>
      <c r="H181">
        <f t="shared" si="4"/>
        <v>5.0833333376795053</v>
      </c>
      <c r="I181">
        <f t="shared" si="5"/>
        <v>0</v>
      </c>
    </row>
    <row r="182" spans="1:9" hidden="1" x14ac:dyDescent="0.2">
      <c r="A182">
        <v>581</v>
      </c>
      <c r="B182" t="s">
        <v>9</v>
      </c>
      <c r="C182">
        <v>41.346238</v>
      </c>
      <c r="D182">
        <v>-113.905283</v>
      </c>
      <c r="E182" s="1">
        <v>45666.774293981478</v>
      </c>
      <c r="F182">
        <v>28.9</v>
      </c>
      <c r="G182">
        <f t="shared" si="3"/>
        <v>-0.40000000000000213</v>
      </c>
      <c r="H182">
        <f t="shared" si="4"/>
        <v>5.0666666566394269</v>
      </c>
      <c r="I182">
        <f t="shared" si="5"/>
        <v>-7.8947368577294674E-2</v>
      </c>
    </row>
    <row r="183" spans="1:9" hidden="1" x14ac:dyDescent="0.2">
      <c r="A183">
        <v>586</v>
      </c>
      <c r="B183" t="s">
        <v>9</v>
      </c>
      <c r="C183">
        <v>41.346238</v>
      </c>
      <c r="D183">
        <v>-113.905283</v>
      </c>
      <c r="E183" s="1">
        <v>45666.777812499997</v>
      </c>
      <c r="F183">
        <v>28.9</v>
      </c>
      <c r="G183">
        <f t="shared" si="3"/>
        <v>0</v>
      </c>
      <c r="H183">
        <f t="shared" si="4"/>
        <v>5.0666666671168059</v>
      </c>
      <c r="I183">
        <f t="shared" si="5"/>
        <v>0</v>
      </c>
    </row>
    <row r="184" spans="1:9" hidden="1" x14ac:dyDescent="0.2">
      <c r="A184">
        <v>591</v>
      </c>
      <c r="B184" t="s">
        <v>9</v>
      </c>
      <c r="C184">
        <v>41.346238</v>
      </c>
      <c r="D184">
        <v>-113.905283</v>
      </c>
      <c r="E184" s="1">
        <v>45666.781331018516</v>
      </c>
      <c r="F184">
        <v>28.6</v>
      </c>
      <c r="G184">
        <f t="shared" si="3"/>
        <v>-0.29999999999999716</v>
      </c>
      <c r="H184">
        <f t="shared" si="4"/>
        <v>5.0666666671168059</v>
      </c>
      <c r="I184">
        <f t="shared" si="5"/>
        <v>-5.9210526310528457E-2</v>
      </c>
    </row>
    <row r="185" spans="1:9" hidden="1" x14ac:dyDescent="0.2">
      <c r="A185">
        <v>596</v>
      </c>
      <c r="B185" t="s">
        <v>9</v>
      </c>
      <c r="C185">
        <v>41.346238</v>
      </c>
      <c r="D185">
        <v>-113.905283</v>
      </c>
      <c r="E185" s="1">
        <v>45666.784849537034</v>
      </c>
      <c r="F185">
        <v>28.6</v>
      </c>
      <c r="G185">
        <f t="shared" si="3"/>
        <v>0</v>
      </c>
      <c r="H185">
        <f t="shared" si="4"/>
        <v>5.0666666671168059</v>
      </c>
      <c r="I185">
        <f t="shared" si="5"/>
        <v>0</v>
      </c>
    </row>
    <row r="186" spans="1:9" hidden="1" x14ac:dyDescent="0.2">
      <c r="A186">
        <v>601</v>
      </c>
      <c r="B186" t="s">
        <v>9</v>
      </c>
      <c r="C186">
        <v>41.346238</v>
      </c>
      <c r="D186">
        <v>-113.905283</v>
      </c>
      <c r="E186" s="1">
        <v>45666.78837962963</v>
      </c>
      <c r="F186">
        <v>28.6</v>
      </c>
      <c r="G186">
        <f t="shared" si="3"/>
        <v>0</v>
      </c>
      <c r="H186">
        <f t="shared" si="4"/>
        <v>5.0833333376795053</v>
      </c>
      <c r="I186">
        <f t="shared" si="5"/>
        <v>0</v>
      </c>
    </row>
    <row r="187" spans="1:9" hidden="1" x14ac:dyDescent="0.2">
      <c r="A187">
        <v>606</v>
      </c>
      <c r="B187" t="s">
        <v>9</v>
      </c>
      <c r="C187">
        <v>41.346238</v>
      </c>
      <c r="D187">
        <v>-113.905283</v>
      </c>
      <c r="E187" s="1">
        <v>45666.791909722226</v>
      </c>
      <c r="F187">
        <v>28.2</v>
      </c>
      <c r="G187">
        <f t="shared" si="3"/>
        <v>-0.40000000000000213</v>
      </c>
      <c r="H187">
        <f t="shared" si="4"/>
        <v>5.0833333376795053</v>
      </c>
      <c r="I187">
        <f t="shared" si="5"/>
        <v>-7.8688524522886868E-2</v>
      </c>
    </row>
    <row r="188" spans="1:9" hidden="1" x14ac:dyDescent="0.2">
      <c r="A188">
        <v>611</v>
      </c>
      <c r="B188" t="s">
        <v>9</v>
      </c>
      <c r="C188">
        <v>41.346238</v>
      </c>
      <c r="D188">
        <v>-113.905283</v>
      </c>
      <c r="E188" s="1">
        <v>45666.795428240737</v>
      </c>
      <c r="F188">
        <v>28.2</v>
      </c>
      <c r="G188">
        <f t="shared" si="3"/>
        <v>0</v>
      </c>
      <c r="H188">
        <f t="shared" si="4"/>
        <v>5.0666666566394269</v>
      </c>
      <c r="I188">
        <f t="shared" si="5"/>
        <v>0</v>
      </c>
    </row>
    <row r="189" spans="1:9" hidden="1" x14ac:dyDescent="0.2">
      <c r="A189">
        <v>616</v>
      </c>
      <c r="B189" t="s">
        <v>9</v>
      </c>
      <c r="C189">
        <v>41.346238</v>
      </c>
      <c r="D189">
        <v>-113.905283</v>
      </c>
      <c r="E189" s="1">
        <v>45666.798946759256</v>
      </c>
      <c r="F189">
        <v>28.2</v>
      </c>
      <c r="G189">
        <f t="shared" si="3"/>
        <v>0</v>
      </c>
      <c r="H189">
        <f t="shared" si="4"/>
        <v>5.0666666671168059</v>
      </c>
      <c r="I189">
        <f t="shared" si="5"/>
        <v>0</v>
      </c>
    </row>
    <row r="190" spans="1:9" hidden="1" x14ac:dyDescent="0.2">
      <c r="A190">
        <v>621</v>
      </c>
      <c r="B190" t="s">
        <v>9</v>
      </c>
      <c r="C190">
        <v>41.346238</v>
      </c>
      <c r="D190">
        <v>-113.905283</v>
      </c>
      <c r="E190" s="1">
        <v>45666.802465277775</v>
      </c>
      <c r="F190">
        <v>27.6</v>
      </c>
      <c r="G190">
        <f t="shared" si="3"/>
        <v>-0.59999999999999787</v>
      </c>
      <c r="H190">
        <f t="shared" si="4"/>
        <v>5.0666666671168059</v>
      </c>
      <c r="I190">
        <f t="shared" si="5"/>
        <v>-0.11842105262105761</v>
      </c>
    </row>
    <row r="191" spans="1:9" hidden="1" x14ac:dyDescent="0.2">
      <c r="A191">
        <v>626</v>
      </c>
      <c r="B191" t="s">
        <v>9</v>
      </c>
      <c r="C191">
        <v>41.346238</v>
      </c>
      <c r="D191">
        <v>-113.905283</v>
      </c>
      <c r="E191" s="1">
        <v>45666.805983796294</v>
      </c>
      <c r="F191">
        <v>27.6</v>
      </c>
      <c r="G191">
        <f t="shared" si="3"/>
        <v>0</v>
      </c>
      <c r="H191">
        <f t="shared" si="4"/>
        <v>5.0666666671168059</v>
      </c>
      <c r="I191">
        <f t="shared" si="5"/>
        <v>0</v>
      </c>
    </row>
    <row r="192" spans="1:9" hidden="1" x14ac:dyDescent="0.2">
      <c r="A192">
        <v>631</v>
      </c>
      <c r="B192" t="s">
        <v>9</v>
      </c>
      <c r="C192">
        <v>41.346238</v>
      </c>
      <c r="D192">
        <v>-113.905283</v>
      </c>
      <c r="E192" s="1">
        <v>45666.809502314813</v>
      </c>
      <c r="F192">
        <v>27.6</v>
      </c>
      <c r="G192">
        <f t="shared" si="3"/>
        <v>0</v>
      </c>
      <c r="H192">
        <f t="shared" si="4"/>
        <v>5.0666666671168059</v>
      </c>
      <c r="I192">
        <f t="shared" si="5"/>
        <v>0</v>
      </c>
    </row>
    <row r="193" spans="1:9" hidden="1" x14ac:dyDescent="0.2">
      <c r="A193">
        <v>636</v>
      </c>
      <c r="B193" t="s">
        <v>9</v>
      </c>
      <c r="C193">
        <v>41.346238</v>
      </c>
      <c r="D193">
        <v>-113.905283</v>
      </c>
      <c r="E193" s="1">
        <v>45666.813032407408</v>
      </c>
      <c r="F193">
        <v>27.3</v>
      </c>
      <c r="G193">
        <f t="shared" si="3"/>
        <v>-0.30000000000000071</v>
      </c>
      <c r="H193">
        <f t="shared" si="4"/>
        <v>5.0833333376795053</v>
      </c>
      <c r="I193">
        <f t="shared" si="5"/>
        <v>-5.9016393392164981E-2</v>
      </c>
    </row>
    <row r="194" spans="1:9" hidden="1" x14ac:dyDescent="0.2">
      <c r="A194">
        <v>641</v>
      </c>
      <c r="B194" t="s">
        <v>9</v>
      </c>
      <c r="C194">
        <v>41.346238</v>
      </c>
      <c r="D194">
        <v>-113.905283</v>
      </c>
      <c r="E194" s="1">
        <v>45666.816550925927</v>
      </c>
      <c r="F194">
        <v>27.3</v>
      </c>
      <c r="G194">
        <f t="shared" si="3"/>
        <v>0</v>
      </c>
      <c r="H194">
        <f t="shared" si="4"/>
        <v>5.0666666671168059</v>
      </c>
      <c r="I194">
        <f t="shared" si="5"/>
        <v>0</v>
      </c>
    </row>
    <row r="195" spans="1:9" hidden="1" x14ac:dyDescent="0.2">
      <c r="A195">
        <v>646</v>
      </c>
      <c r="B195" t="s">
        <v>9</v>
      </c>
      <c r="C195">
        <v>41.346238</v>
      </c>
      <c r="D195">
        <v>-113.905283</v>
      </c>
      <c r="E195" s="1">
        <v>45666.820069444446</v>
      </c>
      <c r="F195">
        <v>27.3</v>
      </c>
      <c r="G195">
        <f t="shared" si="3"/>
        <v>0</v>
      </c>
      <c r="H195">
        <f t="shared" si="4"/>
        <v>5.0666666671168059</v>
      </c>
      <c r="I195">
        <f t="shared" si="5"/>
        <v>0</v>
      </c>
    </row>
    <row r="196" spans="1:9" hidden="1" x14ac:dyDescent="0.2">
      <c r="A196">
        <v>651</v>
      </c>
      <c r="B196" t="s">
        <v>9</v>
      </c>
      <c r="C196">
        <v>41.346238</v>
      </c>
      <c r="D196">
        <v>-113.905283</v>
      </c>
      <c r="E196" s="1">
        <v>45666.823587962965</v>
      </c>
      <c r="F196">
        <v>26.8</v>
      </c>
      <c r="G196">
        <f t="shared" si="3"/>
        <v>-0.5</v>
      </c>
      <c r="H196">
        <f t="shared" si="4"/>
        <v>5.0666666671168059</v>
      </c>
      <c r="I196">
        <f t="shared" si="5"/>
        <v>-9.868421051754836E-2</v>
      </c>
    </row>
    <row r="197" spans="1:9" hidden="1" x14ac:dyDescent="0.2">
      <c r="A197">
        <v>656</v>
      </c>
      <c r="B197" t="s">
        <v>9</v>
      </c>
      <c r="C197">
        <v>41.346238</v>
      </c>
      <c r="D197">
        <v>-113.905283</v>
      </c>
      <c r="E197" s="1">
        <v>45666.827118055553</v>
      </c>
      <c r="F197">
        <v>26.8</v>
      </c>
      <c r="G197">
        <f t="shared" si="3"/>
        <v>0</v>
      </c>
      <c r="H197">
        <f t="shared" si="4"/>
        <v>5.0833333272021264</v>
      </c>
      <c r="I197">
        <f t="shared" si="5"/>
        <v>0</v>
      </c>
    </row>
    <row r="198" spans="1:9" hidden="1" x14ac:dyDescent="0.2">
      <c r="A198">
        <v>661</v>
      </c>
      <c r="B198" t="s">
        <v>9</v>
      </c>
      <c r="C198">
        <v>41.346238</v>
      </c>
      <c r="D198">
        <v>-113.905283</v>
      </c>
      <c r="E198" s="1">
        <v>45666.830636574072</v>
      </c>
      <c r="F198">
        <v>27.4</v>
      </c>
      <c r="G198">
        <f t="shared" ref="G198:G261" si="6">F198-F197</f>
        <v>0.59999999999999787</v>
      </c>
      <c r="H198">
        <f t="shared" ref="H198:H261" si="7">1440*(E198-E197)</f>
        <v>5.0666666671168059</v>
      </c>
      <c r="I198">
        <f t="shared" ref="I198:I261" si="8">G198/H198</f>
        <v>0.11842105262105761</v>
      </c>
    </row>
    <row r="199" spans="1:9" hidden="1" x14ac:dyDescent="0.2">
      <c r="A199">
        <v>666</v>
      </c>
      <c r="B199" t="s">
        <v>9</v>
      </c>
      <c r="C199">
        <v>41.346238</v>
      </c>
      <c r="D199">
        <v>-113.905283</v>
      </c>
      <c r="E199" s="1">
        <v>45666.853634259256</v>
      </c>
      <c r="F199">
        <v>26.6</v>
      </c>
      <c r="G199">
        <f t="shared" si="6"/>
        <v>-0.79999999999999716</v>
      </c>
      <c r="H199">
        <f t="shared" si="7"/>
        <v>33.116666665300727</v>
      </c>
      <c r="I199">
        <f t="shared" si="8"/>
        <v>-2.4157020635118095E-2</v>
      </c>
    </row>
    <row r="200" spans="1:9" hidden="1" x14ac:dyDescent="0.2">
      <c r="A200">
        <v>671</v>
      </c>
      <c r="B200" t="s">
        <v>9</v>
      </c>
      <c r="C200">
        <v>41.346238</v>
      </c>
      <c r="D200">
        <v>-113.905283</v>
      </c>
      <c r="E200" s="1">
        <v>45666.871331018519</v>
      </c>
      <c r="F200">
        <v>25.1</v>
      </c>
      <c r="G200">
        <f t="shared" si="6"/>
        <v>-1.5</v>
      </c>
      <c r="H200">
        <f t="shared" si="7"/>
        <v>25.483333339216188</v>
      </c>
      <c r="I200">
        <f t="shared" si="8"/>
        <v>-5.8862001294456116E-2</v>
      </c>
    </row>
    <row r="201" spans="1:9" hidden="1" x14ac:dyDescent="0.2">
      <c r="A201">
        <v>676</v>
      </c>
      <c r="B201" t="s">
        <v>9</v>
      </c>
      <c r="C201">
        <v>41.346238</v>
      </c>
      <c r="D201">
        <v>-113.905283</v>
      </c>
      <c r="E201" s="1">
        <v>45666.874861111108</v>
      </c>
      <c r="F201">
        <v>25.1</v>
      </c>
      <c r="G201">
        <f t="shared" si="6"/>
        <v>0</v>
      </c>
      <c r="H201">
        <f t="shared" si="7"/>
        <v>5.0833333272021264</v>
      </c>
      <c r="I201">
        <f t="shared" si="8"/>
        <v>0</v>
      </c>
    </row>
    <row r="202" spans="1:9" hidden="1" x14ac:dyDescent="0.2">
      <c r="A202">
        <v>681</v>
      </c>
      <c r="B202" t="s">
        <v>9</v>
      </c>
      <c r="C202">
        <v>41.346238</v>
      </c>
      <c r="D202">
        <v>-113.905283</v>
      </c>
      <c r="E202" s="1">
        <v>45666.878391203703</v>
      </c>
      <c r="F202">
        <v>24.7</v>
      </c>
      <c r="G202">
        <f t="shared" si="6"/>
        <v>-0.40000000000000213</v>
      </c>
      <c r="H202">
        <f t="shared" si="7"/>
        <v>5.0833333376795053</v>
      </c>
      <c r="I202">
        <f t="shared" si="8"/>
        <v>-7.8688524522886868E-2</v>
      </c>
    </row>
    <row r="203" spans="1:9" hidden="1" x14ac:dyDescent="0.2">
      <c r="A203">
        <v>686</v>
      </c>
      <c r="B203" t="s">
        <v>9</v>
      </c>
      <c r="C203">
        <v>41.346238</v>
      </c>
      <c r="D203">
        <v>-113.905283</v>
      </c>
      <c r="E203" s="1">
        <v>45666.883101851854</v>
      </c>
      <c r="F203">
        <v>24.7</v>
      </c>
      <c r="G203">
        <f t="shared" si="6"/>
        <v>0</v>
      </c>
      <c r="H203">
        <f t="shared" si="7"/>
        <v>6.7833333369344473</v>
      </c>
      <c r="I203">
        <f t="shared" si="8"/>
        <v>0</v>
      </c>
    </row>
    <row r="204" spans="1:9" hidden="1" x14ac:dyDescent="0.2">
      <c r="A204">
        <v>691</v>
      </c>
      <c r="B204" t="s">
        <v>9</v>
      </c>
      <c r="C204">
        <v>41.346238</v>
      </c>
      <c r="D204">
        <v>-113.905283</v>
      </c>
      <c r="E204" s="1">
        <v>45666.886712962965</v>
      </c>
      <c r="F204">
        <v>24.7</v>
      </c>
      <c r="G204">
        <f t="shared" si="6"/>
        <v>0</v>
      </c>
      <c r="H204">
        <f t="shared" si="7"/>
        <v>5.2000000001862645</v>
      </c>
      <c r="I204">
        <f t="shared" si="8"/>
        <v>0</v>
      </c>
    </row>
    <row r="205" spans="1:9" hidden="1" x14ac:dyDescent="0.2">
      <c r="A205">
        <v>696</v>
      </c>
      <c r="B205" t="s">
        <v>9</v>
      </c>
      <c r="C205">
        <v>41.346238</v>
      </c>
      <c r="D205">
        <v>-113.905283</v>
      </c>
      <c r="E205" s="1">
        <v>45666.900208333333</v>
      </c>
      <c r="F205">
        <v>23.8</v>
      </c>
      <c r="G205">
        <f t="shared" si="6"/>
        <v>-0.89999999999999858</v>
      </c>
      <c r="H205">
        <f t="shared" si="7"/>
        <v>19.433333328925073</v>
      </c>
      <c r="I205">
        <f t="shared" si="8"/>
        <v>-4.6312178398155476E-2</v>
      </c>
    </row>
    <row r="206" spans="1:9" hidden="1" x14ac:dyDescent="0.2">
      <c r="A206">
        <v>701</v>
      </c>
      <c r="B206" t="s">
        <v>9</v>
      </c>
      <c r="C206">
        <v>41.346238</v>
      </c>
      <c r="D206">
        <v>-113.905283</v>
      </c>
      <c r="E206" s="1">
        <v>45666.9062962963</v>
      </c>
      <c r="F206">
        <v>23.5</v>
      </c>
      <c r="G206">
        <f t="shared" si="6"/>
        <v>-0.30000000000000071</v>
      </c>
      <c r="H206">
        <f t="shared" si="7"/>
        <v>8.7666666728910059</v>
      </c>
      <c r="I206">
        <f t="shared" si="8"/>
        <v>-3.4220532295095113E-2</v>
      </c>
    </row>
    <row r="207" spans="1:9" hidden="1" x14ac:dyDescent="0.2">
      <c r="A207">
        <v>706</v>
      </c>
      <c r="B207" t="s">
        <v>9</v>
      </c>
      <c r="C207">
        <v>41.346238</v>
      </c>
      <c r="D207">
        <v>-113.905283</v>
      </c>
      <c r="E207" s="1">
        <v>45666.916863425926</v>
      </c>
      <c r="F207">
        <v>23.3</v>
      </c>
      <c r="G207">
        <f t="shared" si="6"/>
        <v>-0.19999999999999929</v>
      </c>
      <c r="H207">
        <f t="shared" si="7"/>
        <v>15.216666661435738</v>
      </c>
      <c r="I207">
        <f t="shared" si="8"/>
        <v>-1.3143483027519293E-2</v>
      </c>
    </row>
    <row r="208" spans="1:9" hidden="1" x14ac:dyDescent="0.2">
      <c r="A208">
        <v>711</v>
      </c>
      <c r="B208" t="s">
        <v>9</v>
      </c>
      <c r="C208">
        <v>41.346238</v>
      </c>
      <c r="D208">
        <v>-113.905283</v>
      </c>
      <c r="E208" s="1">
        <v>45666.939421296294</v>
      </c>
      <c r="F208">
        <v>22.8</v>
      </c>
      <c r="G208">
        <f t="shared" si="6"/>
        <v>-0.5</v>
      </c>
      <c r="H208">
        <f t="shared" si="7"/>
        <v>32.483333330601454</v>
      </c>
      <c r="I208">
        <f t="shared" si="8"/>
        <v>-1.5392508980258096E-2</v>
      </c>
    </row>
    <row r="209" spans="1:9" hidden="1" x14ac:dyDescent="0.2">
      <c r="A209">
        <v>716</v>
      </c>
      <c r="B209" t="s">
        <v>9</v>
      </c>
      <c r="C209">
        <v>41.346238</v>
      </c>
      <c r="D209">
        <v>-113.905283</v>
      </c>
      <c r="E209" s="1">
        <v>45666.950509259259</v>
      </c>
      <c r="F209">
        <v>22.6</v>
      </c>
      <c r="G209">
        <f t="shared" si="6"/>
        <v>-0.19999999999999929</v>
      </c>
      <c r="H209">
        <f t="shared" si="7"/>
        <v>15.966666669119149</v>
      </c>
      <c r="I209">
        <f t="shared" si="8"/>
        <v>-1.2526096031478869E-2</v>
      </c>
    </row>
    <row r="210" spans="1:9" hidden="1" x14ac:dyDescent="0.2">
      <c r="A210">
        <v>721</v>
      </c>
      <c r="B210" t="s">
        <v>9</v>
      </c>
      <c r="C210">
        <v>41.346238</v>
      </c>
      <c r="D210">
        <v>-113.905283</v>
      </c>
      <c r="E210" s="1">
        <v>45666.954652777778</v>
      </c>
      <c r="F210">
        <v>22.6</v>
      </c>
      <c r="G210">
        <f t="shared" si="6"/>
        <v>0</v>
      </c>
      <c r="H210">
        <f t="shared" si="7"/>
        <v>5.9666666679549962</v>
      </c>
      <c r="I210">
        <f t="shared" si="8"/>
        <v>0</v>
      </c>
    </row>
    <row r="211" spans="1:9" hidden="1" x14ac:dyDescent="0.2">
      <c r="A211">
        <v>726</v>
      </c>
      <c r="B211" t="s">
        <v>9</v>
      </c>
      <c r="C211">
        <v>41.346238</v>
      </c>
      <c r="D211">
        <v>-113.905283</v>
      </c>
      <c r="E211" s="1">
        <v>45666.958379629628</v>
      </c>
      <c r="F211">
        <v>22.6</v>
      </c>
      <c r="G211">
        <f t="shared" si="6"/>
        <v>0</v>
      </c>
      <c r="H211">
        <f t="shared" si="7"/>
        <v>5.366666663903743</v>
      </c>
      <c r="I211">
        <f t="shared" si="8"/>
        <v>0</v>
      </c>
    </row>
    <row r="212" spans="1:9" hidden="1" x14ac:dyDescent="0.2">
      <c r="A212">
        <v>731</v>
      </c>
      <c r="B212" t="s">
        <v>9</v>
      </c>
      <c r="C212">
        <v>41.346238</v>
      </c>
      <c r="D212">
        <v>-113.905283</v>
      </c>
      <c r="E212" s="1">
        <v>45666.962071759262</v>
      </c>
      <c r="F212">
        <v>22.6</v>
      </c>
      <c r="G212">
        <f t="shared" si="6"/>
        <v>0</v>
      </c>
      <c r="H212">
        <f t="shared" si="7"/>
        <v>5.3166666731704026</v>
      </c>
      <c r="I212">
        <f t="shared" si="8"/>
        <v>0</v>
      </c>
    </row>
    <row r="213" spans="1:9" hidden="1" x14ac:dyDescent="0.2">
      <c r="A213">
        <v>736</v>
      </c>
      <c r="B213" t="s">
        <v>9</v>
      </c>
      <c r="C213">
        <v>41.346238</v>
      </c>
      <c r="D213">
        <v>-113.905283</v>
      </c>
      <c r="E213" s="1">
        <v>45666.972893518519</v>
      </c>
      <c r="F213">
        <v>22.5</v>
      </c>
      <c r="G213">
        <f t="shared" si="6"/>
        <v>-0.10000000000000142</v>
      </c>
      <c r="H213">
        <f t="shared" si="7"/>
        <v>15.583333329996094</v>
      </c>
      <c r="I213">
        <f t="shared" si="8"/>
        <v>-6.417112300839585E-3</v>
      </c>
    </row>
    <row r="214" spans="1:9" hidden="1" x14ac:dyDescent="0.2">
      <c r="A214">
        <v>741</v>
      </c>
      <c r="B214" t="s">
        <v>9</v>
      </c>
      <c r="C214">
        <v>41.346238</v>
      </c>
      <c r="D214">
        <v>-113.905283</v>
      </c>
      <c r="E214" s="1">
        <v>45666.997407407405</v>
      </c>
      <c r="F214">
        <v>22.5</v>
      </c>
      <c r="G214">
        <f t="shared" si="6"/>
        <v>0</v>
      </c>
      <c r="H214">
        <f t="shared" si="7"/>
        <v>35.299999995622784</v>
      </c>
      <c r="I214">
        <f t="shared" si="8"/>
        <v>0</v>
      </c>
    </row>
    <row r="215" spans="1:9" x14ac:dyDescent="0.2">
      <c r="A215">
        <v>746</v>
      </c>
      <c r="B215" t="s">
        <v>9</v>
      </c>
      <c r="C215">
        <v>41.346238</v>
      </c>
      <c r="D215">
        <v>-113.905283</v>
      </c>
      <c r="E215" s="1">
        <v>45667.004432870373</v>
      </c>
      <c r="F215">
        <v>22.6</v>
      </c>
      <c r="G215">
        <f t="shared" si="6"/>
        <v>0.10000000000000142</v>
      </c>
      <c r="H215">
        <f t="shared" si="7"/>
        <v>10.116666674148291</v>
      </c>
      <c r="I215">
        <f t="shared" si="8"/>
        <v>9.8846787406307712E-3</v>
      </c>
    </row>
    <row r="216" spans="1:9" x14ac:dyDescent="0.2">
      <c r="A216">
        <v>751</v>
      </c>
      <c r="B216" t="s">
        <v>9</v>
      </c>
      <c r="C216">
        <v>41.346238</v>
      </c>
      <c r="D216">
        <v>-113.905283</v>
      </c>
      <c r="E216" s="1">
        <v>45667.035671296297</v>
      </c>
      <c r="F216">
        <v>21.1</v>
      </c>
      <c r="G216">
        <f t="shared" si="6"/>
        <v>-1.5</v>
      </c>
      <c r="H216">
        <f t="shared" si="7"/>
        <v>44.983333329437301</v>
      </c>
      <c r="I216">
        <f t="shared" si="8"/>
        <v>-3.3345683589401612E-2</v>
      </c>
    </row>
    <row r="217" spans="1:9" x14ac:dyDescent="0.2">
      <c r="A217">
        <v>756</v>
      </c>
      <c r="B217" t="s">
        <v>9</v>
      </c>
      <c r="C217">
        <v>41.346238</v>
      </c>
      <c r="D217">
        <v>-113.905283</v>
      </c>
      <c r="E217" s="1">
        <v>45667.046793981484</v>
      </c>
      <c r="F217">
        <v>21.1</v>
      </c>
      <c r="G217">
        <f t="shared" si="6"/>
        <v>0</v>
      </c>
      <c r="H217">
        <f t="shared" si="7"/>
        <v>16.016666670329869</v>
      </c>
      <c r="I217">
        <f t="shared" si="8"/>
        <v>0</v>
      </c>
    </row>
    <row r="218" spans="1:9" x14ac:dyDescent="0.2">
      <c r="A218">
        <v>761</v>
      </c>
      <c r="B218" t="s">
        <v>9</v>
      </c>
      <c r="C218">
        <v>41.346238</v>
      </c>
      <c r="D218">
        <v>-113.905283</v>
      </c>
      <c r="E218" s="1">
        <v>45667.074317129627</v>
      </c>
      <c r="F218">
        <v>21.1</v>
      </c>
      <c r="G218">
        <f t="shared" si="6"/>
        <v>0</v>
      </c>
      <c r="H218">
        <f t="shared" si="7"/>
        <v>39.633333325618878</v>
      </c>
      <c r="I218">
        <f t="shared" si="8"/>
        <v>0</v>
      </c>
    </row>
    <row r="219" spans="1:9" x14ac:dyDescent="0.2">
      <c r="A219">
        <v>766</v>
      </c>
      <c r="B219" t="s">
        <v>9</v>
      </c>
      <c r="C219">
        <v>41.346238</v>
      </c>
      <c r="D219">
        <v>-113.905283</v>
      </c>
      <c r="E219" s="1">
        <v>45667.081423611111</v>
      </c>
      <c r="F219">
        <v>21.1</v>
      </c>
      <c r="G219">
        <f t="shared" si="6"/>
        <v>0</v>
      </c>
      <c r="H219">
        <f t="shared" si="7"/>
        <v>10.233333336655051</v>
      </c>
      <c r="I219">
        <f t="shared" si="8"/>
        <v>0</v>
      </c>
    </row>
    <row r="220" spans="1:9" x14ac:dyDescent="0.2">
      <c r="A220">
        <v>771</v>
      </c>
      <c r="B220" t="s">
        <v>9</v>
      </c>
      <c r="C220">
        <v>41.346238</v>
      </c>
      <c r="D220">
        <v>-113.905283</v>
      </c>
      <c r="E220" s="1">
        <v>45667.089155092595</v>
      </c>
      <c r="F220">
        <v>21.1</v>
      </c>
      <c r="G220">
        <f t="shared" si="6"/>
        <v>0</v>
      </c>
      <c r="H220">
        <f t="shared" si="7"/>
        <v>11.133333337493241</v>
      </c>
      <c r="I220">
        <f t="shared" si="8"/>
        <v>0</v>
      </c>
    </row>
    <row r="221" spans="1:9" x14ac:dyDescent="0.2">
      <c r="A221">
        <v>776</v>
      </c>
      <c r="B221" t="s">
        <v>9</v>
      </c>
      <c r="C221">
        <v>41.346238</v>
      </c>
      <c r="D221">
        <v>-113.905283</v>
      </c>
      <c r="E221" s="1">
        <v>45667.096412037034</v>
      </c>
      <c r="F221">
        <v>21</v>
      </c>
      <c r="G221">
        <f t="shared" si="6"/>
        <v>-0.10000000000000142</v>
      </c>
      <c r="H221">
        <f t="shared" si="7"/>
        <v>10.449999991105869</v>
      </c>
      <c r="I221">
        <f t="shared" si="8"/>
        <v>-9.5693779985753791E-3</v>
      </c>
    </row>
    <row r="222" spans="1:9" x14ac:dyDescent="0.2">
      <c r="A222">
        <v>781</v>
      </c>
      <c r="B222" t="s">
        <v>9</v>
      </c>
      <c r="C222">
        <v>41.346238</v>
      </c>
      <c r="D222">
        <v>-113.905283</v>
      </c>
      <c r="E222" s="1">
        <v>45667.100532407407</v>
      </c>
      <c r="F222">
        <v>21</v>
      </c>
      <c r="G222">
        <f t="shared" si="6"/>
        <v>0</v>
      </c>
      <c r="H222">
        <f t="shared" si="7"/>
        <v>5.9333333373069763</v>
      </c>
      <c r="I222">
        <f t="shared" si="8"/>
        <v>0</v>
      </c>
    </row>
    <row r="223" spans="1:9" x14ac:dyDescent="0.2">
      <c r="A223">
        <v>786</v>
      </c>
      <c r="B223" t="s">
        <v>9</v>
      </c>
      <c r="C223">
        <v>41.346238</v>
      </c>
      <c r="D223">
        <v>-113.905283</v>
      </c>
      <c r="E223" s="1">
        <v>45667.108888888892</v>
      </c>
      <c r="F223">
        <v>20.8</v>
      </c>
      <c r="G223">
        <f t="shared" si="6"/>
        <v>-0.19999999999999929</v>
      </c>
      <c r="H223">
        <f t="shared" si="7"/>
        <v>12.033333338331431</v>
      </c>
      <c r="I223">
        <f t="shared" si="8"/>
        <v>-1.6620498608054993E-2</v>
      </c>
    </row>
    <row r="224" spans="1:9" x14ac:dyDescent="0.2">
      <c r="A224">
        <v>791</v>
      </c>
      <c r="B224" t="s">
        <v>9</v>
      </c>
      <c r="C224">
        <v>41.346238</v>
      </c>
      <c r="D224">
        <v>-113.905283</v>
      </c>
      <c r="E224" s="1">
        <v>45667.113043981481</v>
      </c>
      <c r="F224">
        <v>20.8</v>
      </c>
      <c r="G224">
        <f t="shared" si="6"/>
        <v>0</v>
      </c>
      <c r="H224">
        <f t="shared" si="7"/>
        <v>5.9833333280403167</v>
      </c>
      <c r="I224">
        <f t="shared" si="8"/>
        <v>0</v>
      </c>
    </row>
    <row r="225" spans="1:9" x14ac:dyDescent="0.2">
      <c r="A225">
        <v>796</v>
      </c>
      <c r="B225" t="s">
        <v>9</v>
      </c>
      <c r="C225">
        <v>41.346238</v>
      </c>
      <c r="D225">
        <v>-113.905283</v>
      </c>
      <c r="E225" s="1">
        <v>45667.117256944446</v>
      </c>
      <c r="F225">
        <v>20.3</v>
      </c>
      <c r="G225">
        <f t="shared" si="6"/>
        <v>-0.5</v>
      </c>
      <c r="H225">
        <f t="shared" si="7"/>
        <v>6.0666666703764349</v>
      </c>
      <c r="I225">
        <f t="shared" si="8"/>
        <v>-8.241758236718405E-2</v>
      </c>
    </row>
    <row r="226" spans="1:9" x14ac:dyDescent="0.2">
      <c r="A226">
        <v>801</v>
      </c>
      <c r="B226" t="s">
        <v>9</v>
      </c>
      <c r="C226">
        <v>41.346238</v>
      </c>
      <c r="D226">
        <v>-113.905283</v>
      </c>
      <c r="E226" s="1">
        <v>45667.131516203706</v>
      </c>
      <c r="F226">
        <v>20.3</v>
      </c>
      <c r="G226">
        <f t="shared" si="6"/>
        <v>0</v>
      </c>
      <c r="H226">
        <f t="shared" si="7"/>
        <v>20.533333334606141</v>
      </c>
      <c r="I226">
        <f t="shared" si="8"/>
        <v>0</v>
      </c>
    </row>
    <row r="227" spans="1:9" x14ac:dyDescent="0.2">
      <c r="A227">
        <v>806</v>
      </c>
      <c r="B227" t="s">
        <v>9</v>
      </c>
      <c r="C227">
        <v>41.346238</v>
      </c>
      <c r="D227">
        <v>-113.905283</v>
      </c>
      <c r="E227" s="1">
        <v>45667.156319444446</v>
      </c>
      <c r="F227">
        <v>19.899999999999999</v>
      </c>
      <c r="G227">
        <f t="shared" si="6"/>
        <v>-0.40000000000000213</v>
      </c>
      <c r="H227">
        <f t="shared" si="7"/>
        <v>35.716666665393859</v>
      </c>
      <c r="I227">
        <f t="shared" si="8"/>
        <v>-1.1199253383506951E-2</v>
      </c>
    </row>
    <row r="228" spans="1:9" x14ac:dyDescent="0.2">
      <c r="A228">
        <v>811</v>
      </c>
      <c r="B228" t="s">
        <v>9</v>
      </c>
      <c r="C228">
        <v>41.346238</v>
      </c>
      <c r="D228">
        <v>-113.905283</v>
      </c>
      <c r="E228" s="1">
        <v>45667.173877314817</v>
      </c>
      <c r="F228">
        <v>19.7</v>
      </c>
      <c r="G228">
        <f t="shared" si="6"/>
        <v>-0.19999999999999929</v>
      </c>
      <c r="H228">
        <f t="shared" si="7"/>
        <v>25.28333333437331</v>
      </c>
      <c r="I228">
        <f t="shared" si="8"/>
        <v>-7.9103493734386035E-3</v>
      </c>
    </row>
    <row r="229" spans="1:9" x14ac:dyDescent="0.2">
      <c r="A229">
        <v>816</v>
      </c>
      <c r="B229" t="s">
        <v>9</v>
      </c>
      <c r="C229">
        <v>41.346238</v>
      </c>
      <c r="D229">
        <v>-113.905283</v>
      </c>
      <c r="E229" s="1">
        <v>45667.195613425924</v>
      </c>
      <c r="F229">
        <v>19.2</v>
      </c>
      <c r="G229">
        <f t="shared" si="6"/>
        <v>-0.5</v>
      </c>
      <c r="H229">
        <f t="shared" si="7"/>
        <v>31.299999993061647</v>
      </c>
      <c r="I229">
        <f t="shared" si="8"/>
        <v>-1.5974440898109787E-2</v>
      </c>
    </row>
    <row r="230" spans="1:9" x14ac:dyDescent="0.2">
      <c r="A230">
        <v>821</v>
      </c>
      <c r="B230" t="s">
        <v>9</v>
      </c>
      <c r="C230">
        <v>41.346238</v>
      </c>
      <c r="D230">
        <v>-113.905283</v>
      </c>
      <c r="E230" s="1">
        <v>45667.201273148145</v>
      </c>
      <c r="F230">
        <v>18.8</v>
      </c>
      <c r="G230">
        <f t="shared" si="6"/>
        <v>-0.39999999999999858</v>
      </c>
      <c r="H230">
        <f t="shared" si="7"/>
        <v>8.1499999982770532</v>
      </c>
      <c r="I230">
        <f t="shared" si="8"/>
        <v>-4.9079754611602501E-2</v>
      </c>
    </row>
    <row r="231" spans="1:9" x14ac:dyDescent="0.2">
      <c r="A231">
        <v>826</v>
      </c>
      <c r="B231" t="s">
        <v>9</v>
      </c>
      <c r="C231">
        <v>41.346238</v>
      </c>
      <c r="D231">
        <v>-113.905283</v>
      </c>
      <c r="E231" s="1">
        <v>45667.205451388887</v>
      </c>
      <c r="F231">
        <v>18.8</v>
      </c>
      <c r="G231">
        <f t="shared" si="6"/>
        <v>0</v>
      </c>
      <c r="H231">
        <f t="shared" si="7"/>
        <v>6.0166666691657156</v>
      </c>
      <c r="I231">
        <f t="shared" si="8"/>
        <v>0</v>
      </c>
    </row>
    <row r="232" spans="1:9" x14ac:dyDescent="0.2">
      <c r="A232">
        <v>831</v>
      </c>
      <c r="B232" t="s">
        <v>9</v>
      </c>
      <c r="C232">
        <v>41.346238</v>
      </c>
      <c r="D232">
        <v>-113.905283</v>
      </c>
      <c r="E232" s="1">
        <v>45667.216249999998</v>
      </c>
      <c r="F232">
        <v>18.7</v>
      </c>
      <c r="G232">
        <f t="shared" si="6"/>
        <v>-0.10000000000000142</v>
      </c>
      <c r="H232">
        <f t="shared" si="7"/>
        <v>15.549999999348074</v>
      </c>
      <c r="I232">
        <f t="shared" si="8"/>
        <v>-6.4308681674722749E-3</v>
      </c>
    </row>
    <row r="233" spans="1:9" x14ac:dyDescent="0.2">
      <c r="A233">
        <v>836</v>
      </c>
      <c r="B233" t="s">
        <v>9</v>
      </c>
      <c r="C233">
        <v>41.346238</v>
      </c>
      <c r="D233">
        <v>-113.905283</v>
      </c>
      <c r="E233" s="1">
        <v>45667.2500462963</v>
      </c>
      <c r="F233">
        <v>18.3</v>
      </c>
      <c r="G233">
        <f t="shared" si="6"/>
        <v>-0.39999999999999858</v>
      </c>
      <c r="H233">
        <f t="shared" si="7"/>
        <v>48.66666667512618</v>
      </c>
      <c r="I233">
        <f t="shared" si="8"/>
        <v>-8.2191780807630479E-3</v>
      </c>
    </row>
    <row r="234" spans="1:9" x14ac:dyDescent="0.2">
      <c r="A234">
        <v>841</v>
      </c>
      <c r="B234" t="s">
        <v>9</v>
      </c>
      <c r="C234">
        <v>41.346238</v>
      </c>
      <c r="D234">
        <v>-113.905283</v>
      </c>
      <c r="E234" s="1">
        <v>45667.258599537039</v>
      </c>
      <c r="F234">
        <v>18.3</v>
      </c>
      <c r="G234">
        <f t="shared" si="6"/>
        <v>0</v>
      </c>
      <c r="H234">
        <f t="shared" si="7"/>
        <v>12.316666664555669</v>
      </c>
      <c r="I234">
        <f t="shared" si="8"/>
        <v>0</v>
      </c>
    </row>
    <row r="235" spans="1:9" x14ac:dyDescent="0.2">
      <c r="A235">
        <v>846</v>
      </c>
      <c r="B235" t="s">
        <v>9</v>
      </c>
      <c r="C235">
        <v>41.346238</v>
      </c>
      <c r="D235">
        <v>-113.905283</v>
      </c>
      <c r="E235" s="1">
        <v>45667.288425925923</v>
      </c>
      <c r="F235">
        <v>18.2</v>
      </c>
      <c r="G235">
        <f t="shared" si="6"/>
        <v>-0.10000000000000142</v>
      </c>
      <c r="H235">
        <f t="shared" si="7"/>
        <v>42.949999992270023</v>
      </c>
      <c r="I235">
        <f t="shared" si="8"/>
        <v>-2.3282887082188368E-3</v>
      </c>
    </row>
    <row r="236" spans="1:9" x14ac:dyDescent="0.2">
      <c r="A236">
        <v>851</v>
      </c>
      <c r="B236" t="s">
        <v>9</v>
      </c>
      <c r="C236">
        <v>41.346238</v>
      </c>
      <c r="D236">
        <v>-113.905283</v>
      </c>
      <c r="E236" s="1">
        <v>45667.30096064815</v>
      </c>
      <c r="F236">
        <v>18.2</v>
      </c>
      <c r="G236">
        <f t="shared" si="6"/>
        <v>0</v>
      </c>
      <c r="H236">
        <f t="shared" si="7"/>
        <v>18.050000007497147</v>
      </c>
      <c r="I236">
        <f t="shared" si="8"/>
        <v>0</v>
      </c>
    </row>
    <row r="237" spans="1:9" x14ac:dyDescent="0.2">
      <c r="A237">
        <v>856</v>
      </c>
      <c r="B237" t="s">
        <v>9</v>
      </c>
      <c r="C237">
        <v>41.346238</v>
      </c>
      <c r="D237">
        <v>-113.905283</v>
      </c>
      <c r="E237" s="1">
        <v>45667.327199074076</v>
      </c>
      <c r="F237">
        <v>18.600000000000001</v>
      </c>
      <c r="G237">
        <f t="shared" si="6"/>
        <v>0.40000000000000213</v>
      </c>
      <c r="H237">
        <f t="shared" si="7"/>
        <v>37.783333333209157</v>
      </c>
      <c r="I237">
        <f t="shared" si="8"/>
        <v>1.0586678429677549E-2</v>
      </c>
    </row>
    <row r="238" spans="1:9" x14ac:dyDescent="0.2">
      <c r="A238">
        <v>861</v>
      </c>
      <c r="B238" t="s">
        <v>9</v>
      </c>
      <c r="C238">
        <v>41.346238</v>
      </c>
      <c r="D238">
        <v>-113.905283</v>
      </c>
      <c r="E238" s="1">
        <v>45667.342974537038</v>
      </c>
      <c r="F238">
        <v>18.399999999999999</v>
      </c>
      <c r="G238">
        <f t="shared" si="6"/>
        <v>-0.20000000000000284</v>
      </c>
      <c r="H238">
        <f t="shared" si="7"/>
        <v>22.716666664928198</v>
      </c>
      <c r="I238">
        <f t="shared" si="8"/>
        <v>-8.8041085846797592E-3</v>
      </c>
    </row>
    <row r="239" spans="1:9" x14ac:dyDescent="0.2">
      <c r="A239">
        <v>866</v>
      </c>
      <c r="B239" t="s">
        <v>9</v>
      </c>
      <c r="C239">
        <v>41.346238</v>
      </c>
      <c r="D239">
        <v>-113.905283</v>
      </c>
      <c r="E239" s="1">
        <v>45667.350393518522</v>
      </c>
      <c r="F239">
        <v>17.600000000000001</v>
      </c>
      <c r="G239">
        <f t="shared" si="6"/>
        <v>-0.79999999999999716</v>
      </c>
      <c r="H239">
        <f t="shared" si="7"/>
        <v>10.683333337074146</v>
      </c>
      <c r="I239">
        <f t="shared" si="8"/>
        <v>-7.4882995293591936E-2</v>
      </c>
    </row>
    <row r="240" spans="1:9" x14ac:dyDescent="0.2">
      <c r="A240">
        <v>871</v>
      </c>
      <c r="B240" t="s">
        <v>9</v>
      </c>
      <c r="C240">
        <v>41.346238</v>
      </c>
      <c r="D240">
        <v>-113.905283</v>
      </c>
      <c r="E240" s="1">
        <v>45667.388113425928</v>
      </c>
      <c r="F240">
        <v>19.3</v>
      </c>
      <c r="G240">
        <f t="shared" si="6"/>
        <v>1.6999999999999993</v>
      </c>
      <c r="H240">
        <f t="shared" si="7"/>
        <v>54.316666665254161</v>
      </c>
      <c r="I240">
        <f t="shared" si="8"/>
        <v>3.1297944155462554E-2</v>
      </c>
    </row>
    <row r="241" spans="1:9" x14ac:dyDescent="0.2">
      <c r="A241">
        <v>876</v>
      </c>
      <c r="B241" t="s">
        <v>9</v>
      </c>
      <c r="C241">
        <v>41.346238</v>
      </c>
      <c r="D241">
        <v>-113.905283</v>
      </c>
      <c r="E241" s="1">
        <v>45667.417395833334</v>
      </c>
      <c r="F241">
        <v>22.4</v>
      </c>
      <c r="G241">
        <f t="shared" si="6"/>
        <v>3.0999999999999979</v>
      </c>
      <c r="H241">
        <f t="shared" si="7"/>
        <v>42.16666666441597</v>
      </c>
      <c r="I241">
        <f t="shared" si="8"/>
        <v>7.351778656518887E-2</v>
      </c>
    </row>
    <row r="242" spans="1:9" x14ac:dyDescent="0.2">
      <c r="A242">
        <v>881</v>
      </c>
      <c r="B242" t="s">
        <v>9</v>
      </c>
      <c r="C242">
        <v>41.346238</v>
      </c>
      <c r="D242">
        <v>-113.905283</v>
      </c>
      <c r="E242" s="1">
        <v>45667.423842592594</v>
      </c>
      <c r="F242">
        <v>22.4</v>
      </c>
      <c r="G242">
        <f t="shared" si="6"/>
        <v>0</v>
      </c>
      <c r="H242">
        <f t="shared" si="7"/>
        <v>9.2833333346061409</v>
      </c>
      <c r="I242">
        <f t="shared" si="8"/>
        <v>0</v>
      </c>
    </row>
    <row r="243" spans="1:9" x14ac:dyDescent="0.2">
      <c r="A243">
        <v>886</v>
      </c>
      <c r="B243" t="s">
        <v>9</v>
      </c>
      <c r="C243">
        <v>41.346238</v>
      </c>
      <c r="D243">
        <v>-113.905283</v>
      </c>
      <c r="E243" s="1">
        <v>45667.427789351852</v>
      </c>
      <c r="F243">
        <v>23.2</v>
      </c>
      <c r="G243">
        <f t="shared" si="6"/>
        <v>0.80000000000000071</v>
      </c>
      <c r="H243">
        <f t="shared" si="7"/>
        <v>5.6833333312533796</v>
      </c>
      <c r="I243">
        <f t="shared" si="8"/>
        <v>0.14076246339462406</v>
      </c>
    </row>
    <row r="244" spans="1:9" x14ac:dyDescent="0.2">
      <c r="A244">
        <v>891</v>
      </c>
      <c r="B244" t="s">
        <v>9</v>
      </c>
      <c r="C244">
        <v>41.346238</v>
      </c>
      <c r="D244">
        <v>-113.905283</v>
      </c>
      <c r="E244" s="1">
        <v>45667.433796296296</v>
      </c>
      <c r="F244">
        <v>23.2</v>
      </c>
      <c r="G244">
        <f t="shared" si="6"/>
        <v>0</v>
      </c>
      <c r="H244">
        <f t="shared" si="7"/>
        <v>8.6499999999068677</v>
      </c>
      <c r="I244">
        <f t="shared" si="8"/>
        <v>0</v>
      </c>
    </row>
    <row r="245" spans="1:9" x14ac:dyDescent="0.2">
      <c r="A245">
        <v>896</v>
      </c>
      <c r="B245" t="s">
        <v>9</v>
      </c>
      <c r="C245">
        <v>41.346238</v>
      </c>
      <c r="D245">
        <v>-113.905283</v>
      </c>
      <c r="E245" s="1">
        <v>45667.474108796298</v>
      </c>
      <c r="F245">
        <v>28.1</v>
      </c>
      <c r="G245">
        <f t="shared" si="6"/>
        <v>4.9000000000000021</v>
      </c>
      <c r="H245">
        <f t="shared" si="7"/>
        <v>58.050000001676381</v>
      </c>
      <c r="I245">
        <f t="shared" si="8"/>
        <v>8.4409991384298E-2</v>
      </c>
    </row>
    <row r="246" spans="1:9" x14ac:dyDescent="0.2">
      <c r="A246">
        <v>901</v>
      </c>
      <c r="B246" t="s">
        <v>9</v>
      </c>
      <c r="C246">
        <v>41.346238</v>
      </c>
      <c r="D246">
        <v>-113.905283</v>
      </c>
      <c r="E246" s="1">
        <v>45667.480868055558</v>
      </c>
      <c r="F246">
        <v>29.1</v>
      </c>
      <c r="G246">
        <f t="shared" si="6"/>
        <v>1</v>
      </c>
      <c r="H246">
        <f t="shared" si="7"/>
        <v>9.733333335025236</v>
      </c>
      <c r="I246">
        <f t="shared" si="8"/>
        <v>0.10273972600953847</v>
      </c>
    </row>
    <row r="247" spans="1:9" x14ac:dyDescent="0.2">
      <c r="A247">
        <v>906</v>
      </c>
      <c r="B247" t="s">
        <v>9</v>
      </c>
      <c r="C247">
        <v>41.346238</v>
      </c>
      <c r="D247">
        <v>-113.905283</v>
      </c>
      <c r="E247" s="1">
        <v>45667.484398148146</v>
      </c>
      <c r="F247">
        <v>29.1</v>
      </c>
      <c r="G247">
        <f t="shared" si="6"/>
        <v>0</v>
      </c>
      <c r="H247">
        <f t="shared" si="7"/>
        <v>5.0833333272021264</v>
      </c>
      <c r="I247">
        <f t="shared" si="8"/>
        <v>0</v>
      </c>
    </row>
    <row r="248" spans="1:9" x14ac:dyDescent="0.2">
      <c r="A248">
        <v>911</v>
      </c>
      <c r="B248" t="s">
        <v>9</v>
      </c>
      <c r="C248">
        <v>41.346238</v>
      </c>
      <c r="D248">
        <v>-113.905283</v>
      </c>
      <c r="E248" s="1">
        <v>45667.487916666665</v>
      </c>
      <c r="F248">
        <v>29.1</v>
      </c>
      <c r="G248">
        <f t="shared" si="6"/>
        <v>0</v>
      </c>
      <c r="H248">
        <f t="shared" si="7"/>
        <v>5.0666666671168059</v>
      </c>
      <c r="I248">
        <f t="shared" si="8"/>
        <v>0</v>
      </c>
    </row>
    <row r="249" spans="1:9" x14ac:dyDescent="0.2">
      <c r="A249">
        <v>916</v>
      </c>
      <c r="B249" t="s">
        <v>9</v>
      </c>
      <c r="C249">
        <v>41.346238</v>
      </c>
      <c r="D249">
        <v>-113.905283</v>
      </c>
      <c r="E249" s="1">
        <v>45667.491435185184</v>
      </c>
      <c r="F249">
        <v>30.1</v>
      </c>
      <c r="G249">
        <f t="shared" si="6"/>
        <v>1</v>
      </c>
      <c r="H249">
        <f t="shared" si="7"/>
        <v>5.0666666671168059</v>
      </c>
      <c r="I249">
        <f t="shared" si="8"/>
        <v>0.19736842103509672</v>
      </c>
    </row>
    <row r="250" spans="1:9" x14ac:dyDescent="0.2">
      <c r="A250">
        <v>921</v>
      </c>
      <c r="B250" t="s">
        <v>9</v>
      </c>
      <c r="C250">
        <v>41.346238</v>
      </c>
      <c r="D250">
        <v>-113.905283</v>
      </c>
      <c r="E250" s="1">
        <v>45667.49496527778</v>
      </c>
      <c r="F250">
        <v>30.1</v>
      </c>
      <c r="G250">
        <f t="shared" si="6"/>
        <v>0</v>
      </c>
      <c r="H250">
        <f t="shared" si="7"/>
        <v>5.0833333376795053</v>
      </c>
      <c r="I250">
        <f t="shared" si="8"/>
        <v>0</v>
      </c>
    </row>
    <row r="251" spans="1:9" x14ac:dyDescent="0.2">
      <c r="A251">
        <v>926</v>
      </c>
      <c r="B251" t="s">
        <v>9</v>
      </c>
      <c r="C251">
        <v>41.346238</v>
      </c>
      <c r="D251">
        <v>-113.905283</v>
      </c>
      <c r="E251" s="1">
        <v>45667.498483796298</v>
      </c>
      <c r="F251">
        <v>30.1</v>
      </c>
      <c r="G251">
        <f t="shared" si="6"/>
        <v>0</v>
      </c>
      <c r="H251">
        <f t="shared" si="7"/>
        <v>5.0666666671168059</v>
      </c>
      <c r="I251">
        <f t="shared" si="8"/>
        <v>0</v>
      </c>
    </row>
    <row r="252" spans="1:9" x14ac:dyDescent="0.2">
      <c r="A252">
        <v>931</v>
      </c>
      <c r="B252" t="s">
        <v>9</v>
      </c>
      <c r="C252">
        <v>41.346238</v>
      </c>
      <c r="D252">
        <v>-113.905283</v>
      </c>
      <c r="E252" s="1">
        <v>45667.502002314817</v>
      </c>
      <c r="F252">
        <v>30.8</v>
      </c>
      <c r="G252">
        <f t="shared" si="6"/>
        <v>0.69999999999999929</v>
      </c>
      <c r="H252">
        <f t="shared" si="7"/>
        <v>5.0666666671168059</v>
      </c>
      <c r="I252">
        <f t="shared" si="8"/>
        <v>0.13815789472456758</v>
      </c>
    </row>
    <row r="253" spans="1:9" x14ac:dyDescent="0.2">
      <c r="A253">
        <v>936</v>
      </c>
      <c r="B253" t="s">
        <v>9</v>
      </c>
      <c r="C253">
        <v>41.346238</v>
      </c>
      <c r="D253">
        <v>-113.905283</v>
      </c>
      <c r="E253" s="1">
        <v>45667.505520833336</v>
      </c>
      <c r="F253">
        <v>30.8</v>
      </c>
      <c r="G253">
        <f t="shared" si="6"/>
        <v>0</v>
      </c>
      <c r="H253">
        <f t="shared" si="7"/>
        <v>5.0666666671168059</v>
      </c>
      <c r="I253">
        <f t="shared" si="8"/>
        <v>0</v>
      </c>
    </row>
    <row r="254" spans="1:9" x14ac:dyDescent="0.2">
      <c r="A254">
        <v>941</v>
      </c>
      <c r="B254" t="s">
        <v>9</v>
      </c>
      <c r="C254">
        <v>41.346238</v>
      </c>
      <c r="D254">
        <v>-113.905283</v>
      </c>
      <c r="E254" s="1">
        <v>45667.524039351854</v>
      </c>
      <c r="F254">
        <v>32.6</v>
      </c>
      <c r="G254">
        <f t="shared" si="6"/>
        <v>1.8000000000000007</v>
      </c>
      <c r="H254">
        <f t="shared" si="7"/>
        <v>26.666666666278616</v>
      </c>
      <c r="I254">
        <f t="shared" si="8"/>
        <v>6.7500000000982274E-2</v>
      </c>
    </row>
    <row r="255" spans="1:9" x14ac:dyDescent="0.2">
      <c r="A255">
        <v>946</v>
      </c>
      <c r="B255" t="s">
        <v>9</v>
      </c>
      <c r="C255">
        <v>41.346238</v>
      </c>
      <c r="D255">
        <v>-113.905283</v>
      </c>
      <c r="E255" s="1">
        <v>45667.527557870373</v>
      </c>
      <c r="F255">
        <v>32.6</v>
      </c>
      <c r="G255">
        <f t="shared" si="6"/>
        <v>0</v>
      </c>
      <c r="H255">
        <f t="shared" si="7"/>
        <v>5.0666666671168059</v>
      </c>
      <c r="I255">
        <f t="shared" si="8"/>
        <v>0</v>
      </c>
    </row>
    <row r="256" spans="1:9" x14ac:dyDescent="0.2">
      <c r="A256">
        <v>951</v>
      </c>
      <c r="B256" t="s">
        <v>9</v>
      </c>
      <c r="C256">
        <v>41.346238</v>
      </c>
      <c r="D256">
        <v>-113.905283</v>
      </c>
      <c r="E256" s="1">
        <v>45667.531076388892</v>
      </c>
      <c r="F256">
        <v>32</v>
      </c>
      <c r="G256">
        <f t="shared" si="6"/>
        <v>-0.60000000000000142</v>
      </c>
      <c r="H256">
        <f t="shared" si="7"/>
        <v>5.0666666671168059</v>
      </c>
      <c r="I256">
        <f t="shared" si="8"/>
        <v>-0.11842105262105831</v>
      </c>
    </row>
    <row r="257" spans="1:9" x14ac:dyDescent="0.2">
      <c r="A257">
        <v>956</v>
      </c>
      <c r="B257" t="s">
        <v>9</v>
      </c>
      <c r="C257">
        <v>41.346238</v>
      </c>
      <c r="D257">
        <v>-113.905283</v>
      </c>
      <c r="E257" s="1">
        <v>45667.534594907411</v>
      </c>
      <c r="F257">
        <v>32.6</v>
      </c>
      <c r="G257">
        <f t="shared" si="6"/>
        <v>0.60000000000000142</v>
      </c>
      <c r="H257">
        <f t="shared" si="7"/>
        <v>5.0666666671168059</v>
      </c>
      <c r="I257">
        <f t="shared" si="8"/>
        <v>0.11842105262105831</v>
      </c>
    </row>
    <row r="258" spans="1:9" x14ac:dyDescent="0.2">
      <c r="A258">
        <v>961</v>
      </c>
      <c r="B258" t="s">
        <v>9</v>
      </c>
      <c r="C258">
        <v>41.346238</v>
      </c>
      <c r="D258">
        <v>-113.905283</v>
      </c>
      <c r="E258" s="1">
        <v>45667.538113425922</v>
      </c>
      <c r="F258">
        <v>32.6</v>
      </c>
      <c r="G258">
        <f t="shared" si="6"/>
        <v>0</v>
      </c>
      <c r="H258">
        <f t="shared" si="7"/>
        <v>5.0666666566394269</v>
      </c>
      <c r="I258">
        <f t="shared" si="8"/>
        <v>0</v>
      </c>
    </row>
    <row r="259" spans="1:9" x14ac:dyDescent="0.2">
      <c r="A259">
        <v>966</v>
      </c>
      <c r="B259" t="s">
        <v>9</v>
      </c>
      <c r="C259">
        <v>41.346238</v>
      </c>
      <c r="D259">
        <v>-113.905283</v>
      </c>
      <c r="E259" s="1">
        <v>45667.541643518518</v>
      </c>
      <c r="F259">
        <v>32.6</v>
      </c>
      <c r="G259">
        <f t="shared" si="6"/>
        <v>0</v>
      </c>
      <c r="H259">
        <f t="shared" si="7"/>
        <v>5.0833333376795053</v>
      </c>
      <c r="I259">
        <f t="shared" si="8"/>
        <v>0</v>
      </c>
    </row>
    <row r="260" spans="1:9" x14ac:dyDescent="0.2">
      <c r="A260">
        <v>971</v>
      </c>
      <c r="B260" t="s">
        <v>9</v>
      </c>
      <c r="C260">
        <v>41.346238</v>
      </c>
      <c r="D260">
        <v>-113.905283</v>
      </c>
      <c r="E260" s="1">
        <v>45667.545162037037</v>
      </c>
      <c r="F260">
        <v>33.200000000000003</v>
      </c>
      <c r="G260">
        <f t="shared" si="6"/>
        <v>0.60000000000000142</v>
      </c>
      <c r="H260">
        <f t="shared" si="7"/>
        <v>5.0666666671168059</v>
      </c>
      <c r="I260">
        <f t="shared" si="8"/>
        <v>0.11842105262105831</v>
      </c>
    </row>
    <row r="261" spans="1:9" x14ac:dyDescent="0.2">
      <c r="A261">
        <v>976</v>
      </c>
      <c r="B261" t="s">
        <v>9</v>
      </c>
      <c r="C261">
        <v>41.346238</v>
      </c>
      <c r="D261">
        <v>-113.905283</v>
      </c>
      <c r="E261" s="1">
        <v>45667.548680555556</v>
      </c>
      <c r="F261">
        <v>33.200000000000003</v>
      </c>
      <c r="G261">
        <f t="shared" si="6"/>
        <v>0</v>
      </c>
      <c r="H261">
        <f t="shared" si="7"/>
        <v>5.0666666671168059</v>
      </c>
      <c r="I261">
        <f t="shared" si="8"/>
        <v>0</v>
      </c>
    </row>
    <row r="262" spans="1:9" x14ac:dyDescent="0.2">
      <c r="A262">
        <v>981</v>
      </c>
      <c r="B262" t="s">
        <v>9</v>
      </c>
      <c r="C262">
        <v>41.346238</v>
      </c>
      <c r="D262">
        <v>-113.905283</v>
      </c>
      <c r="E262" s="1">
        <v>45667.569976851853</v>
      </c>
      <c r="F262">
        <v>34</v>
      </c>
      <c r="G262">
        <f t="shared" ref="G262:G325" si="9">F262-F261</f>
        <v>0.79999999999999716</v>
      </c>
      <c r="H262">
        <f t="shared" ref="H262:H325" si="10">1440*(E262-E261)</f>
        <v>30.666666668839753</v>
      </c>
      <c r="I262">
        <f t="shared" ref="I262:I325" si="11">G262/H262</f>
        <v>2.6086956519890476E-2</v>
      </c>
    </row>
    <row r="263" spans="1:9" x14ac:dyDescent="0.2">
      <c r="A263">
        <v>986</v>
      </c>
      <c r="B263" t="s">
        <v>9</v>
      </c>
      <c r="C263">
        <v>41.346238</v>
      </c>
      <c r="D263">
        <v>-113.905283</v>
      </c>
      <c r="E263" s="1">
        <v>45667.587546296294</v>
      </c>
      <c r="F263">
        <v>34.6</v>
      </c>
      <c r="G263">
        <f t="shared" si="9"/>
        <v>0.60000000000000142</v>
      </c>
      <c r="H263">
        <f t="shared" si="10"/>
        <v>25.299999994458631</v>
      </c>
      <c r="I263">
        <f t="shared" si="11"/>
        <v>2.3715415024957207E-2</v>
      </c>
    </row>
    <row r="264" spans="1:9" x14ac:dyDescent="0.2">
      <c r="A264">
        <v>991</v>
      </c>
      <c r="B264" t="s">
        <v>9</v>
      </c>
      <c r="C264">
        <v>41.346238</v>
      </c>
      <c r="D264">
        <v>-113.905283</v>
      </c>
      <c r="E264" s="1">
        <v>45667.591666666667</v>
      </c>
      <c r="F264">
        <v>34.6</v>
      </c>
      <c r="G264">
        <f t="shared" si="9"/>
        <v>0</v>
      </c>
      <c r="H264">
        <f t="shared" si="10"/>
        <v>5.9333333373069763</v>
      </c>
      <c r="I264">
        <f t="shared" si="11"/>
        <v>0</v>
      </c>
    </row>
    <row r="265" spans="1:9" x14ac:dyDescent="0.2">
      <c r="A265">
        <v>996</v>
      </c>
      <c r="B265" t="s">
        <v>9</v>
      </c>
      <c r="C265">
        <v>41.346238</v>
      </c>
      <c r="D265">
        <v>-113.905283</v>
      </c>
      <c r="E265" s="1">
        <v>45667.595196759263</v>
      </c>
      <c r="F265">
        <v>34.700000000000003</v>
      </c>
      <c r="G265">
        <f t="shared" si="9"/>
        <v>0.10000000000000142</v>
      </c>
      <c r="H265">
        <f t="shared" si="10"/>
        <v>5.0833333376795053</v>
      </c>
      <c r="I265">
        <f t="shared" si="11"/>
        <v>1.9672131130721894E-2</v>
      </c>
    </row>
    <row r="266" spans="1:9" x14ac:dyDescent="0.2">
      <c r="A266">
        <v>1001</v>
      </c>
      <c r="B266" t="s">
        <v>9</v>
      </c>
      <c r="C266">
        <v>41.346238</v>
      </c>
      <c r="D266">
        <v>-113.905283</v>
      </c>
      <c r="E266" s="1">
        <v>45667.599305555559</v>
      </c>
      <c r="F266">
        <v>34.700000000000003</v>
      </c>
      <c r="G266">
        <f t="shared" si="9"/>
        <v>0</v>
      </c>
      <c r="H266">
        <f t="shared" si="10"/>
        <v>5.9166666667442769</v>
      </c>
      <c r="I266">
        <f t="shared" si="11"/>
        <v>0</v>
      </c>
    </row>
    <row r="267" spans="1:9" x14ac:dyDescent="0.2">
      <c r="A267">
        <v>1006</v>
      </c>
      <c r="B267" t="s">
        <v>9</v>
      </c>
      <c r="C267">
        <v>41.346238</v>
      </c>
      <c r="D267">
        <v>-113.905283</v>
      </c>
      <c r="E267" s="1">
        <v>45667.602824074071</v>
      </c>
      <c r="F267">
        <v>34.700000000000003</v>
      </c>
      <c r="G267">
        <f t="shared" si="9"/>
        <v>0</v>
      </c>
      <c r="H267">
        <f t="shared" si="10"/>
        <v>5.0666666566394269</v>
      </c>
      <c r="I267">
        <f t="shared" si="11"/>
        <v>0</v>
      </c>
    </row>
    <row r="268" spans="1:9" x14ac:dyDescent="0.2">
      <c r="A268">
        <v>1011</v>
      </c>
      <c r="B268" t="s">
        <v>9</v>
      </c>
      <c r="C268">
        <v>41.346238</v>
      </c>
      <c r="D268">
        <v>-113.905283</v>
      </c>
      <c r="E268" s="1">
        <v>45667.606979166667</v>
      </c>
      <c r="F268">
        <v>34.9</v>
      </c>
      <c r="G268">
        <f t="shared" si="9"/>
        <v>0.19999999999999574</v>
      </c>
      <c r="H268">
        <f t="shared" si="10"/>
        <v>5.9833333385176957</v>
      </c>
      <c r="I268">
        <f t="shared" si="11"/>
        <v>3.3426183815047736E-2</v>
      </c>
    </row>
    <row r="269" spans="1:9" x14ac:dyDescent="0.2">
      <c r="A269">
        <v>1016</v>
      </c>
      <c r="B269" t="s">
        <v>9</v>
      </c>
      <c r="C269">
        <v>41.346238</v>
      </c>
      <c r="D269">
        <v>-113.905283</v>
      </c>
      <c r="E269" s="1">
        <v>45667.616712962961</v>
      </c>
      <c r="F269">
        <v>35</v>
      </c>
      <c r="G269">
        <f t="shared" si="9"/>
        <v>0.10000000000000142</v>
      </c>
      <c r="H269">
        <f t="shared" si="10"/>
        <v>14.016666663810611</v>
      </c>
      <c r="I269">
        <f t="shared" si="11"/>
        <v>7.1343638540102899E-3</v>
      </c>
    </row>
    <row r="270" spans="1:9" x14ac:dyDescent="0.2">
      <c r="A270">
        <v>1021</v>
      </c>
      <c r="B270" t="s">
        <v>9</v>
      </c>
      <c r="C270">
        <v>41.346238</v>
      </c>
      <c r="D270">
        <v>-113.905283</v>
      </c>
      <c r="E270" s="1">
        <v>45667.627951388888</v>
      </c>
      <c r="F270">
        <v>34.9</v>
      </c>
      <c r="G270">
        <f t="shared" si="9"/>
        <v>-0.10000000000000142</v>
      </c>
      <c r="H270">
        <f t="shared" si="10"/>
        <v>16.183333334047347</v>
      </c>
      <c r="I270">
        <f t="shared" si="11"/>
        <v>-6.1791967041558843E-3</v>
      </c>
    </row>
    <row r="271" spans="1:9" x14ac:dyDescent="0.2">
      <c r="A271">
        <v>1026</v>
      </c>
      <c r="B271" t="s">
        <v>9</v>
      </c>
      <c r="C271">
        <v>41.346238</v>
      </c>
      <c r="D271">
        <v>-113.905283</v>
      </c>
      <c r="E271" s="1">
        <v>45667.631967592592</v>
      </c>
      <c r="F271">
        <v>34.9</v>
      </c>
      <c r="G271">
        <f t="shared" si="9"/>
        <v>0</v>
      </c>
      <c r="H271">
        <f t="shared" si="10"/>
        <v>5.7833333336748183</v>
      </c>
      <c r="I271">
        <f t="shared" si="11"/>
        <v>0</v>
      </c>
    </row>
    <row r="272" spans="1:9" x14ac:dyDescent="0.2">
      <c r="A272">
        <v>1031</v>
      </c>
      <c r="B272" t="s">
        <v>9</v>
      </c>
      <c r="C272">
        <v>41.346238</v>
      </c>
      <c r="D272">
        <v>-113.905283</v>
      </c>
      <c r="E272" s="1">
        <v>45667.636122685188</v>
      </c>
      <c r="F272">
        <v>35</v>
      </c>
      <c r="G272">
        <f t="shared" si="9"/>
        <v>0.10000000000000142</v>
      </c>
      <c r="H272">
        <f t="shared" si="10"/>
        <v>5.9833333385176957</v>
      </c>
      <c r="I272">
        <f t="shared" si="11"/>
        <v>1.6713091907524461E-2</v>
      </c>
    </row>
    <row r="273" spans="1:9" x14ac:dyDescent="0.2">
      <c r="A273">
        <v>1036</v>
      </c>
      <c r="B273" t="s">
        <v>9</v>
      </c>
      <c r="C273">
        <v>41.346238</v>
      </c>
      <c r="D273">
        <v>-113.905283</v>
      </c>
      <c r="E273" s="1">
        <v>45667.656377314815</v>
      </c>
      <c r="F273">
        <v>35.6</v>
      </c>
      <c r="G273">
        <f t="shared" si="9"/>
        <v>0.60000000000000142</v>
      </c>
      <c r="H273">
        <f t="shared" si="10"/>
        <v>29.166666663950309</v>
      </c>
      <c r="I273">
        <f t="shared" si="11"/>
        <v>2.0571428573344482E-2</v>
      </c>
    </row>
    <row r="274" spans="1:9" hidden="1" x14ac:dyDescent="0.2">
      <c r="A274">
        <v>1041</v>
      </c>
      <c r="B274" t="s">
        <v>9</v>
      </c>
      <c r="C274">
        <v>41.346238</v>
      </c>
      <c r="D274">
        <v>-113.905283</v>
      </c>
      <c r="E274" s="1">
        <v>45667.670312499999</v>
      </c>
      <c r="F274">
        <v>35.4</v>
      </c>
      <c r="G274">
        <f t="shared" si="9"/>
        <v>-0.20000000000000284</v>
      </c>
      <c r="H274">
        <f t="shared" si="10"/>
        <v>20.066666663624346</v>
      </c>
      <c r="I274">
        <f t="shared" si="11"/>
        <v>-9.9667774101490844E-3</v>
      </c>
    </row>
    <row r="275" spans="1:9" hidden="1" x14ac:dyDescent="0.2">
      <c r="A275">
        <v>1046</v>
      </c>
      <c r="B275" t="s">
        <v>9</v>
      </c>
      <c r="C275">
        <v>41.346238</v>
      </c>
      <c r="D275">
        <v>-113.905283</v>
      </c>
      <c r="E275" s="1">
        <v>45667.695300925923</v>
      </c>
      <c r="F275">
        <v>35.1</v>
      </c>
      <c r="G275">
        <f t="shared" si="9"/>
        <v>-0.29999999999999716</v>
      </c>
      <c r="H275">
        <f t="shared" si="10"/>
        <v>35.983333331532776</v>
      </c>
      <c r="I275">
        <f t="shared" si="11"/>
        <v>-8.3371931453916272E-3</v>
      </c>
    </row>
    <row r="276" spans="1:9" hidden="1" x14ac:dyDescent="0.2">
      <c r="A276">
        <v>1051</v>
      </c>
      <c r="B276" t="s">
        <v>9</v>
      </c>
      <c r="C276">
        <v>41.346238</v>
      </c>
      <c r="D276">
        <v>-113.905283</v>
      </c>
      <c r="E276" s="1">
        <v>45667.712673611109</v>
      </c>
      <c r="F276">
        <v>34.6</v>
      </c>
      <c r="G276">
        <f t="shared" si="9"/>
        <v>-0.5</v>
      </c>
      <c r="H276">
        <f t="shared" si="10"/>
        <v>25.016666668234393</v>
      </c>
      <c r="I276">
        <f t="shared" si="11"/>
        <v>-1.9986675548381069E-2</v>
      </c>
    </row>
    <row r="277" spans="1:9" hidden="1" x14ac:dyDescent="0.2">
      <c r="A277">
        <v>1056</v>
      </c>
      <c r="B277" t="s">
        <v>9</v>
      </c>
      <c r="C277">
        <v>41.346238</v>
      </c>
      <c r="D277">
        <v>-113.905283</v>
      </c>
      <c r="E277" s="1">
        <v>45667.718587962961</v>
      </c>
      <c r="F277">
        <v>34.6</v>
      </c>
      <c r="G277">
        <f t="shared" si="9"/>
        <v>0</v>
      </c>
      <c r="H277">
        <f t="shared" si="10"/>
        <v>8.5166666668374091</v>
      </c>
      <c r="I277">
        <f t="shared" si="11"/>
        <v>0</v>
      </c>
    </row>
    <row r="278" spans="1:9" hidden="1" x14ac:dyDescent="0.2">
      <c r="A278">
        <v>1061</v>
      </c>
      <c r="B278" t="s">
        <v>9</v>
      </c>
      <c r="C278">
        <v>41.346238</v>
      </c>
      <c r="D278">
        <v>-113.905283</v>
      </c>
      <c r="E278" s="1">
        <v>45667.728344907409</v>
      </c>
      <c r="F278">
        <v>34.299999999999997</v>
      </c>
      <c r="G278">
        <f t="shared" si="9"/>
        <v>-0.30000000000000426</v>
      </c>
      <c r="H278">
        <f t="shared" si="10"/>
        <v>14.05000000493601</v>
      </c>
      <c r="I278">
        <f t="shared" si="11"/>
        <v>-2.1352313159758652E-2</v>
      </c>
    </row>
    <row r="279" spans="1:9" hidden="1" x14ac:dyDescent="0.2">
      <c r="A279">
        <v>1066</v>
      </c>
      <c r="B279" t="s">
        <v>9</v>
      </c>
      <c r="C279">
        <v>41.346238</v>
      </c>
      <c r="D279">
        <v>-113.905283</v>
      </c>
      <c r="E279" s="1">
        <v>45667.731863425928</v>
      </c>
      <c r="F279">
        <v>33.4</v>
      </c>
      <c r="G279">
        <f t="shared" si="9"/>
        <v>-0.89999999999999858</v>
      </c>
      <c r="H279">
        <f t="shared" si="10"/>
        <v>5.0666666671168059</v>
      </c>
      <c r="I279">
        <f t="shared" si="11"/>
        <v>-0.17763157893158676</v>
      </c>
    </row>
    <row r="280" spans="1:9" hidden="1" x14ac:dyDescent="0.2">
      <c r="A280">
        <v>1071</v>
      </c>
      <c r="B280" t="s">
        <v>9</v>
      </c>
      <c r="C280">
        <v>41.346238</v>
      </c>
      <c r="D280">
        <v>-113.905283</v>
      </c>
      <c r="E280" s="1">
        <v>45667.735381944447</v>
      </c>
      <c r="F280">
        <v>33.4</v>
      </c>
      <c r="G280">
        <f t="shared" si="9"/>
        <v>0</v>
      </c>
      <c r="H280">
        <f t="shared" si="10"/>
        <v>5.0666666671168059</v>
      </c>
      <c r="I280">
        <f t="shared" si="11"/>
        <v>0</v>
      </c>
    </row>
    <row r="281" spans="1:9" hidden="1" x14ac:dyDescent="0.2">
      <c r="A281">
        <v>1076</v>
      </c>
      <c r="B281" t="s">
        <v>9</v>
      </c>
      <c r="C281">
        <v>41.346238</v>
      </c>
      <c r="D281">
        <v>-113.905283</v>
      </c>
      <c r="E281" s="1">
        <v>45667.739085648151</v>
      </c>
      <c r="F281">
        <v>33.4</v>
      </c>
      <c r="G281">
        <f t="shared" si="9"/>
        <v>0</v>
      </c>
      <c r="H281">
        <f t="shared" si="10"/>
        <v>5.3333333332557231</v>
      </c>
      <c r="I281">
        <f t="shared" si="11"/>
        <v>0</v>
      </c>
    </row>
    <row r="282" spans="1:9" hidden="1" x14ac:dyDescent="0.2">
      <c r="A282">
        <v>1081</v>
      </c>
      <c r="B282" t="s">
        <v>9</v>
      </c>
      <c r="C282">
        <v>41.346238</v>
      </c>
      <c r="D282">
        <v>-113.905283</v>
      </c>
      <c r="E282" s="1">
        <v>45667.747800925928</v>
      </c>
      <c r="F282">
        <v>32</v>
      </c>
      <c r="G282">
        <f t="shared" si="9"/>
        <v>-1.3999999999999986</v>
      </c>
      <c r="H282">
        <f t="shared" si="10"/>
        <v>12.550000000046566</v>
      </c>
      <c r="I282">
        <f t="shared" si="11"/>
        <v>-0.11155378486014374</v>
      </c>
    </row>
    <row r="283" spans="1:9" hidden="1" x14ac:dyDescent="0.2">
      <c r="A283">
        <v>1086</v>
      </c>
      <c r="B283" t="s">
        <v>9</v>
      </c>
      <c r="C283">
        <v>41.346238</v>
      </c>
      <c r="D283">
        <v>-113.905283</v>
      </c>
      <c r="E283" s="1">
        <v>45667.75136574074</v>
      </c>
      <c r="F283">
        <v>32.4</v>
      </c>
      <c r="G283">
        <f t="shared" si="9"/>
        <v>0.39999999999999858</v>
      </c>
      <c r="H283">
        <f t="shared" si="10"/>
        <v>5.1333333284128457</v>
      </c>
      <c r="I283">
        <f t="shared" si="11"/>
        <v>7.7922077996768799E-2</v>
      </c>
    </row>
    <row r="284" spans="1:9" hidden="1" x14ac:dyDescent="0.2">
      <c r="A284">
        <v>1091</v>
      </c>
      <c r="B284" t="s">
        <v>9</v>
      </c>
      <c r="C284">
        <v>41.346238</v>
      </c>
      <c r="D284">
        <v>-113.905283</v>
      </c>
      <c r="E284" s="1">
        <v>45667.756238425929</v>
      </c>
      <c r="F284">
        <v>32.4</v>
      </c>
      <c r="G284">
        <f t="shared" si="9"/>
        <v>0</v>
      </c>
      <c r="H284">
        <f t="shared" si="10"/>
        <v>7.0166666724253446</v>
      </c>
      <c r="I284">
        <f t="shared" si="11"/>
        <v>0</v>
      </c>
    </row>
    <row r="285" spans="1:9" hidden="1" x14ac:dyDescent="0.2">
      <c r="A285">
        <v>1096</v>
      </c>
      <c r="B285" t="s">
        <v>9</v>
      </c>
      <c r="C285">
        <v>41.346238</v>
      </c>
      <c r="D285">
        <v>-113.905283</v>
      </c>
      <c r="E285" s="1">
        <v>45667.766145833331</v>
      </c>
      <c r="F285">
        <v>31.3</v>
      </c>
      <c r="G285">
        <f t="shared" si="9"/>
        <v>-1.0999999999999979</v>
      </c>
      <c r="H285">
        <f t="shared" si="10"/>
        <v>14.266666659386829</v>
      </c>
      <c r="I285">
        <f t="shared" si="11"/>
        <v>-7.7102803777660781E-2</v>
      </c>
    </row>
    <row r="286" spans="1:9" hidden="1" x14ac:dyDescent="0.2">
      <c r="A286">
        <v>1101</v>
      </c>
      <c r="B286" t="s">
        <v>9</v>
      </c>
      <c r="C286">
        <v>41.346238</v>
      </c>
      <c r="D286">
        <v>-113.905283</v>
      </c>
      <c r="E286" s="1">
        <v>45667.771307870367</v>
      </c>
      <c r="F286">
        <v>31.4</v>
      </c>
      <c r="G286">
        <f t="shared" si="9"/>
        <v>9.9999999999997868E-2</v>
      </c>
      <c r="H286">
        <f t="shared" si="10"/>
        <v>7.4333333317190409</v>
      </c>
      <c r="I286">
        <f t="shared" si="11"/>
        <v>1.3452914801127553E-2</v>
      </c>
    </row>
    <row r="287" spans="1:9" hidden="1" x14ac:dyDescent="0.2">
      <c r="A287">
        <v>1106</v>
      </c>
      <c r="B287" t="s">
        <v>9</v>
      </c>
      <c r="C287">
        <v>41.346238</v>
      </c>
      <c r="D287">
        <v>-113.905283</v>
      </c>
      <c r="E287" s="1">
        <v>45667.799664351849</v>
      </c>
      <c r="F287">
        <v>31.5</v>
      </c>
      <c r="G287">
        <f t="shared" si="9"/>
        <v>0.10000000000000142</v>
      </c>
      <c r="H287">
        <f t="shared" si="10"/>
        <v>40.833333333721384</v>
      </c>
      <c r="I287">
        <f t="shared" si="11"/>
        <v>2.4489795918134962E-3</v>
      </c>
    </row>
    <row r="288" spans="1:9" hidden="1" x14ac:dyDescent="0.2">
      <c r="A288">
        <v>1111</v>
      </c>
      <c r="B288" t="s">
        <v>9</v>
      </c>
      <c r="C288">
        <v>41.346238</v>
      </c>
      <c r="D288">
        <v>-113.905283</v>
      </c>
      <c r="E288" s="1">
        <v>45667.8125462963</v>
      </c>
      <c r="F288">
        <v>31.5</v>
      </c>
      <c r="G288">
        <f t="shared" si="9"/>
        <v>0</v>
      </c>
      <c r="H288">
        <f t="shared" si="10"/>
        <v>18.550000009126961</v>
      </c>
      <c r="I288">
        <f t="shared" si="11"/>
        <v>0</v>
      </c>
    </row>
    <row r="289" spans="1:9" hidden="1" x14ac:dyDescent="0.2">
      <c r="A289">
        <v>1116</v>
      </c>
      <c r="B289" t="s">
        <v>9</v>
      </c>
      <c r="C289">
        <v>41.346238</v>
      </c>
      <c r="D289">
        <v>-113.905283</v>
      </c>
      <c r="E289" s="1">
        <v>45667.816076388888</v>
      </c>
      <c r="F289">
        <v>31.5</v>
      </c>
      <c r="G289">
        <f t="shared" si="9"/>
        <v>0</v>
      </c>
      <c r="H289">
        <f t="shared" si="10"/>
        <v>5.0833333272021264</v>
      </c>
      <c r="I289">
        <f t="shared" si="11"/>
        <v>0</v>
      </c>
    </row>
    <row r="290" spans="1:9" hidden="1" x14ac:dyDescent="0.2">
      <c r="A290">
        <v>1121</v>
      </c>
      <c r="B290" t="s">
        <v>9</v>
      </c>
      <c r="C290">
        <v>41.346238</v>
      </c>
      <c r="D290">
        <v>-113.905283</v>
      </c>
      <c r="E290" s="1">
        <v>45667.824340277781</v>
      </c>
      <c r="F290">
        <v>31.5</v>
      </c>
      <c r="G290">
        <f t="shared" si="9"/>
        <v>0</v>
      </c>
      <c r="H290">
        <f t="shared" si="10"/>
        <v>11.900000005261973</v>
      </c>
      <c r="I290">
        <f t="shared" si="11"/>
        <v>0</v>
      </c>
    </row>
    <row r="291" spans="1:9" hidden="1" x14ac:dyDescent="0.2">
      <c r="A291">
        <v>1126</v>
      </c>
      <c r="B291" t="s">
        <v>9</v>
      </c>
      <c r="C291">
        <v>41.346238</v>
      </c>
      <c r="D291">
        <v>-113.905283</v>
      </c>
      <c r="E291" s="1">
        <v>45667.827870370369</v>
      </c>
      <c r="F291">
        <v>31.5</v>
      </c>
      <c r="G291">
        <f t="shared" si="9"/>
        <v>0</v>
      </c>
      <c r="H291">
        <f t="shared" si="10"/>
        <v>5.0833333272021264</v>
      </c>
      <c r="I291">
        <f t="shared" si="11"/>
        <v>0</v>
      </c>
    </row>
    <row r="292" spans="1:9" hidden="1" x14ac:dyDescent="0.2">
      <c r="A292">
        <v>1131</v>
      </c>
      <c r="B292" t="s">
        <v>9</v>
      </c>
      <c r="C292">
        <v>41.346238</v>
      </c>
      <c r="D292">
        <v>-113.905283</v>
      </c>
      <c r="E292" s="1">
        <v>45667.83221064815</v>
      </c>
      <c r="F292">
        <v>31.5</v>
      </c>
      <c r="G292">
        <f t="shared" si="9"/>
        <v>0</v>
      </c>
      <c r="H292">
        <f t="shared" si="10"/>
        <v>6.2500000046566129</v>
      </c>
      <c r="I292">
        <f t="shared" si="11"/>
        <v>0</v>
      </c>
    </row>
    <row r="293" spans="1:9" hidden="1" x14ac:dyDescent="0.2">
      <c r="A293">
        <v>1136</v>
      </c>
      <c r="B293" t="s">
        <v>9</v>
      </c>
      <c r="C293">
        <v>41.346238</v>
      </c>
      <c r="D293">
        <v>-113.905283</v>
      </c>
      <c r="E293" s="1">
        <v>45667.835729166669</v>
      </c>
      <c r="F293">
        <v>31.6</v>
      </c>
      <c r="G293">
        <f t="shared" si="9"/>
        <v>0.10000000000000142</v>
      </c>
      <c r="H293">
        <f t="shared" si="10"/>
        <v>5.0666666671168059</v>
      </c>
      <c r="I293">
        <f t="shared" si="11"/>
        <v>1.9736842103509952E-2</v>
      </c>
    </row>
    <row r="294" spans="1:9" hidden="1" x14ac:dyDescent="0.2">
      <c r="A294">
        <v>1141</v>
      </c>
      <c r="B294" t="s">
        <v>9</v>
      </c>
      <c r="C294">
        <v>41.346238</v>
      </c>
      <c r="D294">
        <v>-113.905283</v>
      </c>
      <c r="E294" s="1">
        <v>45667.839259259257</v>
      </c>
      <c r="F294">
        <v>31.6</v>
      </c>
      <c r="G294">
        <f t="shared" si="9"/>
        <v>0</v>
      </c>
      <c r="H294">
        <f t="shared" si="10"/>
        <v>5.0833333272021264</v>
      </c>
      <c r="I294">
        <f t="shared" si="11"/>
        <v>0</v>
      </c>
    </row>
    <row r="295" spans="1:9" hidden="1" x14ac:dyDescent="0.2">
      <c r="A295">
        <v>1146</v>
      </c>
      <c r="B295" t="s">
        <v>9</v>
      </c>
      <c r="C295">
        <v>41.346238</v>
      </c>
      <c r="D295">
        <v>-113.905283</v>
      </c>
      <c r="E295" s="1">
        <v>45667.845208333332</v>
      </c>
      <c r="F295">
        <v>31.5</v>
      </c>
      <c r="G295">
        <f t="shared" si="9"/>
        <v>-0.10000000000000142</v>
      </c>
      <c r="H295">
        <f t="shared" si="10"/>
        <v>8.5666666680481285</v>
      </c>
      <c r="I295">
        <f t="shared" si="11"/>
        <v>-1.1673151749090515E-2</v>
      </c>
    </row>
    <row r="296" spans="1:9" hidden="1" x14ac:dyDescent="0.2">
      <c r="A296">
        <v>1151</v>
      </c>
      <c r="B296" t="s">
        <v>9</v>
      </c>
      <c r="C296">
        <v>41.346238</v>
      </c>
      <c r="D296">
        <v>-113.905283</v>
      </c>
      <c r="E296" s="1">
        <v>45667.848749999997</v>
      </c>
      <c r="F296">
        <v>31.5</v>
      </c>
      <c r="G296">
        <f t="shared" si="9"/>
        <v>0</v>
      </c>
      <c r="H296">
        <f t="shared" si="10"/>
        <v>5.0999999977648258</v>
      </c>
      <c r="I296">
        <f t="shared" si="11"/>
        <v>0</v>
      </c>
    </row>
    <row r="297" spans="1:9" hidden="1" x14ac:dyDescent="0.2">
      <c r="A297">
        <v>1156</v>
      </c>
      <c r="B297" t="s">
        <v>9</v>
      </c>
      <c r="C297">
        <v>41.346238</v>
      </c>
      <c r="D297">
        <v>-113.905283</v>
      </c>
      <c r="E297" s="1">
        <v>45667.859756944446</v>
      </c>
      <c r="F297">
        <v>31.6</v>
      </c>
      <c r="G297">
        <f t="shared" si="9"/>
        <v>0.10000000000000142</v>
      </c>
      <c r="H297">
        <f t="shared" si="10"/>
        <v>15.85000000661239</v>
      </c>
      <c r="I297">
        <f t="shared" si="11"/>
        <v>6.3091482623522316E-3</v>
      </c>
    </row>
    <row r="298" spans="1:9" hidden="1" x14ac:dyDescent="0.2">
      <c r="A298">
        <v>1161</v>
      </c>
      <c r="B298" t="s">
        <v>9</v>
      </c>
      <c r="C298">
        <v>41.346238</v>
      </c>
      <c r="D298">
        <v>-113.905283</v>
      </c>
      <c r="E298" s="1">
        <v>45667.866516203707</v>
      </c>
      <c r="F298">
        <v>31.7</v>
      </c>
      <c r="G298">
        <f t="shared" si="9"/>
        <v>9.9999999999997868E-2</v>
      </c>
      <c r="H298">
        <f t="shared" si="10"/>
        <v>9.733333335025236</v>
      </c>
      <c r="I298">
        <f t="shared" si="11"/>
        <v>1.0273972600953628E-2</v>
      </c>
    </row>
    <row r="299" spans="1:9" hidden="1" x14ac:dyDescent="0.2">
      <c r="A299">
        <v>1166</v>
      </c>
      <c r="B299" t="s">
        <v>9</v>
      </c>
      <c r="C299">
        <v>41.346238</v>
      </c>
      <c r="D299">
        <v>-113.905283</v>
      </c>
      <c r="E299" s="1">
        <v>45667.883310185185</v>
      </c>
      <c r="F299">
        <v>31.8</v>
      </c>
      <c r="G299">
        <f t="shared" si="9"/>
        <v>0.10000000000000142</v>
      </c>
      <c r="H299">
        <f t="shared" si="10"/>
        <v>24.183333328692243</v>
      </c>
      <c r="I299">
        <f t="shared" si="11"/>
        <v>4.1350792564793671E-3</v>
      </c>
    </row>
    <row r="300" spans="1:9" hidden="1" x14ac:dyDescent="0.2">
      <c r="A300">
        <v>1171</v>
      </c>
      <c r="B300" t="s">
        <v>9</v>
      </c>
      <c r="C300">
        <v>41.346238</v>
      </c>
      <c r="D300">
        <v>-113.905283</v>
      </c>
      <c r="E300" s="1">
        <v>45667.887060185189</v>
      </c>
      <c r="F300">
        <v>31.6</v>
      </c>
      <c r="G300">
        <f t="shared" si="9"/>
        <v>-0.19999999999999929</v>
      </c>
      <c r="H300">
        <f t="shared" si="10"/>
        <v>5.4000000050291419</v>
      </c>
      <c r="I300">
        <f t="shared" si="11"/>
        <v>-3.7037037002543474E-2</v>
      </c>
    </row>
    <row r="301" spans="1:9" hidden="1" x14ac:dyDescent="0.2">
      <c r="A301">
        <v>1176</v>
      </c>
      <c r="B301" t="s">
        <v>9</v>
      </c>
      <c r="C301">
        <v>41.346238</v>
      </c>
      <c r="D301">
        <v>-113.905283</v>
      </c>
      <c r="E301" s="1">
        <v>45667.893831018519</v>
      </c>
      <c r="F301">
        <v>31.5</v>
      </c>
      <c r="G301">
        <f t="shared" si="9"/>
        <v>-0.10000000000000142</v>
      </c>
      <c r="H301">
        <f t="shared" si="10"/>
        <v>9.7499999951105565</v>
      </c>
      <c r="I301">
        <f t="shared" si="11"/>
        <v>-1.0256410261553802E-2</v>
      </c>
    </row>
    <row r="302" spans="1:9" hidden="1" x14ac:dyDescent="0.2">
      <c r="A302">
        <v>1181</v>
      </c>
      <c r="B302" t="s">
        <v>9</v>
      </c>
      <c r="C302">
        <v>41.346238</v>
      </c>
      <c r="D302">
        <v>-113.905283</v>
      </c>
      <c r="E302" s="1">
        <v>45667.9062962963</v>
      </c>
      <c r="F302">
        <v>31.3</v>
      </c>
      <c r="G302">
        <f t="shared" si="9"/>
        <v>-0.19999999999999929</v>
      </c>
      <c r="H302">
        <f t="shared" si="10"/>
        <v>17.950000005075708</v>
      </c>
      <c r="I302">
        <f t="shared" si="11"/>
        <v>-1.1142061278186375E-2</v>
      </c>
    </row>
    <row r="303" spans="1:9" hidden="1" x14ac:dyDescent="0.2">
      <c r="A303">
        <v>1186</v>
      </c>
      <c r="B303" t="s">
        <v>9</v>
      </c>
      <c r="C303">
        <v>41.346238</v>
      </c>
      <c r="D303">
        <v>-113.905283</v>
      </c>
      <c r="E303" s="1">
        <v>45667.914872685185</v>
      </c>
      <c r="F303">
        <v>31.3</v>
      </c>
      <c r="G303">
        <f t="shared" si="9"/>
        <v>0</v>
      </c>
      <c r="H303">
        <f t="shared" si="10"/>
        <v>12.349999995203689</v>
      </c>
      <c r="I303">
        <f t="shared" si="11"/>
        <v>0</v>
      </c>
    </row>
    <row r="304" spans="1:9" hidden="1" x14ac:dyDescent="0.2">
      <c r="A304">
        <v>1191</v>
      </c>
      <c r="B304" t="s">
        <v>9</v>
      </c>
      <c r="C304">
        <v>41.346238</v>
      </c>
      <c r="D304">
        <v>-113.905283</v>
      </c>
      <c r="E304" s="1">
        <v>45667.928912037038</v>
      </c>
      <c r="F304">
        <v>29.4</v>
      </c>
      <c r="G304">
        <f t="shared" si="9"/>
        <v>-1.9000000000000021</v>
      </c>
      <c r="H304">
        <f t="shared" si="10"/>
        <v>20.216666667256504</v>
      </c>
      <c r="I304">
        <f t="shared" si="11"/>
        <v>-9.3981863146474928E-2</v>
      </c>
    </row>
    <row r="305" spans="1:9" hidden="1" x14ac:dyDescent="0.2">
      <c r="A305">
        <v>1196</v>
      </c>
      <c r="B305" t="s">
        <v>9</v>
      </c>
      <c r="C305">
        <v>41.346238</v>
      </c>
      <c r="D305">
        <v>-113.905283</v>
      </c>
      <c r="E305" s="1">
        <v>45667.932430555556</v>
      </c>
      <c r="F305">
        <v>29.4</v>
      </c>
      <c r="G305">
        <f t="shared" si="9"/>
        <v>0</v>
      </c>
      <c r="H305">
        <f t="shared" si="10"/>
        <v>5.0666666671168059</v>
      </c>
      <c r="I305">
        <f t="shared" si="11"/>
        <v>0</v>
      </c>
    </row>
    <row r="306" spans="1:9" hidden="1" x14ac:dyDescent="0.2">
      <c r="A306">
        <v>1201</v>
      </c>
      <c r="B306" t="s">
        <v>9</v>
      </c>
      <c r="C306">
        <v>41.346238</v>
      </c>
      <c r="D306">
        <v>-113.905283</v>
      </c>
      <c r="E306" s="1">
        <v>45667.935949074075</v>
      </c>
      <c r="F306">
        <v>29.4</v>
      </c>
      <c r="G306">
        <f t="shared" si="9"/>
        <v>0</v>
      </c>
      <c r="H306">
        <f t="shared" si="10"/>
        <v>5.0666666671168059</v>
      </c>
      <c r="I306">
        <f t="shared" si="11"/>
        <v>0</v>
      </c>
    </row>
    <row r="307" spans="1:9" hidden="1" x14ac:dyDescent="0.2">
      <c r="A307">
        <v>1206</v>
      </c>
      <c r="B307" t="s">
        <v>9</v>
      </c>
      <c r="C307">
        <v>41.346238</v>
      </c>
      <c r="D307">
        <v>-113.905283</v>
      </c>
      <c r="E307" s="1">
        <v>45667.939479166664</v>
      </c>
      <c r="F307">
        <v>28.6</v>
      </c>
      <c r="G307">
        <f t="shared" si="9"/>
        <v>-0.79999999999999716</v>
      </c>
      <c r="H307">
        <f t="shared" si="10"/>
        <v>5.0833333272021264</v>
      </c>
      <c r="I307">
        <f t="shared" si="11"/>
        <v>-0.15737704937014591</v>
      </c>
    </row>
    <row r="308" spans="1:9" hidden="1" x14ac:dyDescent="0.2">
      <c r="A308">
        <v>1211</v>
      </c>
      <c r="B308" t="s">
        <v>9</v>
      </c>
      <c r="C308">
        <v>41.346238</v>
      </c>
      <c r="D308">
        <v>-113.905283</v>
      </c>
      <c r="E308" s="1">
        <v>45667.942997685182</v>
      </c>
      <c r="F308">
        <v>28.6</v>
      </c>
      <c r="G308">
        <f t="shared" si="9"/>
        <v>0</v>
      </c>
      <c r="H308">
        <f t="shared" si="10"/>
        <v>5.0666666671168059</v>
      </c>
      <c r="I308">
        <f t="shared" si="11"/>
        <v>0</v>
      </c>
    </row>
    <row r="309" spans="1:9" hidden="1" x14ac:dyDescent="0.2">
      <c r="A309">
        <v>1216</v>
      </c>
      <c r="B309" t="s">
        <v>9</v>
      </c>
      <c r="C309">
        <v>41.346238</v>
      </c>
      <c r="D309">
        <v>-113.905283</v>
      </c>
      <c r="E309" s="1">
        <v>45667.946516203701</v>
      </c>
      <c r="F309">
        <v>28.6</v>
      </c>
      <c r="G309">
        <f t="shared" si="9"/>
        <v>0</v>
      </c>
      <c r="H309">
        <f t="shared" si="10"/>
        <v>5.0666666671168059</v>
      </c>
      <c r="I309">
        <f t="shared" si="11"/>
        <v>0</v>
      </c>
    </row>
    <row r="310" spans="1:9" hidden="1" x14ac:dyDescent="0.2">
      <c r="A310">
        <v>1221</v>
      </c>
      <c r="B310" t="s">
        <v>9</v>
      </c>
      <c r="C310">
        <v>41.346238</v>
      </c>
      <c r="D310">
        <v>-113.905283</v>
      </c>
      <c r="E310" s="1">
        <v>45667.95003472222</v>
      </c>
      <c r="F310">
        <v>27.9</v>
      </c>
      <c r="G310">
        <f t="shared" si="9"/>
        <v>-0.70000000000000284</v>
      </c>
      <c r="H310">
        <f t="shared" si="10"/>
        <v>5.0666666671168059</v>
      </c>
      <c r="I310">
        <f t="shared" si="11"/>
        <v>-0.13815789472456827</v>
      </c>
    </row>
    <row r="311" spans="1:9" hidden="1" x14ac:dyDescent="0.2">
      <c r="A311">
        <v>1226</v>
      </c>
      <c r="B311" t="s">
        <v>9</v>
      </c>
      <c r="C311">
        <v>41.346238</v>
      </c>
      <c r="D311">
        <v>-113.905283</v>
      </c>
      <c r="E311" s="1">
        <v>45667.953553240739</v>
      </c>
      <c r="F311">
        <v>27.9</v>
      </c>
      <c r="G311">
        <f t="shared" si="9"/>
        <v>0</v>
      </c>
      <c r="H311">
        <f t="shared" si="10"/>
        <v>5.0666666671168059</v>
      </c>
      <c r="I311">
        <f t="shared" si="11"/>
        <v>0</v>
      </c>
    </row>
    <row r="312" spans="1:9" hidden="1" x14ac:dyDescent="0.2">
      <c r="A312">
        <v>1231</v>
      </c>
      <c r="B312" t="s">
        <v>9</v>
      </c>
      <c r="C312">
        <v>41.346238</v>
      </c>
      <c r="D312">
        <v>-113.905283</v>
      </c>
      <c r="E312" s="1">
        <v>45667.957071759258</v>
      </c>
      <c r="F312">
        <v>27.9</v>
      </c>
      <c r="G312">
        <f t="shared" si="9"/>
        <v>0</v>
      </c>
      <c r="H312">
        <f t="shared" si="10"/>
        <v>5.0666666671168059</v>
      </c>
      <c r="I312">
        <f t="shared" si="11"/>
        <v>0</v>
      </c>
    </row>
    <row r="313" spans="1:9" hidden="1" x14ac:dyDescent="0.2">
      <c r="A313">
        <v>1236</v>
      </c>
      <c r="B313" t="s">
        <v>9</v>
      </c>
      <c r="C313">
        <v>41.346238</v>
      </c>
      <c r="D313">
        <v>-113.905283</v>
      </c>
      <c r="E313" s="1">
        <v>45667.960601851853</v>
      </c>
      <c r="F313">
        <v>27.4</v>
      </c>
      <c r="G313">
        <f t="shared" si="9"/>
        <v>-0.5</v>
      </c>
      <c r="H313">
        <f t="shared" si="10"/>
        <v>5.0833333376795053</v>
      </c>
      <c r="I313">
        <f t="shared" si="11"/>
        <v>-9.8360655653608062E-2</v>
      </c>
    </row>
    <row r="314" spans="1:9" hidden="1" x14ac:dyDescent="0.2">
      <c r="A314">
        <v>1241</v>
      </c>
      <c r="B314" t="s">
        <v>9</v>
      </c>
      <c r="C314">
        <v>41.346238</v>
      </c>
      <c r="D314">
        <v>-113.905283</v>
      </c>
      <c r="E314" s="1">
        <v>45667.964120370372</v>
      </c>
      <c r="F314">
        <v>27.4</v>
      </c>
      <c r="G314">
        <f t="shared" si="9"/>
        <v>0</v>
      </c>
      <c r="H314">
        <f t="shared" si="10"/>
        <v>5.0666666671168059</v>
      </c>
      <c r="I314">
        <f t="shared" si="11"/>
        <v>0</v>
      </c>
    </row>
    <row r="315" spans="1:9" hidden="1" x14ac:dyDescent="0.2">
      <c r="A315">
        <v>1246</v>
      </c>
      <c r="B315" t="s">
        <v>9</v>
      </c>
      <c r="C315">
        <v>41.346238</v>
      </c>
      <c r="D315">
        <v>-113.905283</v>
      </c>
      <c r="E315" s="1">
        <v>45667.967638888891</v>
      </c>
      <c r="F315">
        <v>27.4</v>
      </c>
      <c r="G315">
        <f t="shared" si="9"/>
        <v>0</v>
      </c>
      <c r="H315">
        <f t="shared" si="10"/>
        <v>5.0666666671168059</v>
      </c>
      <c r="I315">
        <f t="shared" si="11"/>
        <v>0</v>
      </c>
    </row>
    <row r="316" spans="1:9" hidden="1" x14ac:dyDescent="0.2">
      <c r="A316">
        <v>1251</v>
      </c>
      <c r="B316" t="s">
        <v>9</v>
      </c>
      <c r="C316">
        <v>41.346238</v>
      </c>
      <c r="D316">
        <v>-113.905283</v>
      </c>
      <c r="E316" s="1">
        <v>45667.97115740741</v>
      </c>
      <c r="F316">
        <v>27.5</v>
      </c>
      <c r="G316">
        <f t="shared" si="9"/>
        <v>0.10000000000000142</v>
      </c>
      <c r="H316">
        <f t="shared" si="10"/>
        <v>5.0666666671168059</v>
      </c>
      <c r="I316">
        <f t="shared" si="11"/>
        <v>1.9736842103509952E-2</v>
      </c>
    </row>
    <row r="317" spans="1:9" hidden="1" x14ac:dyDescent="0.2">
      <c r="A317">
        <v>1256</v>
      </c>
      <c r="B317" t="s">
        <v>9</v>
      </c>
      <c r="C317">
        <v>41.346238</v>
      </c>
      <c r="D317">
        <v>-113.905283</v>
      </c>
      <c r="E317" s="1">
        <v>45667.974675925929</v>
      </c>
      <c r="F317">
        <v>27.5</v>
      </c>
      <c r="G317">
        <f t="shared" si="9"/>
        <v>0</v>
      </c>
      <c r="H317">
        <f t="shared" si="10"/>
        <v>5.0666666671168059</v>
      </c>
      <c r="I317">
        <f t="shared" si="11"/>
        <v>0</v>
      </c>
    </row>
    <row r="318" spans="1:9" hidden="1" x14ac:dyDescent="0.2">
      <c r="A318">
        <v>1261</v>
      </c>
      <c r="B318" t="s">
        <v>9</v>
      </c>
      <c r="C318">
        <v>41.346238</v>
      </c>
      <c r="D318">
        <v>-113.905283</v>
      </c>
      <c r="E318" s="1">
        <v>45667.978194444448</v>
      </c>
      <c r="F318">
        <v>27.5</v>
      </c>
      <c r="G318">
        <f t="shared" si="9"/>
        <v>0</v>
      </c>
      <c r="H318">
        <f t="shared" si="10"/>
        <v>5.0666666671168059</v>
      </c>
      <c r="I318">
        <f t="shared" si="11"/>
        <v>0</v>
      </c>
    </row>
    <row r="319" spans="1:9" hidden="1" x14ac:dyDescent="0.2">
      <c r="A319">
        <v>1266</v>
      </c>
      <c r="B319" t="s">
        <v>9</v>
      </c>
      <c r="C319">
        <v>41.346238</v>
      </c>
      <c r="D319">
        <v>-113.905283</v>
      </c>
      <c r="E319" s="1">
        <v>45667.981724537036</v>
      </c>
      <c r="F319">
        <v>29.1</v>
      </c>
      <c r="G319">
        <f t="shared" si="9"/>
        <v>1.6000000000000014</v>
      </c>
      <c r="H319">
        <f t="shared" si="10"/>
        <v>5.0833333272021264</v>
      </c>
      <c r="I319">
        <f t="shared" si="11"/>
        <v>0.31475409874029325</v>
      </c>
    </row>
    <row r="320" spans="1:9" hidden="1" x14ac:dyDescent="0.2">
      <c r="A320">
        <v>1271</v>
      </c>
      <c r="B320" t="s">
        <v>9</v>
      </c>
      <c r="C320">
        <v>41.346238</v>
      </c>
      <c r="D320">
        <v>-113.905283</v>
      </c>
      <c r="E320" s="1">
        <v>45667.985243055555</v>
      </c>
      <c r="F320">
        <v>29.1</v>
      </c>
      <c r="G320">
        <f t="shared" si="9"/>
        <v>0</v>
      </c>
      <c r="H320">
        <f t="shared" si="10"/>
        <v>5.0666666671168059</v>
      </c>
      <c r="I320">
        <f t="shared" si="11"/>
        <v>0</v>
      </c>
    </row>
    <row r="321" spans="1:9" hidden="1" x14ac:dyDescent="0.2">
      <c r="A321">
        <v>1276</v>
      </c>
      <c r="B321" t="s">
        <v>9</v>
      </c>
      <c r="C321">
        <v>41.346238</v>
      </c>
      <c r="D321">
        <v>-113.905283</v>
      </c>
      <c r="E321" s="1">
        <v>45667.988761574074</v>
      </c>
      <c r="F321">
        <v>29.1</v>
      </c>
      <c r="G321">
        <f t="shared" si="9"/>
        <v>0</v>
      </c>
      <c r="H321">
        <f t="shared" si="10"/>
        <v>5.0666666671168059</v>
      </c>
      <c r="I321">
        <f t="shared" si="11"/>
        <v>0</v>
      </c>
    </row>
    <row r="322" spans="1:9" hidden="1" x14ac:dyDescent="0.2">
      <c r="A322">
        <v>1281</v>
      </c>
      <c r="B322" t="s">
        <v>9</v>
      </c>
      <c r="C322">
        <v>41.346238</v>
      </c>
      <c r="D322">
        <v>-113.905283</v>
      </c>
      <c r="E322" s="1">
        <v>45667.992280092592</v>
      </c>
      <c r="F322">
        <v>30.4</v>
      </c>
      <c r="G322">
        <f t="shared" si="9"/>
        <v>1.2999999999999972</v>
      </c>
      <c r="H322">
        <f t="shared" si="10"/>
        <v>5.0666666671168059</v>
      </c>
      <c r="I322">
        <f t="shared" si="11"/>
        <v>0.2565789473456252</v>
      </c>
    </row>
    <row r="323" spans="1:9" hidden="1" x14ac:dyDescent="0.2">
      <c r="A323">
        <v>1286</v>
      </c>
      <c r="B323" t="s">
        <v>9</v>
      </c>
      <c r="C323">
        <v>41.346238</v>
      </c>
      <c r="D323">
        <v>-113.905283</v>
      </c>
      <c r="E323" s="1">
        <v>45667.995798611111</v>
      </c>
      <c r="F323">
        <v>30.4</v>
      </c>
      <c r="G323">
        <f t="shared" si="9"/>
        <v>0</v>
      </c>
      <c r="H323">
        <f t="shared" si="10"/>
        <v>5.0666666671168059</v>
      </c>
      <c r="I323">
        <f t="shared" si="11"/>
        <v>0</v>
      </c>
    </row>
    <row r="324" spans="1:9" hidden="1" x14ac:dyDescent="0.2">
      <c r="A324">
        <v>1291</v>
      </c>
      <c r="B324" t="s">
        <v>9</v>
      </c>
      <c r="C324">
        <v>41.346238</v>
      </c>
      <c r="D324">
        <v>-113.905283</v>
      </c>
      <c r="E324" s="1">
        <v>45667.999328703707</v>
      </c>
      <c r="F324">
        <v>30.4</v>
      </c>
      <c r="G324">
        <f t="shared" si="9"/>
        <v>0</v>
      </c>
      <c r="H324">
        <f t="shared" si="10"/>
        <v>5.0833333376795053</v>
      </c>
      <c r="I324">
        <f t="shared" si="11"/>
        <v>0</v>
      </c>
    </row>
    <row r="325" spans="1:9" hidden="1" x14ac:dyDescent="0.2">
      <c r="A325">
        <v>1296</v>
      </c>
      <c r="B325" t="s">
        <v>9</v>
      </c>
      <c r="C325">
        <v>41.346238</v>
      </c>
      <c r="D325">
        <v>-113.905283</v>
      </c>
      <c r="E325" s="1">
        <v>45668.002847222226</v>
      </c>
      <c r="F325">
        <v>30.6</v>
      </c>
      <c r="G325">
        <f t="shared" si="9"/>
        <v>0.20000000000000284</v>
      </c>
      <c r="H325">
        <f t="shared" si="10"/>
        <v>5.0666666671168059</v>
      </c>
      <c r="I325">
        <f t="shared" si="11"/>
        <v>3.9473684207019903E-2</v>
      </c>
    </row>
    <row r="326" spans="1:9" hidden="1" x14ac:dyDescent="0.2">
      <c r="A326">
        <v>1301</v>
      </c>
      <c r="B326" t="s">
        <v>9</v>
      </c>
      <c r="C326">
        <v>41.346238</v>
      </c>
      <c r="D326">
        <v>-113.905283</v>
      </c>
      <c r="E326" s="1">
        <v>45668.006423611114</v>
      </c>
      <c r="F326">
        <v>31</v>
      </c>
      <c r="G326">
        <f t="shared" ref="G326:G389" si="12">F326-F325</f>
        <v>0.39999999999999858</v>
      </c>
      <c r="H326">
        <f t="shared" ref="H326:H389" si="13">1440*(E326-E325)</f>
        <v>5.1499999989755452</v>
      </c>
      <c r="I326">
        <f t="shared" ref="I326:I389" si="14">G326/H326</f>
        <v>7.7669902928071438E-2</v>
      </c>
    </row>
    <row r="327" spans="1:9" hidden="1" x14ac:dyDescent="0.2">
      <c r="A327">
        <v>1306</v>
      </c>
      <c r="B327" t="s">
        <v>9</v>
      </c>
      <c r="C327">
        <v>41.346238</v>
      </c>
      <c r="D327">
        <v>-113.905283</v>
      </c>
      <c r="E327" s="1">
        <v>45668.009942129633</v>
      </c>
      <c r="F327">
        <v>31</v>
      </c>
      <c r="G327">
        <f t="shared" si="12"/>
        <v>0</v>
      </c>
      <c r="H327">
        <f t="shared" si="13"/>
        <v>5.0666666671168059</v>
      </c>
      <c r="I327">
        <f t="shared" si="14"/>
        <v>0</v>
      </c>
    </row>
    <row r="328" spans="1:9" hidden="1" x14ac:dyDescent="0.2">
      <c r="A328">
        <v>1311</v>
      </c>
      <c r="B328" t="s">
        <v>9</v>
      </c>
      <c r="C328">
        <v>41.346238</v>
      </c>
      <c r="D328">
        <v>-113.905283</v>
      </c>
      <c r="E328" s="1">
        <v>45668.013460648152</v>
      </c>
      <c r="F328">
        <v>31.1</v>
      </c>
      <c r="G328">
        <f t="shared" si="12"/>
        <v>0.10000000000000142</v>
      </c>
      <c r="H328">
        <f t="shared" si="13"/>
        <v>5.0666666671168059</v>
      </c>
      <c r="I328">
        <f t="shared" si="14"/>
        <v>1.9736842103509952E-2</v>
      </c>
    </row>
    <row r="329" spans="1:9" hidden="1" x14ac:dyDescent="0.2">
      <c r="A329">
        <v>1316</v>
      </c>
      <c r="B329" t="s">
        <v>9</v>
      </c>
      <c r="C329">
        <v>41.346238</v>
      </c>
      <c r="D329">
        <v>-113.905283</v>
      </c>
      <c r="E329" s="1">
        <v>45668.016979166663</v>
      </c>
      <c r="F329">
        <v>31.1</v>
      </c>
      <c r="G329">
        <f t="shared" si="12"/>
        <v>0</v>
      </c>
      <c r="H329">
        <f t="shared" si="13"/>
        <v>5.0666666566394269</v>
      </c>
      <c r="I329">
        <f t="shared" si="14"/>
        <v>0</v>
      </c>
    </row>
    <row r="330" spans="1:9" hidden="1" x14ac:dyDescent="0.2">
      <c r="A330">
        <v>1321</v>
      </c>
      <c r="B330" t="s">
        <v>9</v>
      </c>
      <c r="C330">
        <v>41.346238</v>
      </c>
      <c r="D330">
        <v>-113.905283</v>
      </c>
      <c r="E330" s="1">
        <v>45668.020509259259</v>
      </c>
      <c r="F330">
        <v>31.1</v>
      </c>
      <c r="G330">
        <f t="shared" si="12"/>
        <v>0</v>
      </c>
      <c r="H330">
        <f t="shared" si="13"/>
        <v>5.0833333376795053</v>
      </c>
      <c r="I330">
        <f t="shared" si="14"/>
        <v>0</v>
      </c>
    </row>
    <row r="331" spans="1:9" hidden="1" x14ac:dyDescent="0.2">
      <c r="A331">
        <v>1326</v>
      </c>
      <c r="B331" t="s">
        <v>9</v>
      </c>
      <c r="C331">
        <v>41.346238</v>
      </c>
      <c r="D331">
        <v>-113.905283</v>
      </c>
      <c r="E331" s="1">
        <v>45668.024027777778</v>
      </c>
      <c r="F331">
        <v>31.6</v>
      </c>
      <c r="G331">
        <f t="shared" si="12"/>
        <v>0.5</v>
      </c>
      <c r="H331">
        <f t="shared" si="13"/>
        <v>5.0666666671168059</v>
      </c>
      <c r="I331">
        <f t="shared" si="14"/>
        <v>9.868421051754836E-2</v>
      </c>
    </row>
    <row r="332" spans="1:9" hidden="1" x14ac:dyDescent="0.2">
      <c r="A332">
        <v>1331</v>
      </c>
      <c r="B332" t="s">
        <v>9</v>
      </c>
      <c r="C332">
        <v>41.346238</v>
      </c>
      <c r="D332">
        <v>-113.905283</v>
      </c>
      <c r="E332" s="1">
        <v>45668.028935185182</v>
      </c>
      <c r="F332">
        <v>31.6</v>
      </c>
      <c r="G332">
        <f t="shared" si="12"/>
        <v>0</v>
      </c>
      <c r="H332">
        <f t="shared" si="13"/>
        <v>7.066666663158685</v>
      </c>
      <c r="I332">
        <f t="shared" si="14"/>
        <v>0</v>
      </c>
    </row>
    <row r="333" spans="1:9" hidden="1" x14ac:dyDescent="0.2">
      <c r="A333">
        <v>1336</v>
      </c>
      <c r="B333" t="s">
        <v>9</v>
      </c>
      <c r="C333">
        <v>41.346238</v>
      </c>
      <c r="D333">
        <v>-113.905283</v>
      </c>
      <c r="E333" s="1">
        <v>45668.032453703701</v>
      </c>
      <c r="F333">
        <v>31.9</v>
      </c>
      <c r="G333">
        <f t="shared" si="12"/>
        <v>0.29999999999999716</v>
      </c>
      <c r="H333">
        <f t="shared" si="13"/>
        <v>5.0666666671168059</v>
      </c>
      <c r="I333">
        <f t="shared" si="14"/>
        <v>5.9210526310528457E-2</v>
      </c>
    </row>
    <row r="334" spans="1:9" hidden="1" x14ac:dyDescent="0.2">
      <c r="A334">
        <v>1341</v>
      </c>
      <c r="B334" t="s">
        <v>9</v>
      </c>
      <c r="C334">
        <v>41.346238</v>
      </c>
      <c r="D334">
        <v>-113.905283</v>
      </c>
      <c r="E334" s="1">
        <v>45668.03597222222</v>
      </c>
      <c r="F334">
        <v>31.9</v>
      </c>
      <c r="G334">
        <f t="shared" si="12"/>
        <v>0</v>
      </c>
      <c r="H334">
        <f t="shared" si="13"/>
        <v>5.0666666671168059</v>
      </c>
      <c r="I334">
        <f t="shared" si="14"/>
        <v>0</v>
      </c>
    </row>
    <row r="335" spans="1:9" hidden="1" x14ac:dyDescent="0.2">
      <c r="A335">
        <v>1346</v>
      </c>
      <c r="B335" t="s">
        <v>9</v>
      </c>
      <c r="C335">
        <v>41.346238</v>
      </c>
      <c r="D335">
        <v>-113.905283</v>
      </c>
      <c r="E335" s="1">
        <v>45668.039490740739</v>
      </c>
      <c r="F335">
        <v>31.9</v>
      </c>
      <c r="G335">
        <f t="shared" si="12"/>
        <v>0</v>
      </c>
      <c r="H335">
        <f t="shared" si="13"/>
        <v>5.0666666671168059</v>
      </c>
      <c r="I335">
        <f t="shared" si="14"/>
        <v>0</v>
      </c>
    </row>
    <row r="336" spans="1:9" hidden="1" x14ac:dyDescent="0.2">
      <c r="A336">
        <v>1351</v>
      </c>
      <c r="B336" t="s">
        <v>9</v>
      </c>
      <c r="C336">
        <v>41.346238</v>
      </c>
      <c r="D336">
        <v>-113.905283</v>
      </c>
      <c r="E336" s="1">
        <v>45668.043020833335</v>
      </c>
      <c r="F336">
        <v>32.200000000000003</v>
      </c>
      <c r="G336">
        <f t="shared" si="12"/>
        <v>0.30000000000000426</v>
      </c>
      <c r="H336">
        <f t="shared" si="13"/>
        <v>5.0833333376795053</v>
      </c>
      <c r="I336">
        <f t="shared" si="14"/>
        <v>5.9016393392165675E-2</v>
      </c>
    </row>
    <row r="337" spans="1:9" hidden="1" x14ac:dyDescent="0.2">
      <c r="A337">
        <v>1356</v>
      </c>
      <c r="B337" t="s">
        <v>9</v>
      </c>
      <c r="C337">
        <v>41.346238</v>
      </c>
      <c r="D337">
        <v>-113.905283</v>
      </c>
      <c r="E337" s="1">
        <v>45668.046539351853</v>
      </c>
      <c r="F337">
        <v>32.200000000000003</v>
      </c>
      <c r="G337">
        <f t="shared" si="12"/>
        <v>0</v>
      </c>
      <c r="H337">
        <f t="shared" si="13"/>
        <v>5.0666666671168059</v>
      </c>
      <c r="I337">
        <f t="shared" si="14"/>
        <v>0</v>
      </c>
    </row>
    <row r="338" spans="1:9" hidden="1" x14ac:dyDescent="0.2">
      <c r="A338">
        <v>1361</v>
      </c>
      <c r="B338" t="s">
        <v>9</v>
      </c>
      <c r="C338">
        <v>41.346238</v>
      </c>
      <c r="D338">
        <v>-113.905283</v>
      </c>
      <c r="E338" s="1">
        <v>45668.053599537037</v>
      </c>
      <c r="F338">
        <v>31.1</v>
      </c>
      <c r="G338">
        <f t="shared" si="12"/>
        <v>-1.1000000000000014</v>
      </c>
      <c r="H338">
        <f t="shared" si="13"/>
        <v>10.166666664881632</v>
      </c>
      <c r="I338">
        <f t="shared" si="14"/>
        <v>-0.10819672133047242</v>
      </c>
    </row>
    <row r="339" spans="1:9" hidden="1" x14ac:dyDescent="0.2">
      <c r="A339">
        <v>1366</v>
      </c>
      <c r="B339" t="s">
        <v>9</v>
      </c>
      <c r="C339">
        <v>41.346238</v>
      </c>
      <c r="D339">
        <v>-113.905283</v>
      </c>
      <c r="E339" s="1">
        <v>45668.057766203703</v>
      </c>
      <c r="F339">
        <v>31.1</v>
      </c>
      <c r="G339">
        <f t="shared" si="12"/>
        <v>0</v>
      </c>
      <c r="H339">
        <f t="shared" si="13"/>
        <v>5.9999999986030161</v>
      </c>
      <c r="I339">
        <f t="shared" si="14"/>
        <v>0</v>
      </c>
    </row>
    <row r="340" spans="1:9" hidden="1" x14ac:dyDescent="0.2">
      <c r="A340">
        <v>1371</v>
      </c>
      <c r="B340" t="s">
        <v>9</v>
      </c>
      <c r="C340">
        <v>41.346238</v>
      </c>
      <c r="D340">
        <v>-113.905283</v>
      </c>
      <c r="E340" s="1">
        <v>45668.063321759262</v>
      </c>
      <c r="F340">
        <v>30.6</v>
      </c>
      <c r="G340">
        <f t="shared" si="12"/>
        <v>-0.5</v>
      </c>
      <c r="H340">
        <f t="shared" si="13"/>
        <v>8.0000000051222742</v>
      </c>
      <c r="I340">
        <f t="shared" si="14"/>
        <v>-6.2499999959982233E-2</v>
      </c>
    </row>
    <row r="341" spans="1:9" hidden="1" x14ac:dyDescent="0.2">
      <c r="A341">
        <v>1376</v>
      </c>
      <c r="B341" t="s">
        <v>9</v>
      </c>
      <c r="C341">
        <v>41.346238</v>
      </c>
      <c r="D341">
        <v>-113.905283</v>
      </c>
      <c r="E341" s="1">
        <v>45668.078611111108</v>
      </c>
      <c r="F341">
        <v>30.1</v>
      </c>
      <c r="G341">
        <f t="shared" si="12"/>
        <v>-0.5</v>
      </c>
      <c r="H341">
        <f t="shared" si="13"/>
        <v>22.016666658455506</v>
      </c>
      <c r="I341">
        <f t="shared" si="14"/>
        <v>-2.2710068138674155E-2</v>
      </c>
    </row>
    <row r="342" spans="1:9" hidden="1" x14ac:dyDescent="0.2">
      <c r="A342">
        <v>1381</v>
      </c>
      <c r="B342" t="s">
        <v>9</v>
      </c>
      <c r="C342">
        <v>41.346238</v>
      </c>
      <c r="D342">
        <v>-113.905283</v>
      </c>
      <c r="E342" s="1">
        <v>45668.083391203705</v>
      </c>
      <c r="F342">
        <v>29.8</v>
      </c>
      <c r="G342">
        <f t="shared" si="12"/>
        <v>-0.30000000000000071</v>
      </c>
      <c r="H342">
        <f t="shared" si="13"/>
        <v>6.883333339355886</v>
      </c>
      <c r="I342">
        <f t="shared" si="14"/>
        <v>-4.3583535070825651E-2</v>
      </c>
    </row>
    <row r="343" spans="1:9" hidden="1" x14ac:dyDescent="0.2">
      <c r="A343">
        <v>1386</v>
      </c>
      <c r="B343" t="s">
        <v>9</v>
      </c>
      <c r="C343">
        <v>41.346238</v>
      </c>
      <c r="D343">
        <v>-113.905283</v>
      </c>
      <c r="E343" s="1">
        <v>45668.08834490741</v>
      </c>
      <c r="F343">
        <v>29.8</v>
      </c>
      <c r="G343">
        <f t="shared" si="12"/>
        <v>0</v>
      </c>
      <c r="H343">
        <f t="shared" si="13"/>
        <v>7.1333333349321038</v>
      </c>
      <c r="I343">
        <f t="shared" si="14"/>
        <v>0</v>
      </c>
    </row>
    <row r="344" spans="1:9" hidden="1" x14ac:dyDescent="0.2">
      <c r="A344">
        <v>1391</v>
      </c>
      <c r="B344" t="s">
        <v>9</v>
      </c>
      <c r="C344">
        <v>41.346238</v>
      </c>
      <c r="D344">
        <v>-113.905283</v>
      </c>
      <c r="E344" s="1">
        <v>45668.095312500001</v>
      </c>
      <c r="F344">
        <v>29.5</v>
      </c>
      <c r="G344">
        <f t="shared" si="12"/>
        <v>-0.30000000000000071</v>
      </c>
      <c r="H344">
        <f t="shared" si="13"/>
        <v>10.033333331812173</v>
      </c>
      <c r="I344">
        <f t="shared" si="14"/>
        <v>-2.9900332230446899E-2</v>
      </c>
    </row>
    <row r="345" spans="1:9" hidden="1" x14ac:dyDescent="0.2">
      <c r="A345">
        <v>1396</v>
      </c>
      <c r="B345" t="s">
        <v>9</v>
      </c>
      <c r="C345">
        <v>41.346238</v>
      </c>
      <c r="D345">
        <v>-113.905283</v>
      </c>
      <c r="E345" s="1">
        <v>45668.101539351854</v>
      </c>
      <c r="F345">
        <v>29</v>
      </c>
      <c r="G345">
        <f t="shared" si="12"/>
        <v>-0.5</v>
      </c>
      <c r="H345">
        <f t="shared" si="13"/>
        <v>8.9666666672565043</v>
      </c>
      <c r="I345">
        <f t="shared" si="14"/>
        <v>-5.5762081780718523E-2</v>
      </c>
    </row>
    <row r="346" spans="1:9" hidden="1" x14ac:dyDescent="0.2">
      <c r="A346">
        <v>1401</v>
      </c>
      <c r="B346" t="s">
        <v>9</v>
      </c>
      <c r="C346">
        <v>41.346238</v>
      </c>
      <c r="D346">
        <v>-113.905283</v>
      </c>
      <c r="E346" s="1">
        <v>45668.108518518522</v>
      </c>
      <c r="F346">
        <v>28.5</v>
      </c>
      <c r="G346">
        <f t="shared" si="12"/>
        <v>-0.5</v>
      </c>
      <c r="H346">
        <f t="shared" si="13"/>
        <v>10.050000002374873</v>
      </c>
      <c r="I346">
        <f t="shared" si="14"/>
        <v>-4.9751243769338024E-2</v>
      </c>
    </row>
    <row r="347" spans="1:9" hidden="1" x14ac:dyDescent="0.2">
      <c r="A347">
        <v>1406</v>
      </c>
      <c r="B347" t="s">
        <v>9</v>
      </c>
      <c r="C347">
        <v>41.346238</v>
      </c>
      <c r="D347">
        <v>-113.905283</v>
      </c>
      <c r="E347" s="1">
        <v>45668.130023148151</v>
      </c>
      <c r="F347">
        <v>27.6</v>
      </c>
      <c r="G347">
        <f t="shared" si="12"/>
        <v>-0.89999999999999858</v>
      </c>
      <c r="H347">
        <f t="shared" si="13"/>
        <v>30.96666666562669</v>
      </c>
      <c r="I347">
        <f t="shared" si="14"/>
        <v>-2.9063509150599267E-2</v>
      </c>
    </row>
    <row r="348" spans="1:9" hidden="1" x14ac:dyDescent="0.2">
      <c r="A348">
        <v>1411</v>
      </c>
      <c r="B348" t="s">
        <v>9</v>
      </c>
      <c r="C348">
        <v>41.346238</v>
      </c>
      <c r="D348">
        <v>-113.905283</v>
      </c>
      <c r="E348" s="1">
        <v>45668.135648148149</v>
      </c>
      <c r="F348">
        <v>26.9</v>
      </c>
      <c r="G348">
        <f t="shared" si="12"/>
        <v>-0.70000000000000284</v>
      </c>
      <c r="H348">
        <f t="shared" si="13"/>
        <v>8.0999999970663339</v>
      </c>
      <c r="I348">
        <f t="shared" si="14"/>
        <v>-8.6419753117719697E-2</v>
      </c>
    </row>
    <row r="349" spans="1:9" hidden="1" x14ac:dyDescent="0.2">
      <c r="A349">
        <v>1416</v>
      </c>
      <c r="B349" t="s">
        <v>9</v>
      </c>
      <c r="C349">
        <v>41.346238</v>
      </c>
      <c r="D349">
        <v>-113.905283</v>
      </c>
      <c r="E349" s="1">
        <v>45668.139733796299</v>
      </c>
      <c r="F349">
        <v>26.9</v>
      </c>
      <c r="G349">
        <f t="shared" si="12"/>
        <v>0</v>
      </c>
      <c r="H349">
        <f t="shared" si="13"/>
        <v>5.883333336096257</v>
      </c>
      <c r="I349">
        <f t="shared" si="14"/>
        <v>0</v>
      </c>
    </row>
    <row r="350" spans="1:9" hidden="1" x14ac:dyDescent="0.2">
      <c r="A350">
        <v>1421</v>
      </c>
      <c r="B350" t="s">
        <v>9</v>
      </c>
      <c r="C350">
        <v>41.346238</v>
      </c>
      <c r="D350">
        <v>-113.905283</v>
      </c>
      <c r="E350" s="1">
        <v>45668.146678240744</v>
      </c>
      <c r="F350">
        <v>26.6</v>
      </c>
      <c r="G350">
        <f t="shared" si="12"/>
        <v>-0.29999999999999716</v>
      </c>
      <c r="H350">
        <f t="shared" si="13"/>
        <v>10.000000001164153</v>
      </c>
      <c r="I350">
        <f t="shared" si="14"/>
        <v>-2.9999999996507255E-2</v>
      </c>
    </row>
    <row r="351" spans="1:9" hidden="1" x14ac:dyDescent="0.2">
      <c r="A351">
        <v>1426</v>
      </c>
      <c r="B351" t="s">
        <v>9</v>
      </c>
      <c r="C351">
        <v>41.346238</v>
      </c>
      <c r="D351">
        <v>-113.905283</v>
      </c>
      <c r="E351" s="1">
        <v>45668.169236111113</v>
      </c>
      <c r="F351">
        <v>26.4</v>
      </c>
      <c r="G351">
        <f t="shared" si="12"/>
        <v>-0.20000000000000284</v>
      </c>
      <c r="H351">
        <f t="shared" si="13"/>
        <v>32.483333330601454</v>
      </c>
      <c r="I351">
        <f t="shared" si="14"/>
        <v>-6.1570035921033259E-3</v>
      </c>
    </row>
    <row r="352" spans="1:9" hidden="1" x14ac:dyDescent="0.2">
      <c r="A352">
        <v>1431</v>
      </c>
      <c r="B352" t="s">
        <v>9</v>
      </c>
      <c r="C352">
        <v>41.346238</v>
      </c>
      <c r="D352">
        <v>-113.905283</v>
      </c>
      <c r="E352" s="1">
        <v>45668.172824074078</v>
      </c>
      <c r="F352">
        <v>26.4</v>
      </c>
      <c r="G352">
        <f t="shared" si="12"/>
        <v>0</v>
      </c>
      <c r="H352">
        <f t="shared" si="13"/>
        <v>5.1666666695382446</v>
      </c>
      <c r="I352">
        <f t="shared" si="14"/>
        <v>0</v>
      </c>
    </row>
    <row r="353" spans="1:9" hidden="1" x14ac:dyDescent="0.2">
      <c r="A353">
        <v>1436</v>
      </c>
      <c r="B353" t="s">
        <v>9</v>
      </c>
      <c r="C353">
        <v>41.346238</v>
      </c>
      <c r="D353">
        <v>-113.905283</v>
      </c>
      <c r="E353" s="1">
        <v>45668.196689814817</v>
      </c>
      <c r="F353">
        <v>25.5</v>
      </c>
      <c r="G353">
        <f t="shared" si="12"/>
        <v>-0.89999999999999858</v>
      </c>
      <c r="H353">
        <f t="shared" si="13"/>
        <v>34.366666664136574</v>
      </c>
      <c r="I353">
        <f t="shared" si="14"/>
        <v>-2.6188166830249965E-2</v>
      </c>
    </row>
    <row r="354" spans="1:9" hidden="1" x14ac:dyDescent="0.2">
      <c r="A354">
        <v>1441</v>
      </c>
      <c r="B354" t="s">
        <v>9</v>
      </c>
      <c r="C354">
        <v>41.346238</v>
      </c>
      <c r="D354">
        <v>-113.905283</v>
      </c>
      <c r="E354" s="1">
        <v>45668.200243055559</v>
      </c>
      <c r="F354">
        <v>25.3</v>
      </c>
      <c r="G354">
        <f t="shared" si="12"/>
        <v>-0.19999999999999929</v>
      </c>
      <c r="H354">
        <f t="shared" si="13"/>
        <v>5.1166666683275253</v>
      </c>
      <c r="I354">
        <f t="shared" si="14"/>
        <v>-3.9087947870048156E-2</v>
      </c>
    </row>
    <row r="355" spans="1:9" hidden="1" x14ac:dyDescent="0.2">
      <c r="A355">
        <v>1446</v>
      </c>
      <c r="B355" t="s">
        <v>9</v>
      </c>
      <c r="C355">
        <v>41.346238</v>
      </c>
      <c r="D355">
        <v>-113.905283</v>
      </c>
      <c r="E355" s="1">
        <v>45668.214745370373</v>
      </c>
      <c r="F355">
        <v>25.2</v>
      </c>
      <c r="G355">
        <f t="shared" si="12"/>
        <v>-0.10000000000000142</v>
      </c>
      <c r="H355">
        <f t="shared" si="13"/>
        <v>20.883333332603797</v>
      </c>
      <c r="I355">
        <f t="shared" si="14"/>
        <v>-4.78850758197102E-3</v>
      </c>
    </row>
    <row r="356" spans="1:9" hidden="1" x14ac:dyDescent="0.2">
      <c r="A356">
        <v>1451</v>
      </c>
      <c r="B356" t="s">
        <v>9</v>
      </c>
      <c r="C356">
        <v>41.346238</v>
      </c>
      <c r="D356">
        <v>-113.905283</v>
      </c>
      <c r="E356" s="1">
        <v>45668.236064814817</v>
      </c>
      <c r="F356">
        <v>25</v>
      </c>
      <c r="G356">
        <f t="shared" si="12"/>
        <v>-0.19999999999999929</v>
      </c>
      <c r="H356">
        <f t="shared" si="13"/>
        <v>30.699999999487773</v>
      </c>
      <c r="I356">
        <f t="shared" si="14"/>
        <v>-6.5146579805646998E-3</v>
      </c>
    </row>
    <row r="357" spans="1:9" hidden="1" x14ac:dyDescent="0.2">
      <c r="A357">
        <v>1456</v>
      </c>
      <c r="B357" t="s">
        <v>9</v>
      </c>
      <c r="C357">
        <v>41.346238</v>
      </c>
      <c r="D357">
        <v>-113.905283</v>
      </c>
      <c r="E357" s="1">
        <v>45668.242592592593</v>
      </c>
      <c r="F357">
        <v>24.9</v>
      </c>
      <c r="G357">
        <f t="shared" si="12"/>
        <v>-0.10000000000000142</v>
      </c>
      <c r="H357">
        <f t="shared" si="13"/>
        <v>9.3999999971129</v>
      </c>
      <c r="I357">
        <f t="shared" si="14"/>
        <v>-1.0638297875608006E-2</v>
      </c>
    </row>
    <row r="358" spans="1:9" hidden="1" x14ac:dyDescent="0.2">
      <c r="A358">
        <v>1463</v>
      </c>
      <c r="B358" t="s">
        <v>9</v>
      </c>
      <c r="C358">
        <v>41.346238</v>
      </c>
      <c r="D358">
        <v>-113.905283</v>
      </c>
      <c r="E358" s="1">
        <v>45668.520520833335</v>
      </c>
      <c r="F358">
        <v>35.5</v>
      </c>
      <c r="G358">
        <f t="shared" si="12"/>
        <v>10.600000000000001</v>
      </c>
      <c r="H358">
        <f t="shared" si="13"/>
        <v>400.21666666958481</v>
      </c>
      <c r="I358">
        <f t="shared" si="14"/>
        <v>2.6485653604104559E-2</v>
      </c>
    </row>
    <row r="359" spans="1:9" hidden="1" x14ac:dyDescent="0.2">
      <c r="A359">
        <v>1468</v>
      </c>
      <c r="B359" t="s">
        <v>9</v>
      </c>
      <c r="C359">
        <v>41.346238</v>
      </c>
      <c r="D359">
        <v>-113.905283</v>
      </c>
      <c r="E359" s="1">
        <v>45668.524039351854</v>
      </c>
      <c r="F359">
        <v>35.6</v>
      </c>
      <c r="G359">
        <f t="shared" si="12"/>
        <v>0.10000000000000142</v>
      </c>
      <c r="H359">
        <f t="shared" si="13"/>
        <v>5.0666666671168059</v>
      </c>
      <c r="I359">
        <f t="shared" si="14"/>
        <v>1.9736842103509952E-2</v>
      </c>
    </row>
    <row r="360" spans="1:9" hidden="1" x14ac:dyDescent="0.2">
      <c r="A360">
        <v>1473</v>
      </c>
      <c r="B360" t="s">
        <v>9</v>
      </c>
      <c r="C360">
        <v>41.346238</v>
      </c>
      <c r="D360">
        <v>-113.905283</v>
      </c>
      <c r="E360" s="1">
        <v>45668.527557870373</v>
      </c>
      <c r="F360">
        <v>36.200000000000003</v>
      </c>
      <c r="G360">
        <f t="shared" si="12"/>
        <v>0.60000000000000142</v>
      </c>
      <c r="H360">
        <f t="shared" si="13"/>
        <v>5.0666666671168059</v>
      </c>
      <c r="I360">
        <f t="shared" si="14"/>
        <v>0.11842105262105831</v>
      </c>
    </row>
    <row r="361" spans="1:9" hidden="1" x14ac:dyDescent="0.2">
      <c r="A361">
        <v>1478</v>
      </c>
      <c r="B361" t="s">
        <v>9</v>
      </c>
      <c r="C361">
        <v>41.346238</v>
      </c>
      <c r="D361">
        <v>-113.905283</v>
      </c>
      <c r="E361" s="1">
        <v>45668.531087962961</v>
      </c>
      <c r="F361">
        <v>36.200000000000003</v>
      </c>
      <c r="G361">
        <f t="shared" si="12"/>
        <v>0</v>
      </c>
      <c r="H361">
        <f t="shared" si="13"/>
        <v>5.0833333272021264</v>
      </c>
      <c r="I361">
        <f t="shared" si="14"/>
        <v>0</v>
      </c>
    </row>
    <row r="362" spans="1:9" hidden="1" x14ac:dyDescent="0.2">
      <c r="A362">
        <v>1483</v>
      </c>
      <c r="B362" t="s">
        <v>9</v>
      </c>
      <c r="C362">
        <v>41.346238</v>
      </c>
      <c r="D362">
        <v>-113.905283</v>
      </c>
      <c r="E362" s="1">
        <v>45668.53460648148</v>
      </c>
      <c r="F362">
        <v>36.4</v>
      </c>
      <c r="G362">
        <f t="shared" si="12"/>
        <v>0.19999999999999574</v>
      </c>
      <c r="H362">
        <f t="shared" si="13"/>
        <v>5.0666666671168059</v>
      </c>
      <c r="I362">
        <f t="shared" si="14"/>
        <v>3.9473684207018502E-2</v>
      </c>
    </row>
    <row r="363" spans="1:9" hidden="1" x14ac:dyDescent="0.2">
      <c r="A363">
        <v>1488</v>
      </c>
      <c r="B363" t="s">
        <v>9</v>
      </c>
      <c r="C363">
        <v>41.346238</v>
      </c>
      <c r="D363">
        <v>-113.905283</v>
      </c>
      <c r="E363" s="1">
        <v>45668.538136574076</v>
      </c>
      <c r="F363">
        <v>36.4</v>
      </c>
      <c r="G363">
        <f t="shared" si="12"/>
        <v>0</v>
      </c>
      <c r="H363">
        <f t="shared" si="13"/>
        <v>5.0833333376795053</v>
      </c>
      <c r="I363">
        <f t="shared" si="14"/>
        <v>0</v>
      </c>
    </row>
    <row r="364" spans="1:9" hidden="1" x14ac:dyDescent="0.2">
      <c r="A364">
        <v>1493</v>
      </c>
      <c r="B364" t="s">
        <v>9</v>
      </c>
      <c r="C364">
        <v>41.346238</v>
      </c>
      <c r="D364">
        <v>-113.905283</v>
      </c>
      <c r="E364" s="1">
        <v>45668.541666666664</v>
      </c>
      <c r="F364">
        <v>36.4</v>
      </c>
      <c r="G364">
        <f t="shared" si="12"/>
        <v>0</v>
      </c>
      <c r="H364">
        <f t="shared" si="13"/>
        <v>5.0833333272021264</v>
      </c>
      <c r="I364">
        <f t="shared" si="14"/>
        <v>0</v>
      </c>
    </row>
    <row r="365" spans="1:9" hidden="1" x14ac:dyDescent="0.2">
      <c r="A365">
        <v>1498</v>
      </c>
      <c r="B365" t="s">
        <v>9</v>
      </c>
      <c r="C365">
        <v>41.346238</v>
      </c>
      <c r="D365">
        <v>-113.905283</v>
      </c>
      <c r="E365" s="1">
        <v>45668.54519675926</v>
      </c>
      <c r="F365">
        <v>36.4</v>
      </c>
      <c r="G365">
        <f t="shared" si="12"/>
        <v>0</v>
      </c>
      <c r="H365">
        <f t="shared" si="13"/>
        <v>5.0833333376795053</v>
      </c>
      <c r="I365">
        <f t="shared" si="14"/>
        <v>0</v>
      </c>
    </row>
    <row r="366" spans="1:9" hidden="1" x14ac:dyDescent="0.2">
      <c r="A366">
        <v>1503</v>
      </c>
      <c r="B366" t="s">
        <v>9</v>
      </c>
      <c r="C366">
        <v>41.346238</v>
      </c>
      <c r="D366">
        <v>-113.905283</v>
      </c>
      <c r="E366" s="1">
        <v>45668.548715277779</v>
      </c>
      <c r="F366">
        <v>36.4</v>
      </c>
      <c r="G366">
        <f t="shared" si="12"/>
        <v>0</v>
      </c>
      <c r="H366">
        <f t="shared" si="13"/>
        <v>5.0666666671168059</v>
      </c>
      <c r="I366">
        <f t="shared" si="14"/>
        <v>0</v>
      </c>
    </row>
    <row r="367" spans="1:9" hidden="1" x14ac:dyDescent="0.2">
      <c r="A367">
        <v>1508</v>
      </c>
      <c r="B367" t="s">
        <v>9</v>
      </c>
      <c r="C367">
        <v>41.346238</v>
      </c>
      <c r="D367">
        <v>-113.905283</v>
      </c>
      <c r="E367" s="1">
        <v>45668.552245370367</v>
      </c>
      <c r="F367">
        <v>36.799999999999997</v>
      </c>
      <c r="G367">
        <f t="shared" si="12"/>
        <v>0.39999999999999858</v>
      </c>
      <c r="H367">
        <f t="shared" si="13"/>
        <v>5.0833333272021264</v>
      </c>
      <c r="I367">
        <f t="shared" si="14"/>
        <v>7.8688524685072953E-2</v>
      </c>
    </row>
    <row r="368" spans="1:9" hidden="1" x14ac:dyDescent="0.2">
      <c r="A368">
        <v>1513</v>
      </c>
      <c r="B368" t="s">
        <v>9</v>
      </c>
      <c r="C368">
        <v>41.346238</v>
      </c>
      <c r="D368">
        <v>-113.905283</v>
      </c>
      <c r="E368" s="1">
        <v>45668.555763888886</v>
      </c>
      <c r="F368">
        <v>36.799999999999997</v>
      </c>
      <c r="G368">
        <f t="shared" si="12"/>
        <v>0</v>
      </c>
      <c r="H368">
        <f t="shared" si="13"/>
        <v>5.0666666671168059</v>
      </c>
      <c r="I368">
        <f t="shared" si="14"/>
        <v>0</v>
      </c>
    </row>
    <row r="369" spans="1:9" hidden="1" x14ac:dyDescent="0.2">
      <c r="A369">
        <v>1518</v>
      </c>
      <c r="B369" t="s">
        <v>9</v>
      </c>
      <c r="C369">
        <v>41.346238</v>
      </c>
      <c r="D369">
        <v>-113.905283</v>
      </c>
      <c r="E369" s="1">
        <v>45668.559293981481</v>
      </c>
      <c r="F369">
        <v>36.799999999999997</v>
      </c>
      <c r="G369">
        <f t="shared" si="12"/>
        <v>0</v>
      </c>
      <c r="H369">
        <f t="shared" si="13"/>
        <v>5.0833333376795053</v>
      </c>
      <c r="I369">
        <f t="shared" si="14"/>
        <v>0</v>
      </c>
    </row>
    <row r="370" spans="1:9" hidden="1" x14ac:dyDescent="0.2">
      <c r="A370">
        <v>1523</v>
      </c>
      <c r="B370" t="s">
        <v>9</v>
      </c>
      <c r="C370">
        <v>41.346238</v>
      </c>
      <c r="D370">
        <v>-113.905283</v>
      </c>
      <c r="E370" s="1">
        <v>45668.5628125</v>
      </c>
      <c r="F370">
        <v>37.1</v>
      </c>
      <c r="G370">
        <f t="shared" si="12"/>
        <v>0.30000000000000426</v>
      </c>
      <c r="H370">
        <f t="shared" si="13"/>
        <v>5.0666666671168059</v>
      </c>
      <c r="I370">
        <f t="shared" si="14"/>
        <v>5.9210526310529858E-2</v>
      </c>
    </row>
    <row r="371" spans="1:9" hidden="1" x14ac:dyDescent="0.2">
      <c r="A371">
        <v>1528</v>
      </c>
      <c r="B371" t="s">
        <v>9</v>
      </c>
      <c r="C371">
        <v>41.346238</v>
      </c>
      <c r="D371">
        <v>-113.905283</v>
      </c>
      <c r="E371" s="1">
        <v>45668.566331018519</v>
      </c>
      <c r="F371">
        <v>37.1</v>
      </c>
      <c r="G371">
        <f t="shared" si="12"/>
        <v>0</v>
      </c>
      <c r="H371">
        <f t="shared" si="13"/>
        <v>5.0666666671168059</v>
      </c>
      <c r="I371">
        <f t="shared" si="14"/>
        <v>0</v>
      </c>
    </row>
    <row r="372" spans="1:9" hidden="1" x14ac:dyDescent="0.2">
      <c r="A372">
        <v>1533</v>
      </c>
      <c r="B372" t="s">
        <v>9</v>
      </c>
      <c r="C372">
        <v>41.346238</v>
      </c>
      <c r="D372">
        <v>-113.905283</v>
      </c>
      <c r="E372" s="1">
        <v>45668.569861111115</v>
      </c>
      <c r="F372">
        <v>37.1</v>
      </c>
      <c r="G372">
        <f t="shared" si="12"/>
        <v>0</v>
      </c>
      <c r="H372">
        <f t="shared" si="13"/>
        <v>5.0833333376795053</v>
      </c>
      <c r="I372">
        <f t="shared" si="14"/>
        <v>0</v>
      </c>
    </row>
    <row r="373" spans="1:9" hidden="1" x14ac:dyDescent="0.2">
      <c r="A373">
        <v>1538</v>
      </c>
      <c r="B373" t="s">
        <v>9</v>
      </c>
      <c r="C373">
        <v>41.346238</v>
      </c>
      <c r="D373">
        <v>-113.905283</v>
      </c>
      <c r="E373" s="1">
        <v>45668.573379629626</v>
      </c>
      <c r="F373">
        <v>37.299999999999997</v>
      </c>
      <c r="G373">
        <f t="shared" si="12"/>
        <v>0.19999999999999574</v>
      </c>
      <c r="H373">
        <f t="shared" si="13"/>
        <v>5.0666666566394269</v>
      </c>
      <c r="I373">
        <f t="shared" si="14"/>
        <v>3.9473684288646282E-2</v>
      </c>
    </row>
    <row r="374" spans="1:9" hidden="1" x14ac:dyDescent="0.2">
      <c r="A374">
        <v>1543</v>
      </c>
      <c r="B374" t="s">
        <v>9</v>
      </c>
      <c r="C374">
        <v>41.346238</v>
      </c>
      <c r="D374">
        <v>-113.905283</v>
      </c>
      <c r="E374" s="1">
        <v>45668.576898148145</v>
      </c>
      <c r="F374">
        <v>37.299999999999997</v>
      </c>
      <c r="G374">
        <f t="shared" si="12"/>
        <v>0</v>
      </c>
      <c r="H374">
        <f t="shared" si="13"/>
        <v>5.0666666671168059</v>
      </c>
      <c r="I374">
        <f t="shared" si="14"/>
        <v>0</v>
      </c>
    </row>
    <row r="375" spans="1:9" hidden="1" x14ac:dyDescent="0.2">
      <c r="A375">
        <v>1548</v>
      </c>
      <c r="B375" t="s">
        <v>9</v>
      </c>
      <c r="C375">
        <v>41.346238</v>
      </c>
      <c r="D375">
        <v>-113.905283</v>
      </c>
      <c r="E375" s="1">
        <v>45668.580416666664</v>
      </c>
      <c r="F375">
        <v>37.299999999999997</v>
      </c>
      <c r="G375">
        <f t="shared" si="12"/>
        <v>0</v>
      </c>
      <c r="H375">
        <f t="shared" si="13"/>
        <v>5.0666666671168059</v>
      </c>
      <c r="I375">
        <f t="shared" si="14"/>
        <v>0</v>
      </c>
    </row>
    <row r="376" spans="1:9" hidden="1" x14ac:dyDescent="0.2">
      <c r="A376">
        <v>1553</v>
      </c>
      <c r="B376" t="s">
        <v>9</v>
      </c>
      <c r="C376">
        <v>41.346238</v>
      </c>
      <c r="D376">
        <v>-113.905283</v>
      </c>
      <c r="E376" s="1">
        <v>45668.583935185183</v>
      </c>
      <c r="F376">
        <v>37.200000000000003</v>
      </c>
      <c r="G376">
        <f t="shared" si="12"/>
        <v>-9.9999999999994316E-2</v>
      </c>
      <c r="H376">
        <f t="shared" si="13"/>
        <v>5.0666666671168059</v>
      </c>
      <c r="I376">
        <f t="shared" si="14"/>
        <v>-1.973684210350855E-2</v>
      </c>
    </row>
    <row r="377" spans="1:9" hidden="1" x14ac:dyDescent="0.2">
      <c r="A377">
        <v>1558</v>
      </c>
      <c r="B377" t="s">
        <v>9</v>
      </c>
      <c r="C377">
        <v>41.346238</v>
      </c>
      <c r="D377">
        <v>-113.905283</v>
      </c>
      <c r="E377" s="1">
        <v>45668.587453703702</v>
      </c>
      <c r="F377">
        <v>37.200000000000003</v>
      </c>
      <c r="G377">
        <f t="shared" si="12"/>
        <v>0</v>
      </c>
      <c r="H377">
        <f t="shared" si="13"/>
        <v>5.0666666671168059</v>
      </c>
      <c r="I377">
        <f t="shared" si="14"/>
        <v>0</v>
      </c>
    </row>
    <row r="378" spans="1:9" hidden="1" x14ac:dyDescent="0.2">
      <c r="A378">
        <v>1563</v>
      </c>
      <c r="B378" t="s">
        <v>9</v>
      </c>
      <c r="C378">
        <v>41.346238</v>
      </c>
      <c r="D378">
        <v>-113.905283</v>
      </c>
      <c r="E378" s="1">
        <v>45668.590983796297</v>
      </c>
      <c r="F378">
        <v>37.200000000000003</v>
      </c>
      <c r="G378">
        <f t="shared" si="12"/>
        <v>0</v>
      </c>
      <c r="H378">
        <f t="shared" si="13"/>
        <v>5.0833333376795053</v>
      </c>
      <c r="I378">
        <f t="shared" si="14"/>
        <v>0</v>
      </c>
    </row>
    <row r="379" spans="1:9" hidden="1" x14ac:dyDescent="0.2">
      <c r="A379">
        <v>1568</v>
      </c>
      <c r="B379" t="s">
        <v>9</v>
      </c>
      <c r="C379">
        <v>41.346238</v>
      </c>
      <c r="D379">
        <v>-113.905283</v>
      </c>
      <c r="E379" s="1">
        <v>45668.594502314816</v>
      </c>
      <c r="F379">
        <v>37.200000000000003</v>
      </c>
      <c r="G379">
        <f t="shared" si="12"/>
        <v>0</v>
      </c>
      <c r="H379">
        <f t="shared" si="13"/>
        <v>5.0666666671168059</v>
      </c>
      <c r="I379">
        <f t="shared" si="14"/>
        <v>0</v>
      </c>
    </row>
    <row r="380" spans="1:9" hidden="1" x14ac:dyDescent="0.2">
      <c r="A380">
        <v>1573</v>
      </c>
      <c r="B380" t="s">
        <v>9</v>
      </c>
      <c r="C380">
        <v>41.346238</v>
      </c>
      <c r="D380">
        <v>-113.905283</v>
      </c>
      <c r="E380" s="1">
        <v>45668.598020833335</v>
      </c>
      <c r="F380">
        <v>37.200000000000003</v>
      </c>
      <c r="G380">
        <f t="shared" si="12"/>
        <v>0</v>
      </c>
      <c r="H380">
        <f t="shared" si="13"/>
        <v>5.0666666671168059</v>
      </c>
      <c r="I380">
        <f t="shared" si="14"/>
        <v>0</v>
      </c>
    </row>
    <row r="381" spans="1:9" hidden="1" x14ac:dyDescent="0.2">
      <c r="A381">
        <v>1578</v>
      </c>
      <c r="B381" t="s">
        <v>9</v>
      </c>
      <c r="C381">
        <v>41.346238</v>
      </c>
      <c r="D381">
        <v>-113.905283</v>
      </c>
      <c r="E381" s="1">
        <v>45668.601539351854</v>
      </c>
      <c r="F381">
        <v>37.200000000000003</v>
      </c>
      <c r="G381">
        <f t="shared" si="12"/>
        <v>0</v>
      </c>
      <c r="H381">
        <f t="shared" si="13"/>
        <v>5.0666666671168059</v>
      </c>
      <c r="I381">
        <f t="shared" si="14"/>
        <v>0</v>
      </c>
    </row>
    <row r="382" spans="1:9" hidden="1" x14ac:dyDescent="0.2">
      <c r="A382">
        <v>1583</v>
      </c>
      <c r="B382" t="s">
        <v>9</v>
      </c>
      <c r="C382">
        <v>41.346238</v>
      </c>
      <c r="D382">
        <v>-113.905283</v>
      </c>
      <c r="E382" s="1">
        <v>45668.605069444442</v>
      </c>
      <c r="F382">
        <v>36.9</v>
      </c>
      <c r="G382">
        <f t="shared" si="12"/>
        <v>-0.30000000000000426</v>
      </c>
      <c r="H382">
        <f t="shared" si="13"/>
        <v>5.0833333272021264</v>
      </c>
      <c r="I382">
        <f t="shared" si="14"/>
        <v>-5.9016393513805769E-2</v>
      </c>
    </row>
    <row r="383" spans="1:9" hidden="1" x14ac:dyDescent="0.2">
      <c r="A383">
        <v>1588</v>
      </c>
      <c r="B383" t="s">
        <v>9</v>
      </c>
      <c r="C383">
        <v>41.346238</v>
      </c>
      <c r="D383">
        <v>-113.905283</v>
      </c>
      <c r="E383" s="1">
        <v>45668.608587962961</v>
      </c>
      <c r="F383">
        <v>36.9</v>
      </c>
      <c r="G383">
        <f t="shared" si="12"/>
        <v>0</v>
      </c>
      <c r="H383">
        <f t="shared" si="13"/>
        <v>5.0666666671168059</v>
      </c>
      <c r="I383">
        <f t="shared" si="14"/>
        <v>0</v>
      </c>
    </row>
    <row r="384" spans="1:9" hidden="1" x14ac:dyDescent="0.2">
      <c r="A384">
        <v>1593</v>
      </c>
      <c r="B384" t="s">
        <v>9</v>
      </c>
      <c r="C384">
        <v>41.346238</v>
      </c>
      <c r="D384">
        <v>-113.905283</v>
      </c>
      <c r="E384" s="1">
        <v>45668.61210648148</v>
      </c>
      <c r="F384">
        <v>36.9</v>
      </c>
      <c r="G384">
        <f t="shared" si="12"/>
        <v>0</v>
      </c>
      <c r="H384">
        <f t="shared" si="13"/>
        <v>5.0666666671168059</v>
      </c>
      <c r="I384">
        <f t="shared" si="14"/>
        <v>0</v>
      </c>
    </row>
    <row r="385" spans="1:9" hidden="1" x14ac:dyDescent="0.2">
      <c r="A385">
        <v>1598</v>
      </c>
      <c r="B385" t="s">
        <v>9</v>
      </c>
      <c r="C385">
        <v>41.346238</v>
      </c>
      <c r="D385">
        <v>-113.905283</v>
      </c>
      <c r="E385" s="1">
        <v>45668.615624999999</v>
      </c>
      <c r="F385">
        <v>36.799999999999997</v>
      </c>
      <c r="G385">
        <f t="shared" si="12"/>
        <v>-0.10000000000000142</v>
      </c>
      <c r="H385">
        <f t="shared" si="13"/>
        <v>5.0666666671168059</v>
      </c>
      <c r="I385">
        <f t="shared" si="14"/>
        <v>-1.9736842103509952E-2</v>
      </c>
    </row>
    <row r="386" spans="1:9" hidden="1" x14ac:dyDescent="0.2">
      <c r="A386">
        <v>1603</v>
      </c>
      <c r="B386" t="s">
        <v>9</v>
      </c>
      <c r="C386">
        <v>41.346238</v>
      </c>
      <c r="D386">
        <v>-113.905283</v>
      </c>
      <c r="E386" s="1">
        <v>45668.619143518517</v>
      </c>
      <c r="F386">
        <v>36.799999999999997</v>
      </c>
      <c r="G386">
        <f t="shared" si="12"/>
        <v>0</v>
      </c>
      <c r="H386">
        <f t="shared" si="13"/>
        <v>5.0666666671168059</v>
      </c>
      <c r="I386">
        <f t="shared" si="14"/>
        <v>0</v>
      </c>
    </row>
    <row r="387" spans="1:9" hidden="1" x14ac:dyDescent="0.2">
      <c r="A387">
        <v>1608</v>
      </c>
      <c r="B387" t="s">
        <v>9</v>
      </c>
      <c r="C387">
        <v>41.346238</v>
      </c>
      <c r="D387">
        <v>-113.905283</v>
      </c>
      <c r="E387" s="1">
        <v>45668.622662037036</v>
      </c>
      <c r="F387">
        <v>36.799999999999997</v>
      </c>
      <c r="G387">
        <f t="shared" si="12"/>
        <v>0</v>
      </c>
      <c r="H387">
        <f t="shared" si="13"/>
        <v>5.0666666671168059</v>
      </c>
      <c r="I387">
        <f t="shared" si="14"/>
        <v>0</v>
      </c>
    </row>
    <row r="388" spans="1:9" hidden="1" x14ac:dyDescent="0.2">
      <c r="A388">
        <v>1613</v>
      </c>
      <c r="B388" t="s">
        <v>9</v>
      </c>
      <c r="C388">
        <v>41.346238</v>
      </c>
      <c r="D388">
        <v>-113.905283</v>
      </c>
      <c r="E388" s="1">
        <v>45668.626192129632</v>
      </c>
      <c r="F388">
        <v>36.5</v>
      </c>
      <c r="G388">
        <f t="shared" si="12"/>
        <v>-0.29999999999999716</v>
      </c>
      <c r="H388">
        <f t="shared" si="13"/>
        <v>5.0833333376795053</v>
      </c>
      <c r="I388">
        <f t="shared" si="14"/>
        <v>-5.9016393392164281E-2</v>
      </c>
    </row>
    <row r="389" spans="1:9" hidden="1" x14ac:dyDescent="0.2">
      <c r="A389">
        <v>1618</v>
      </c>
      <c r="B389" t="s">
        <v>9</v>
      </c>
      <c r="C389">
        <v>41.346238</v>
      </c>
      <c r="D389">
        <v>-113.905283</v>
      </c>
      <c r="E389" s="1">
        <v>45668.629710648151</v>
      </c>
      <c r="F389">
        <v>36.5</v>
      </c>
      <c r="G389">
        <f t="shared" si="12"/>
        <v>0</v>
      </c>
      <c r="H389">
        <f t="shared" si="13"/>
        <v>5.0666666671168059</v>
      </c>
      <c r="I389">
        <f t="shared" si="14"/>
        <v>0</v>
      </c>
    </row>
    <row r="390" spans="1:9" hidden="1" x14ac:dyDescent="0.2">
      <c r="A390">
        <v>1623</v>
      </c>
      <c r="B390" t="s">
        <v>9</v>
      </c>
      <c r="C390">
        <v>41.346238</v>
      </c>
      <c r="D390">
        <v>-113.905283</v>
      </c>
      <c r="E390" s="1">
        <v>45668.633229166669</v>
      </c>
      <c r="F390">
        <v>36.5</v>
      </c>
      <c r="G390">
        <f t="shared" ref="G390:G453" si="15">F390-F389</f>
        <v>0</v>
      </c>
      <c r="H390">
        <f t="shared" ref="H390:H453" si="16">1440*(E390-E389)</f>
        <v>5.0666666671168059</v>
      </c>
      <c r="I390">
        <f t="shared" ref="I390:I453" si="17">G390/H390</f>
        <v>0</v>
      </c>
    </row>
    <row r="391" spans="1:9" hidden="1" x14ac:dyDescent="0.2">
      <c r="A391">
        <v>1628</v>
      </c>
      <c r="B391" t="s">
        <v>9</v>
      </c>
      <c r="C391">
        <v>41.346238</v>
      </c>
      <c r="D391">
        <v>-113.905283</v>
      </c>
      <c r="E391" s="1">
        <v>45668.636747685188</v>
      </c>
      <c r="F391">
        <v>36.4</v>
      </c>
      <c r="G391">
        <f t="shared" si="15"/>
        <v>-0.10000000000000142</v>
      </c>
      <c r="H391">
        <f t="shared" si="16"/>
        <v>5.0666666671168059</v>
      </c>
      <c r="I391">
        <f t="shared" si="17"/>
        <v>-1.9736842103509952E-2</v>
      </c>
    </row>
    <row r="392" spans="1:9" hidden="1" x14ac:dyDescent="0.2">
      <c r="A392">
        <v>1633</v>
      </c>
      <c r="B392" t="s">
        <v>9</v>
      </c>
      <c r="C392">
        <v>41.346238</v>
      </c>
      <c r="D392">
        <v>-113.905283</v>
      </c>
      <c r="E392" s="1">
        <v>45668.640266203707</v>
      </c>
      <c r="F392">
        <v>36.4</v>
      </c>
      <c r="G392">
        <f t="shared" si="15"/>
        <v>0</v>
      </c>
      <c r="H392">
        <f t="shared" si="16"/>
        <v>5.0666666671168059</v>
      </c>
      <c r="I392">
        <f t="shared" si="17"/>
        <v>0</v>
      </c>
    </row>
    <row r="393" spans="1:9" hidden="1" x14ac:dyDescent="0.2">
      <c r="A393">
        <v>1638</v>
      </c>
      <c r="B393" t="s">
        <v>9</v>
      </c>
      <c r="C393">
        <v>41.346238</v>
      </c>
      <c r="D393">
        <v>-113.905283</v>
      </c>
      <c r="E393" s="1">
        <v>45668.643784722219</v>
      </c>
      <c r="F393">
        <v>36.4</v>
      </c>
      <c r="G393">
        <f t="shared" si="15"/>
        <v>0</v>
      </c>
      <c r="H393">
        <f t="shared" si="16"/>
        <v>5.0666666566394269</v>
      </c>
      <c r="I393">
        <f t="shared" si="17"/>
        <v>0</v>
      </c>
    </row>
    <row r="394" spans="1:9" hidden="1" x14ac:dyDescent="0.2">
      <c r="A394">
        <v>1643</v>
      </c>
      <c r="B394" t="s">
        <v>9</v>
      </c>
      <c r="C394">
        <v>41.346238</v>
      </c>
      <c r="D394">
        <v>-113.905283</v>
      </c>
      <c r="E394" s="1">
        <v>45668.647314814814</v>
      </c>
      <c r="F394">
        <v>36.299999999999997</v>
      </c>
      <c r="G394">
        <f t="shared" si="15"/>
        <v>-0.10000000000000142</v>
      </c>
      <c r="H394">
        <f t="shared" si="16"/>
        <v>5.0833333376795053</v>
      </c>
      <c r="I394">
        <f t="shared" si="17"/>
        <v>-1.9672131130721894E-2</v>
      </c>
    </row>
    <row r="395" spans="1:9" hidden="1" x14ac:dyDescent="0.2">
      <c r="A395">
        <v>1648</v>
      </c>
      <c r="B395" t="s">
        <v>9</v>
      </c>
      <c r="C395">
        <v>41.346238</v>
      </c>
      <c r="D395">
        <v>-113.905283</v>
      </c>
      <c r="E395" s="1">
        <v>45668.650833333333</v>
      </c>
      <c r="F395">
        <v>36.299999999999997</v>
      </c>
      <c r="G395">
        <f t="shared" si="15"/>
        <v>0</v>
      </c>
      <c r="H395">
        <f t="shared" si="16"/>
        <v>5.0666666671168059</v>
      </c>
      <c r="I395">
        <f t="shared" si="17"/>
        <v>0</v>
      </c>
    </row>
    <row r="396" spans="1:9" hidden="1" x14ac:dyDescent="0.2">
      <c r="A396">
        <v>1653</v>
      </c>
      <c r="B396" t="s">
        <v>9</v>
      </c>
      <c r="C396">
        <v>41.346238</v>
      </c>
      <c r="D396">
        <v>-113.905283</v>
      </c>
      <c r="E396" s="1">
        <v>45668.654351851852</v>
      </c>
      <c r="F396">
        <v>36.299999999999997</v>
      </c>
      <c r="G396">
        <f t="shared" si="15"/>
        <v>0</v>
      </c>
      <c r="H396">
        <f t="shared" si="16"/>
        <v>5.0666666671168059</v>
      </c>
      <c r="I396">
        <f t="shared" si="17"/>
        <v>0</v>
      </c>
    </row>
    <row r="397" spans="1:9" hidden="1" x14ac:dyDescent="0.2">
      <c r="A397">
        <v>1658</v>
      </c>
      <c r="B397" t="s">
        <v>9</v>
      </c>
      <c r="C397">
        <v>41.346238</v>
      </c>
      <c r="D397">
        <v>-113.905283</v>
      </c>
      <c r="E397" s="1">
        <v>45668.657870370371</v>
      </c>
      <c r="F397">
        <v>36</v>
      </c>
      <c r="G397">
        <f t="shared" si="15"/>
        <v>-0.29999999999999716</v>
      </c>
      <c r="H397">
        <f t="shared" si="16"/>
        <v>5.0666666671168059</v>
      </c>
      <c r="I397">
        <f t="shared" si="17"/>
        <v>-5.9210526310528457E-2</v>
      </c>
    </row>
    <row r="398" spans="1:9" hidden="1" x14ac:dyDescent="0.2">
      <c r="A398">
        <v>1663</v>
      </c>
      <c r="B398" t="s">
        <v>9</v>
      </c>
      <c r="C398">
        <v>41.346238</v>
      </c>
      <c r="D398">
        <v>-113.905283</v>
      </c>
      <c r="E398" s="1">
        <v>45668.661400462966</v>
      </c>
      <c r="F398">
        <v>35.5</v>
      </c>
      <c r="G398">
        <f t="shared" si="15"/>
        <v>-0.5</v>
      </c>
      <c r="H398">
        <f t="shared" si="16"/>
        <v>5.0833333376795053</v>
      </c>
      <c r="I398">
        <f t="shared" si="17"/>
        <v>-9.8360655653608062E-2</v>
      </c>
    </row>
    <row r="399" spans="1:9" hidden="1" x14ac:dyDescent="0.2">
      <c r="A399">
        <v>1668</v>
      </c>
      <c r="B399" t="s">
        <v>9</v>
      </c>
      <c r="C399">
        <v>41.346238</v>
      </c>
      <c r="D399">
        <v>-113.905283</v>
      </c>
      <c r="E399" s="1">
        <v>45668.664918981478</v>
      </c>
      <c r="F399">
        <v>35.5</v>
      </c>
      <c r="G399">
        <f t="shared" si="15"/>
        <v>0</v>
      </c>
      <c r="H399">
        <f t="shared" si="16"/>
        <v>5.0666666566394269</v>
      </c>
      <c r="I399">
        <f t="shared" si="17"/>
        <v>0</v>
      </c>
    </row>
    <row r="400" spans="1:9" hidden="1" x14ac:dyDescent="0.2">
      <c r="A400">
        <v>1673</v>
      </c>
      <c r="B400" t="s">
        <v>9</v>
      </c>
      <c r="C400">
        <v>41.346238</v>
      </c>
      <c r="D400">
        <v>-113.905283</v>
      </c>
      <c r="E400" s="1">
        <v>45668.668437499997</v>
      </c>
      <c r="F400">
        <v>35.200000000000003</v>
      </c>
      <c r="G400">
        <f t="shared" si="15"/>
        <v>-0.29999999999999716</v>
      </c>
      <c r="H400">
        <f t="shared" si="16"/>
        <v>5.0666666671168059</v>
      </c>
      <c r="I400">
        <f t="shared" si="17"/>
        <v>-5.9210526310528457E-2</v>
      </c>
    </row>
    <row r="401" spans="1:9" hidden="1" x14ac:dyDescent="0.2">
      <c r="A401">
        <v>1678</v>
      </c>
      <c r="B401" t="s">
        <v>9</v>
      </c>
      <c r="C401">
        <v>41.346238</v>
      </c>
      <c r="D401">
        <v>-113.905283</v>
      </c>
      <c r="E401" s="1">
        <v>45668.671967592592</v>
      </c>
      <c r="F401">
        <v>35.200000000000003</v>
      </c>
      <c r="G401">
        <f t="shared" si="15"/>
        <v>0</v>
      </c>
      <c r="H401">
        <f t="shared" si="16"/>
        <v>5.0833333376795053</v>
      </c>
      <c r="I401">
        <f t="shared" si="17"/>
        <v>0</v>
      </c>
    </row>
    <row r="402" spans="1:9" hidden="1" x14ac:dyDescent="0.2">
      <c r="A402">
        <v>1683</v>
      </c>
      <c r="B402" t="s">
        <v>9</v>
      </c>
      <c r="C402">
        <v>41.346238</v>
      </c>
      <c r="D402">
        <v>-113.905283</v>
      </c>
      <c r="E402" s="1">
        <v>45668.675486111111</v>
      </c>
      <c r="F402">
        <v>35.200000000000003</v>
      </c>
      <c r="G402">
        <f t="shared" si="15"/>
        <v>0</v>
      </c>
      <c r="H402">
        <f t="shared" si="16"/>
        <v>5.0666666671168059</v>
      </c>
      <c r="I402">
        <f t="shared" si="17"/>
        <v>0</v>
      </c>
    </row>
    <row r="403" spans="1:9" hidden="1" x14ac:dyDescent="0.2">
      <c r="A403">
        <v>1688</v>
      </c>
      <c r="B403" t="s">
        <v>9</v>
      </c>
      <c r="C403">
        <v>41.346238</v>
      </c>
      <c r="D403">
        <v>-113.905283</v>
      </c>
      <c r="E403" s="1">
        <v>45668.67900462963</v>
      </c>
      <c r="F403">
        <v>34.700000000000003</v>
      </c>
      <c r="G403">
        <f t="shared" si="15"/>
        <v>-0.5</v>
      </c>
      <c r="H403">
        <f t="shared" si="16"/>
        <v>5.0666666671168059</v>
      </c>
      <c r="I403">
        <f t="shared" si="17"/>
        <v>-9.868421051754836E-2</v>
      </c>
    </row>
    <row r="404" spans="1:9" hidden="1" x14ac:dyDescent="0.2">
      <c r="A404">
        <v>1693</v>
      </c>
      <c r="B404" t="s">
        <v>9</v>
      </c>
      <c r="C404">
        <v>41.346238</v>
      </c>
      <c r="D404">
        <v>-113.905283</v>
      </c>
      <c r="E404" s="1">
        <v>45668.682534722226</v>
      </c>
      <c r="F404">
        <v>34.700000000000003</v>
      </c>
      <c r="G404">
        <f t="shared" si="15"/>
        <v>0</v>
      </c>
      <c r="H404">
        <f t="shared" si="16"/>
        <v>5.0833333376795053</v>
      </c>
      <c r="I404">
        <f t="shared" si="17"/>
        <v>0</v>
      </c>
    </row>
    <row r="405" spans="1:9" hidden="1" x14ac:dyDescent="0.2">
      <c r="A405">
        <v>1698</v>
      </c>
      <c r="B405" t="s">
        <v>9</v>
      </c>
      <c r="C405">
        <v>41.346238</v>
      </c>
      <c r="D405">
        <v>-113.905283</v>
      </c>
      <c r="E405" s="1">
        <v>45668.686053240737</v>
      </c>
      <c r="F405">
        <v>34.700000000000003</v>
      </c>
      <c r="G405">
        <f t="shared" si="15"/>
        <v>0</v>
      </c>
      <c r="H405">
        <f t="shared" si="16"/>
        <v>5.0666666566394269</v>
      </c>
      <c r="I405">
        <f t="shared" si="17"/>
        <v>0</v>
      </c>
    </row>
    <row r="406" spans="1:9" hidden="1" x14ac:dyDescent="0.2">
      <c r="A406">
        <v>1703</v>
      </c>
      <c r="B406" t="s">
        <v>9</v>
      </c>
      <c r="C406">
        <v>41.346238</v>
      </c>
      <c r="D406">
        <v>-113.905283</v>
      </c>
      <c r="E406" s="1">
        <v>45668.689571759256</v>
      </c>
      <c r="F406">
        <v>34.299999999999997</v>
      </c>
      <c r="G406">
        <f t="shared" si="15"/>
        <v>-0.40000000000000568</v>
      </c>
      <c r="H406">
        <f t="shared" si="16"/>
        <v>5.0666666671168059</v>
      </c>
      <c r="I406">
        <f t="shared" si="17"/>
        <v>-7.8947368414039806E-2</v>
      </c>
    </row>
    <row r="407" spans="1:9" hidden="1" x14ac:dyDescent="0.2">
      <c r="A407">
        <v>1708</v>
      </c>
      <c r="B407" t="s">
        <v>9</v>
      </c>
      <c r="C407">
        <v>41.346238</v>
      </c>
      <c r="D407">
        <v>-113.905283</v>
      </c>
      <c r="E407" s="1">
        <v>45668.693101851852</v>
      </c>
      <c r="F407">
        <v>34.299999999999997</v>
      </c>
      <c r="G407">
        <f t="shared" si="15"/>
        <v>0</v>
      </c>
      <c r="H407">
        <f t="shared" si="16"/>
        <v>5.0833333376795053</v>
      </c>
      <c r="I407">
        <f t="shared" si="17"/>
        <v>0</v>
      </c>
    </row>
    <row r="408" spans="1:9" hidden="1" x14ac:dyDescent="0.2">
      <c r="A408">
        <v>1713</v>
      </c>
      <c r="B408" t="s">
        <v>9</v>
      </c>
      <c r="C408">
        <v>41.346238</v>
      </c>
      <c r="D408">
        <v>-113.905283</v>
      </c>
      <c r="E408" s="1">
        <v>45668.696620370371</v>
      </c>
      <c r="F408">
        <v>34.299999999999997</v>
      </c>
      <c r="G408">
        <f t="shared" si="15"/>
        <v>0</v>
      </c>
      <c r="H408">
        <f t="shared" si="16"/>
        <v>5.0666666671168059</v>
      </c>
      <c r="I408">
        <f t="shared" si="17"/>
        <v>0</v>
      </c>
    </row>
    <row r="409" spans="1:9" hidden="1" x14ac:dyDescent="0.2">
      <c r="A409">
        <v>1718</v>
      </c>
      <c r="B409" t="s">
        <v>9</v>
      </c>
      <c r="C409">
        <v>41.346238</v>
      </c>
      <c r="D409">
        <v>-113.905283</v>
      </c>
      <c r="E409" s="1">
        <v>45668.700150462966</v>
      </c>
      <c r="F409">
        <v>33.799999999999997</v>
      </c>
      <c r="G409">
        <f t="shared" si="15"/>
        <v>-0.5</v>
      </c>
      <c r="H409">
        <f t="shared" si="16"/>
        <v>5.0833333376795053</v>
      </c>
      <c r="I409">
        <f t="shared" si="17"/>
        <v>-9.8360655653608062E-2</v>
      </c>
    </row>
    <row r="410" spans="1:9" hidden="1" x14ac:dyDescent="0.2">
      <c r="A410">
        <v>1723</v>
      </c>
      <c r="B410" t="s">
        <v>9</v>
      </c>
      <c r="C410">
        <v>41.346238</v>
      </c>
      <c r="D410">
        <v>-113.905283</v>
      </c>
      <c r="E410" s="1">
        <v>45668.703668981485</v>
      </c>
      <c r="F410">
        <v>33.799999999999997</v>
      </c>
      <c r="G410">
        <f t="shared" si="15"/>
        <v>0</v>
      </c>
      <c r="H410">
        <f t="shared" si="16"/>
        <v>5.0666666671168059</v>
      </c>
      <c r="I410">
        <f t="shared" si="17"/>
        <v>0</v>
      </c>
    </row>
    <row r="411" spans="1:9" hidden="1" x14ac:dyDescent="0.2">
      <c r="A411">
        <v>1728</v>
      </c>
      <c r="B411" t="s">
        <v>9</v>
      </c>
      <c r="C411">
        <v>41.346238</v>
      </c>
      <c r="D411">
        <v>-113.905283</v>
      </c>
      <c r="E411" s="1">
        <v>45668.715740740743</v>
      </c>
      <c r="F411">
        <v>32.9</v>
      </c>
      <c r="G411">
        <f t="shared" si="15"/>
        <v>-0.89999999999999858</v>
      </c>
      <c r="H411">
        <f t="shared" si="16"/>
        <v>17.383333331672475</v>
      </c>
      <c r="I411">
        <f t="shared" si="17"/>
        <v>-5.177372963102516E-2</v>
      </c>
    </row>
    <row r="412" spans="1:9" hidden="1" x14ac:dyDescent="0.2">
      <c r="A412">
        <v>1733</v>
      </c>
      <c r="B412" t="s">
        <v>9</v>
      </c>
      <c r="C412">
        <v>41.346238</v>
      </c>
      <c r="D412">
        <v>-113.905283</v>
      </c>
      <c r="E412" s="1">
        <v>45668.726724537039</v>
      </c>
      <c r="F412">
        <v>31.9</v>
      </c>
      <c r="G412">
        <f t="shared" si="15"/>
        <v>-1</v>
      </c>
      <c r="H412">
        <f t="shared" si="16"/>
        <v>15.816666665486991</v>
      </c>
      <c r="I412">
        <f t="shared" si="17"/>
        <v>-6.3224446790806174E-2</v>
      </c>
    </row>
    <row r="413" spans="1:9" hidden="1" x14ac:dyDescent="0.2">
      <c r="A413">
        <v>1738</v>
      </c>
      <c r="B413" t="s">
        <v>9</v>
      </c>
      <c r="C413">
        <v>41.346238</v>
      </c>
      <c r="D413">
        <v>-113.905283</v>
      </c>
      <c r="E413" s="1">
        <v>45668.754374999997</v>
      </c>
      <c r="F413">
        <v>28.5</v>
      </c>
      <c r="G413">
        <f t="shared" si="15"/>
        <v>-3.3999999999999986</v>
      </c>
      <c r="H413">
        <f t="shared" si="16"/>
        <v>39.816666659899056</v>
      </c>
      <c r="I413">
        <f t="shared" si="17"/>
        <v>-8.539137715976293E-2</v>
      </c>
    </row>
    <row r="414" spans="1:9" hidden="1" x14ac:dyDescent="0.2">
      <c r="A414">
        <v>1743</v>
      </c>
      <c r="B414" t="s">
        <v>9</v>
      </c>
      <c r="C414">
        <v>41.346238</v>
      </c>
      <c r="D414">
        <v>-113.905283</v>
      </c>
      <c r="E414" s="1">
        <v>45668.759768518517</v>
      </c>
      <c r="F414">
        <v>28.5</v>
      </c>
      <c r="G414">
        <f t="shared" si="15"/>
        <v>0</v>
      </c>
      <c r="H414">
        <f t="shared" si="16"/>
        <v>7.7666666696313769</v>
      </c>
      <c r="I414">
        <f t="shared" si="17"/>
        <v>0</v>
      </c>
    </row>
    <row r="415" spans="1:9" hidden="1" x14ac:dyDescent="0.2">
      <c r="A415">
        <v>1748</v>
      </c>
      <c r="B415" t="s">
        <v>9</v>
      </c>
      <c r="C415">
        <v>41.346238</v>
      </c>
      <c r="D415">
        <v>-113.905283</v>
      </c>
      <c r="E415" s="1">
        <v>45668.763981481483</v>
      </c>
      <c r="F415">
        <v>27.9</v>
      </c>
      <c r="G415">
        <f t="shared" si="15"/>
        <v>-0.60000000000000142</v>
      </c>
      <c r="H415">
        <f t="shared" si="16"/>
        <v>6.0666666703764349</v>
      </c>
      <c r="I415">
        <f t="shared" si="17"/>
        <v>-9.8901098840621093E-2</v>
      </c>
    </row>
    <row r="416" spans="1:9" hidden="1" x14ac:dyDescent="0.2">
      <c r="A416">
        <v>1753</v>
      </c>
      <c r="B416" t="s">
        <v>9</v>
      </c>
      <c r="C416">
        <v>41.346238</v>
      </c>
      <c r="D416">
        <v>-113.905283</v>
      </c>
      <c r="E416" s="1">
        <v>45668.768379629626</v>
      </c>
      <c r="F416">
        <v>27.9</v>
      </c>
      <c r="G416">
        <f t="shared" si="15"/>
        <v>0</v>
      </c>
      <c r="H416">
        <f t="shared" si="16"/>
        <v>6.3333333260379732</v>
      </c>
      <c r="I416">
        <f t="shared" si="17"/>
        <v>0</v>
      </c>
    </row>
    <row r="417" spans="1:9" hidden="1" x14ac:dyDescent="0.2">
      <c r="A417">
        <v>1758</v>
      </c>
      <c r="B417" t="s">
        <v>9</v>
      </c>
      <c r="C417">
        <v>41.346238</v>
      </c>
      <c r="D417">
        <v>-113.905283</v>
      </c>
      <c r="E417" s="1">
        <v>45668.782129629632</v>
      </c>
      <c r="F417">
        <v>26.9</v>
      </c>
      <c r="G417">
        <f t="shared" si="15"/>
        <v>-1</v>
      </c>
      <c r="H417">
        <f t="shared" si="16"/>
        <v>19.800000007962808</v>
      </c>
      <c r="I417">
        <f t="shared" si="17"/>
        <v>-5.0505050484739293E-2</v>
      </c>
    </row>
    <row r="418" spans="1:9" hidden="1" x14ac:dyDescent="0.2">
      <c r="A418">
        <v>1763</v>
      </c>
      <c r="B418" t="s">
        <v>9</v>
      </c>
      <c r="C418">
        <v>41.346238</v>
      </c>
      <c r="D418">
        <v>-113.905283</v>
      </c>
      <c r="E418" s="1">
        <v>45668.78565972222</v>
      </c>
      <c r="F418">
        <v>26.9</v>
      </c>
      <c r="G418">
        <f t="shared" si="15"/>
        <v>0</v>
      </c>
      <c r="H418">
        <f t="shared" si="16"/>
        <v>5.0833333272021264</v>
      </c>
      <c r="I418">
        <f t="shared" si="17"/>
        <v>0</v>
      </c>
    </row>
    <row r="419" spans="1:9" hidden="1" x14ac:dyDescent="0.2">
      <c r="A419">
        <v>1768</v>
      </c>
      <c r="B419" t="s">
        <v>9</v>
      </c>
      <c r="C419">
        <v>41.346238</v>
      </c>
      <c r="D419">
        <v>-113.905283</v>
      </c>
      <c r="E419" s="1">
        <v>45668.793240740742</v>
      </c>
      <c r="F419">
        <v>26.6</v>
      </c>
      <c r="G419">
        <f t="shared" si="15"/>
        <v>-0.29999999999999716</v>
      </c>
      <c r="H419">
        <f t="shared" si="16"/>
        <v>10.916666672565043</v>
      </c>
      <c r="I419">
        <f t="shared" si="17"/>
        <v>-2.7480916015685898E-2</v>
      </c>
    </row>
    <row r="420" spans="1:9" hidden="1" x14ac:dyDescent="0.2">
      <c r="A420">
        <v>1773</v>
      </c>
      <c r="B420" t="s">
        <v>9</v>
      </c>
      <c r="C420">
        <v>41.346238</v>
      </c>
      <c r="D420">
        <v>-113.905283</v>
      </c>
      <c r="E420" s="1">
        <v>45668.798379629632</v>
      </c>
      <c r="F420">
        <v>26.6</v>
      </c>
      <c r="G420">
        <f t="shared" si="15"/>
        <v>0</v>
      </c>
      <c r="H420">
        <f t="shared" si="16"/>
        <v>7.400000001071021</v>
      </c>
      <c r="I420">
        <f t="shared" si="17"/>
        <v>0</v>
      </c>
    </row>
    <row r="421" spans="1:9" hidden="1" x14ac:dyDescent="0.2">
      <c r="A421">
        <v>1778</v>
      </c>
      <c r="B421" t="s">
        <v>9</v>
      </c>
      <c r="C421">
        <v>41.346238</v>
      </c>
      <c r="D421">
        <v>-113.905283</v>
      </c>
      <c r="E421" s="1">
        <v>45668.807106481479</v>
      </c>
      <c r="F421">
        <v>26.4</v>
      </c>
      <c r="G421">
        <f t="shared" si="15"/>
        <v>-0.20000000000000284</v>
      </c>
      <c r="H421">
        <f t="shared" si="16"/>
        <v>12.566666660131887</v>
      </c>
      <c r="I421">
        <f t="shared" si="17"/>
        <v>-1.5915119371671456E-2</v>
      </c>
    </row>
    <row r="422" spans="1:9" hidden="1" x14ac:dyDescent="0.2">
      <c r="A422">
        <v>1783</v>
      </c>
      <c r="B422" t="s">
        <v>9</v>
      </c>
      <c r="C422">
        <v>41.346238</v>
      </c>
      <c r="D422">
        <v>-113.905283</v>
      </c>
      <c r="E422" s="1">
        <v>45668.810682870368</v>
      </c>
      <c r="F422">
        <v>26.4</v>
      </c>
      <c r="G422">
        <f t="shared" si="15"/>
        <v>0</v>
      </c>
      <c r="H422">
        <f t="shared" si="16"/>
        <v>5.1499999989755452</v>
      </c>
      <c r="I422">
        <f t="shared" si="17"/>
        <v>0</v>
      </c>
    </row>
    <row r="423" spans="1:9" hidden="1" x14ac:dyDescent="0.2">
      <c r="A423">
        <v>1788</v>
      </c>
      <c r="B423" t="s">
        <v>9</v>
      </c>
      <c r="C423">
        <v>41.346238</v>
      </c>
      <c r="D423">
        <v>-113.905283</v>
      </c>
      <c r="E423" s="1">
        <v>45668.814328703702</v>
      </c>
      <c r="F423">
        <v>25.7</v>
      </c>
      <c r="G423">
        <f t="shared" si="15"/>
        <v>-0.69999999999999929</v>
      </c>
      <c r="H423">
        <f t="shared" si="16"/>
        <v>5.2500000013969839</v>
      </c>
      <c r="I423">
        <f t="shared" si="17"/>
        <v>-0.13333333329785424</v>
      </c>
    </row>
    <row r="424" spans="1:9" hidden="1" x14ac:dyDescent="0.2">
      <c r="A424">
        <v>1793</v>
      </c>
      <c r="B424" t="s">
        <v>9</v>
      </c>
      <c r="C424">
        <v>41.346238</v>
      </c>
      <c r="D424">
        <v>-113.905283</v>
      </c>
      <c r="E424" s="1">
        <v>45668.817916666667</v>
      </c>
      <c r="F424">
        <v>26.3</v>
      </c>
      <c r="G424">
        <f t="shared" si="15"/>
        <v>0.60000000000000142</v>
      </c>
      <c r="H424">
        <f t="shared" si="16"/>
        <v>5.1666666695382446</v>
      </c>
      <c r="I424">
        <f t="shared" si="17"/>
        <v>0.11612903219352153</v>
      </c>
    </row>
    <row r="425" spans="1:9" hidden="1" x14ac:dyDescent="0.2">
      <c r="A425">
        <v>1798</v>
      </c>
      <c r="B425" t="s">
        <v>9</v>
      </c>
      <c r="C425">
        <v>41.346238</v>
      </c>
      <c r="D425">
        <v>-113.905283</v>
      </c>
      <c r="E425" s="1">
        <v>45668.821493055555</v>
      </c>
      <c r="F425">
        <v>26.3</v>
      </c>
      <c r="G425">
        <f t="shared" si="15"/>
        <v>0</v>
      </c>
      <c r="H425">
        <f t="shared" si="16"/>
        <v>5.1499999989755452</v>
      </c>
      <c r="I425">
        <f t="shared" si="17"/>
        <v>0</v>
      </c>
    </row>
    <row r="426" spans="1:9" hidden="1" x14ac:dyDescent="0.2">
      <c r="A426">
        <v>1803</v>
      </c>
      <c r="B426" t="s">
        <v>9</v>
      </c>
      <c r="C426">
        <v>41.346238</v>
      </c>
      <c r="D426">
        <v>-113.905283</v>
      </c>
      <c r="E426" s="1">
        <v>45668.825046296297</v>
      </c>
      <c r="F426">
        <v>26.1</v>
      </c>
      <c r="G426">
        <f t="shared" si="15"/>
        <v>-0.19999999999999929</v>
      </c>
      <c r="H426">
        <f t="shared" si="16"/>
        <v>5.1166666683275253</v>
      </c>
      <c r="I426">
        <f t="shared" si="17"/>
        <v>-3.9087947870048156E-2</v>
      </c>
    </row>
    <row r="427" spans="1:9" hidden="1" x14ac:dyDescent="0.2">
      <c r="A427">
        <v>1808</v>
      </c>
      <c r="B427" t="s">
        <v>9</v>
      </c>
      <c r="C427">
        <v>41.346238</v>
      </c>
      <c r="D427">
        <v>-113.905283</v>
      </c>
      <c r="E427" s="1">
        <v>45668.828564814816</v>
      </c>
      <c r="F427">
        <v>26.1</v>
      </c>
      <c r="G427">
        <f t="shared" si="15"/>
        <v>0</v>
      </c>
      <c r="H427">
        <f t="shared" si="16"/>
        <v>5.0666666671168059</v>
      </c>
      <c r="I427">
        <f t="shared" si="17"/>
        <v>0</v>
      </c>
    </row>
    <row r="428" spans="1:9" hidden="1" x14ac:dyDescent="0.2">
      <c r="A428">
        <v>1813</v>
      </c>
      <c r="B428" t="s">
        <v>9</v>
      </c>
      <c r="C428">
        <v>41.346238</v>
      </c>
      <c r="D428">
        <v>-113.905283</v>
      </c>
      <c r="E428" s="1">
        <v>45668.832094907404</v>
      </c>
      <c r="F428">
        <v>26.1</v>
      </c>
      <c r="G428">
        <f t="shared" si="15"/>
        <v>0</v>
      </c>
      <c r="H428">
        <f t="shared" si="16"/>
        <v>5.0833333272021264</v>
      </c>
      <c r="I428">
        <f t="shared" si="17"/>
        <v>0</v>
      </c>
    </row>
    <row r="429" spans="1:9" hidden="1" x14ac:dyDescent="0.2">
      <c r="A429">
        <v>1818</v>
      </c>
      <c r="B429" t="s">
        <v>9</v>
      </c>
      <c r="C429">
        <v>41.346238</v>
      </c>
      <c r="D429">
        <v>-113.905283</v>
      </c>
      <c r="E429" s="1">
        <v>45668.835613425923</v>
      </c>
      <c r="F429">
        <v>25.4</v>
      </c>
      <c r="G429">
        <f t="shared" si="15"/>
        <v>-0.70000000000000284</v>
      </c>
      <c r="H429">
        <f t="shared" si="16"/>
        <v>5.0666666671168059</v>
      </c>
      <c r="I429">
        <f t="shared" si="17"/>
        <v>-0.13815789472456827</v>
      </c>
    </row>
    <row r="430" spans="1:9" hidden="1" x14ac:dyDescent="0.2">
      <c r="A430">
        <v>1823</v>
      </c>
      <c r="B430" t="s">
        <v>9</v>
      </c>
      <c r="C430">
        <v>41.346238</v>
      </c>
      <c r="D430">
        <v>-113.905283</v>
      </c>
      <c r="E430" s="1">
        <v>45668.839143518519</v>
      </c>
      <c r="F430">
        <v>25.4</v>
      </c>
      <c r="G430">
        <f t="shared" si="15"/>
        <v>0</v>
      </c>
      <c r="H430">
        <f t="shared" si="16"/>
        <v>5.0833333376795053</v>
      </c>
      <c r="I430">
        <f t="shared" si="17"/>
        <v>0</v>
      </c>
    </row>
    <row r="431" spans="1:9" hidden="1" x14ac:dyDescent="0.2">
      <c r="A431">
        <v>1828</v>
      </c>
      <c r="B431" t="s">
        <v>9</v>
      </c>
      <c r="C431">
        <v>41.346238</v>
      </c>
      <c r="D431">
        <v>-113.905283</v>
      </c>
      <c r="E431" s="1">
        <v>45668.842662037037</v>
      </c>
      <c r="F431">
        <v>25.4</v>
      </c>
      <c r="G431">
        <f t="shared" si="15"/>
        <v>0</v>
      </c>
      <c r="H431">
        <f t="shared" si="16"/>
        <v>5.0666666671168059</v>
      </c>
      <c r="I431">
        <f t="shared" si="17"/>
        <v>0</v>
      </c>
    </row>
    <row r="432" spans="1:9" hidden="1" x14ac:dyDescent="0.2">
      <c r="A432">
        <v>1833</v>
      </c>
      <c r="B432" t="s">
        <v>9</v>
      </c>
      <c r="C432">
        <v>41.346238</v>
      </c>
      <c r="D432">
        <v>-113.905283</v>
      </c>
      <c r="E432" s="1">
        <v>45668.846192129633</v>
      </c>
      <c r="F432">
        <v>24.9</v>
      </c>
      <c r="G432">
        <f t="shared" si="15"/>
        <v>-0.5</v>
      </c>
      <c r="H432">
        <f t="shared" si="16"/>
        <v>5.0833333376795053</v>
      </c>
      <c r="I432">
        <f t="shared" si="17"/>
        <v>-9.8360655653608062E-2</v>
      </c>
    </row>
    <row r="433" spans="1:9" hidden="1" x14ac:dyDescent="0.2">
      <c r="A433">
        <v>1838</v>
      </c>
      <c r="B433" t="s">
        <v>9</v>
      </c>
      <c r="C433">
        <v>41.346238</v>
      </c>
      <c r="D433">
        <v>-113.905283</v>
      </c>
      <c r="E433" s="1">
        <v>45668.849710648145</v>
      </c>
      <c r="F433">
        <v>24.9</v>
      </c>
      <c r="G433">
        <f t="shared" si="15"/>
        <v>0</v>
      </c>
      <c r="H433">
        <f t="shared" si="16"/>
        <v>5.0666666566394269</v>
      </c>
      <c r="I433">
        <f t="shared" si="17"/>
        <v>0</v>
      </c>
    </row>
    <row r="434" spans="1:9" hidden="1" x14ac:dyDescent="0.2">
      <c r="A434">
        <v>1843</v>
      </c>
      <c r="B434" t="s">
        <v>9</v>
      </c>
      <c r="C434">
        <v>41.346238</v>
      </c>
      <c r="D434">
        <v>-113.905283</v>
      </c>
      <c r="E434" s="1">
        <v>45668.853229166663</v>
      </c>
      <c r="F434">
        <v>24.9</v>
      </c>
      <c r="G434">
        <f t="shared" si="15"/>
        <v>0</v>
      </c>
      <c r="H434">
        <f t="shared" si="16"/>
        <v>5.0666666671168059</v>
      </c>
      <c r="I434">
        <f t="shared" si="17"/>
        <v>0</v>
      </c>
    </row>
    <row r="435" spans="1:9" hidden="1" x14ac:dyDescent="0.2">
      <c r="A435">
        <v>1848</v>
      </c>
      <c r="B435" t="s">
        <v>9</v>
      </c>
      <c r="C435">
        <v>41.346238</v>
      </c>
      <c r="D435">
        <v>-113.905283</v>
      </c>
      <c r="E435" s="1">
        <v>45668.856759259259</v>
      </c>
      <c r="F435">
        <v>24.7</v>
      </c>
      <c r="G435">
        <f t="shared" si="15"/>
        <v>-0.19999999999999929</v>
      </c>
      <c r="H435">
        <f t="shared" si="16"/>
        <v>5.0833333376795053</v>
      </c>
      <c r="I435">
        <f t="shared" si="17"/>
        <v>-3.9344262261443087E-2</v>
      </c>
    </row>
    <row r="436" spans="1:9" hidden="1" x14ac:dyDescent="0.2">
      <c r="A436">
        <v>1853</v>
      </c>
      <c r="B436" t="s">
        <v>9</v>
      </c>
      <c r="C436">
        <v>41.346238</v>
      </c>
      <c r="D436">
        <v>-113.905283</v>
      </c>
      <c r="E436" s="1">
        <v>45668.860277777778</v>
      </c>
      <c r="F436">
        <v>24.7</v>
      </c>
      <c r="G436">
        <f t="shared" si="15"/>
        <v>0</v>
      </c>
      <c r="H436">
        <f t="shared" si="16"/>
        <v>5.0666666671168059</v>
      </c>
      <c r="I436">
        <f t="shared" si="17"/>
        <v>0</v>
      </c>
    </row>
    <row r="437" spans="1:9" hidden="1" x14ac:dyDescent="0.2">
      <c r="A437">
        <v>1858</v>
      </c>
      <c r="B437" t="s">
        <v>9</v>
      </c>
      <c r="C437">
        <v>41.346238</v>
      </c>
      <c r="D437">
        <v>-113.905283</v>
      </c>
      <c r="E437" s="1">
        <v>45668.863796296297</v>
      </c>
      <c r="F437">
        <v>24.7</v>
      </c>
      <c r="G437">
        <f t="shared" si="15"/>
        <v>0</v>
      </c>
      <c r="H437">
        <f t="shared" si="16"/>
        <v>5.0666666671168059</v>
      </c>
      <c r="I437">
        <f t="shared" si="17"/>
        <v>0</v>
      </c>
    </row>
    <row r="438" spans="1:9" hidden="1" x14ac:dyDescent="0.2">
      <c r="A438">
        <v>1863</v>
      </c>
      <c r="B438" t="s">
        <v>9</v>
      </c>
      <c r="C438">
        <v>41.346238</v>
      </c>
      <c r="D438">
        <v>-113.905283</v>
      </c>
      <c r="E438" s="1">
        <v>45668.867314814815</v>
      </c>
      <c r="F438">
        <v>24.4</v>
      </c>
      <c r="G438">
        <f t="shared" si="15"/>
        <v>-0.30000000000000071</v>
      </c>
      <c r="H438">
        <f t="shared" si="16"/>
        <v>5.0666666671168059</v>
      </c>
      <c r="I438">
        <f t="shared" si="17"/>
        <v>-5.9210526310529157E-2</v>
      </c>
    </row>
    <row r="439" spans="1:9" hidden="1" x14ac:dyDescent="0.2">
      <c r="A439">
        <v>1868</v>
      </c>
      <c r="B439" t="s">
        <v>9</v>
      </c>
      <c r="C439">
        <v>41.346238</v>
      </c>
      <c r="D439">
        <v>-113.905283</v>
      </c>
      <c r="E439" s="1">
        <v>45668.870833333334</v>
      </c>
      <c r="F439">
        <v>24.4</v>
      </c>
      <c r="G439">
        <f t="shared" si="15"/>
        <v>0</v>
      </c>
      <c r="H439">
        <f t="shared" si="16"/>
        <v>5.0666666671168059</v>
      </c>
      <c r="I439">
        <f t="shared" si="17"/>
        <v>0</v>
      </c>
    </row>
    <row r="440" spans="1:9" hidden="1" x14ac:dyDescent="0.2">
      <c r="A440">
        <v>1873</v>
      </c>
      <c r="B440" t="s">
        <v>9</v>
      </c>
      <c r="C440">
        <v>41.346238</v>
      </c>
      <c r="D440">
        <v>-113.905283</v>
      </c>
      <c r="E440" s="1">
        <v>45668.874363425923</v>
      </c>
      <c r="F440">
        <v>24.4</v>
      </c>
      <c r="G440">
        <f t="shared" si="15"/>
        <v>0</v>
      </c>
      <c r="H440">
        <f t="shared" si="16"/>
        <v>5.0833333272021264</v>
      </c>
      <c r="I440">
        <f t="shared" si="17"/>
        <v>0</v>
      </c>
    </row>
    <row r="441" spans="1:9" hidden="1" x14ac:dyDescent="0.2">
      <c r="A441">
        <v>1878</v>
      </c>
      <c r="B441" t="s">
        <v>9</v>
      </c>
      <c r="C441">
        <v>41.346238</v>
      </c>
      <c r="D441">
        <v>-113.905283</v>
      </c>
      <c r="E441" s="1">
        <v>45668.877893518518</v>
      </c>
      <c r="F441">
        <v>24.1</v>
      </c>
      <c r="G441">
        <f t="shared" si="15"/>
        <v>-0.29999999999999716</v>
      </c>
      <c r="H441">
        <f t="shared" si="16"/>
        <v>5.0833333376795053</v>
      </c>
      <c r="I441">
        <f t="shared" si="17"/>
        <v>-5.9016393392164281E-2</v>
      </c>
    </row>
    <row r="442" spans="1:9" hidden="1" x14ac:dyDescent="0.2">
      <c r="A442">
        <v>1883</v>
      </c>
      <c r="B442" t="s">
        <v>9</v>
      </c>
      <c r="C442">
        <v>41.346238</v>
      </c>
      <c r="D442">
        <v>-113.905283</v>
      </c>
      <c r="E442" s="1">
        <v>45668.881412037037</v>
      </c>
      <c r="F442">
        <v>24.1</v>
      </c>
      <c r="G442">
        <f t="shared" si="15"/>
        <v>0</v>
      </c>
      <c r="H442">
        <f t="shared" si="16"/>
        <v>5.0666666671168059</v>
      </c>
      <c r="I442">
        <f t="shared" si="17"/>
        <v>0</v>
      </c>
    </row>
    <row r="443" spans="1:9" hidden="1" x14ac:dyDescent="0.2">
      <c r="A443">
        <v>1888</v>
      </c>
      <c r="B443" t="s">
        <v>9</v>
      </c>
      <c r="C443">
        <v>41.346238</v>
      </c>
      <c r="D443">
        <v>-113.905283</v>
      </c>
      <c r="E443" s="1">
        <v>45668.884930555556</v>
      </c>
      <c r="F443">
        <v>24.1</v>
      </c>
      <c r="G443">
        <f t="shared" si="15"/>
        <v>0</v>
      </c>
      <c r="H443">
        <f t="shared" si="16"/>
        <v>5.0666666671168059</v>
      </c>
      <c r="I443">
        <f t="shared" si="17"/>
        <v>0</v>
      </c>
    </row>
    <row r="444" spans="1:9" hidden="1" x14ac:dyDescent="0.2">
      <c r="A444">
        <v>1893</v>
      </c>
      <c r="B444" t="s">
        <v>9</v>
      </c>
      <c r="C444">
        <v>41.346238</v>
      </c>
      <c r="D444">
        <v>-113.905283</v>
      </c>
      <c r="E444" s="1">
        <v>45668.888449074075</v>
      </c>
      <c r="F444">
        <v>24</v>
      </c>
      <c r="G444">
        <f t="shared" si="15"/>
        <v>-0.10000000000000142</v>
      </c>
      <c r="H444">
        <f t="shared" si="16"/>
        <v>5.0666666671168059</v>
      </c>
      <c r="I444">
        <f t="shared" si="17"/>
        <v>-1.9736842103509952E-2</v>
      </c>
    </row>
    <row r="445" spans="1:9" hidden="1" x14ac:dyDescent="0.2">
      <c r="A445">
        <v>1898</v>
      </c>
      <c r="B445" t="s">
        <v>9</v>
      </c>
      <c r="C445">
        <v>41.346238</v>
      </c>
      <c r="D445">
        <v>-113.905283</v>
      </c>
      <c r="E445" s="1">
        <v>45668.891967592594</v>
      </c>
      <c r="F445">
        <v>24</v>
      </c>
      <c r="G445">
        <f t="shared" si="15"/>
        <v>0</v>
      </c>
      <c r="H445">
        <f t="shared" si="16"/>
        <v>5.0666666671168059</v>
      </c>
      <c r="I445">
        <f t="shared" si="17"/>
        <v>0</v>
      </c>
    </row>
    <row r="446" spans="1:9" hidden="1" x14ac:dyDescent="0.2">
      <c r="A446">
        <v>1903</v>
      </c>
      <c r="B446" t="s">
        <v>9</v>
      </c>
      <c r="C446">
        <v>41.346238</v>
      </c>
      <c r="D446">
        <v>-113.905283</v>
      </c>
      <c r="E446" s="1">
        <v>45668.895497685182</v>
      </c>
      <c r="F446">
        <v>23.7</v>
      </c>
      <c r="G446">
        <f t="shared" si="15"/>
        <v>-0.30000000000000071</v>
      </c>
      <c r="H446">
        <f t="shared" si="16"/>
        <v>5.0833333272021264</v>
      </c>
      <c r="I446">
        <f t="shared" si="17"/>
        <v>-5.9016393513805068E-2</v>
      </c>
    </row>
    <row r="447" spans="1:9" hidden="1" x14ac:dyDescent="0.2">
      <c r="A447">
        <v>1908</v>
      </c>
      <c r="B447" t="s">
        <v>9</v>
      </c>
      <c r="C447">
        <v>41.346238</v>
      </c>
      <c r="D447">
        <v>-113.905283</v>
      </c>
      <c r="E447" s="1">
        <v>45668.899016203701</v>
      </c>
      <c r="F447">
        <v>23.5</v>
      </c>
      <c r="G447">
        <f t="shared" si="15"/>
        <v>-0.19999999999999929</v>
      </c>
      <c r="H447">
        <f t="shared" si="16"/>
        <v>5.0666666671168059</v>
      </c>
      <c r="I447">
        <f t="shared" si="17"/>
        <v>-3.9473684207019202E-2</v>
      </c>
    </row>
    <row r="448" spans="1:9" hidden="1" x14ac:dyDescent="0.2">
      <c r="A448">
        <v>1913</v>
      </c>
      <c r="B448" t="s">
        <v>9</v>
      </c>
      <c r="C448">
        <v>41.346238</v>
      </c>
      <c r="D448">
        <v>-113.905283</v>
      </c>
      <c r="E448" s="1">
        <v>45668.90253472222</v>
      </c>
      <c r="F448">
        <v>23.5</v>
      </c>
      <c r="G448">
        <f t="shared" si="15"/>
        <v>0</v>
      </c>
      <c r="H448">
        <f t="shared" si="16"/>
        <v>5.0666666671168059</v>
      </c>
      <c r="I448">
        <f t="shared" si="17"/>
        <v>0</v>
      </c>
    </row>
    <row r="449" spans="1:9" hidden="1" x14ac:dyDescent="0.2">
      <c r="A449">
        <v>1918</v>
      </c>
      <c r="B449" t="s">
        <v>9</v>
      </c>
      <c r="C449">
        <v>41.346238</v>
      </c>
      <c r="D449">
        <v>-113.905283</v>
      </c>
      <c r="E449" s="1">
        <v>45668.906053240738</v>
      </c>
      <c r="F449">
        <v>23.5</v>
      </c>
      <c r="G449">
        <f t="shared" si="15"/>
        <v>0</v>
      </c>
      <c r="H449">
        <f t="shared" si="16"/>
        <v>5.0666666671168059</v>
      </c>
      <c r="I449">
        <f t="shared" si="17"/>
        <v>0</v>
      </c>
    </row>
    <row r="450" spans="1:9" hidden="1" x14ac:dyDescent="0.2">
      <c r="A450">
        <v>1923</v>
      </c>
      <c r="B450" t="s">
        <v>9</v>
      </c>
      <c r="C450">
        <v>41.346238</v>
      </c>
      <c r="D450">
        <v>-113.905283</v>
      </c>
      <c r="E450" s="1">
        <v>45668.909583333334</v>
      </c>
      <c r="F450">
        <v>23.7</v>
      </c>
      <c r="G450">
        <f t="shared" si="15"/>
        <v>0.19999999999999929</v>
      </c>
      <c r="H450">
        <f t="shared" si="16"/>
        <v>5.0833333376795053</v>
      </c>
      <c r="I450">
        <f t="shared" si="17"/>
        <v>3.9344262261443087E-2</v>
      </c>
    </row>
    <row r="451" spans="1:9" hidden="1" x14ac:dyDescent="0.2">
      <c r="A451">
        <v>1928</v>
      </c>
      <c r="B451" t="s">
        <v>9</v>
      </c>
      <c r="C451">
        <v>41.346238</v>
      </c>
      <c r="D451">
        <v>-113.905283</v>
      </c>
      <c r="E451" s="1">
        <v>45668.913101851853</v>
      </c>
      <c r="F451">
        <v>23.7</v>
      </c>
      <c r="G451">
        <f t="shared" si="15"/>
        <v>0</v>
      </c>
      <c r="H451">
        <f t="shared" si="16"/>
        <v>5.0666666671168059</v>
      </c>
      <c r="I451">
        <f t="shared" si="17"/>
        <v>0</v>
      </c>
    </row>
    <row r="452" spans="1:9" hidden="1" x14ac:dyDescent="0.2">
      <c r="A452">
        <v>1933</v>
      </c>
      <c r="B452" t="s">
        <v>9</v>
      </c>
      <c r="C452">
        <v>41.346238</v>
      </c>
      <c r="D452">
        <v>-113.905283</v>
      </c>
      <c r="E452" s="1">
        <v>45668.916620370372</v>
      </c>
      <c r="F452">
        <v>23.7</v>
      </c>
      <c r="G452">
        <f t="shared" si="15"/>
        <v>0</v>
      </c>
      <c r="H452">
        <f t="shared" si="16"/>
        <v>5.0666666671168059</v>
      </c>
      <c r="I452">
        <f t="shared" si="17"/>
        <v>0</v>
      </c>
    </row>
    <row r="453" spans="1:9" hidden="1" x14ac:dyDescent="0.2">
      <c r="A453">
        <v>1938</v>
      </c>
      <c r="B453" t="s">
        <v>9</v>
      </c>
      <c r="C453">
        <v>41.346238</v>
      </c>
      <c r="D453">
        <v>-113.905283</v>
      </c>
      <c r="E453" s="1">
        <v>45668.920138888891</v>
      </c>
      <c r="F453">
        <v>23.5</v>
      </c>
      <c r="G453">
        <f t="shared" si="15"/>
        <v>-0.19999999999999929</v>
      </c>
      <c r="H453">
        <f t="shared" si="16"/>
        <v>5.0666666671168059</v>
      </c>
      <c r="I453">
        <f t="shared" si="17"/>
        <v>-3.9473684207019202E-2</v>
      </c>
    </row>
    <row r="454" spans="1:9" hidden="1" x14ac:dyDescent="0.2">
      <c r="A454">
        <v>1943</v>
      </c>
      <c r="B454" t="s">
        <v>9</v>
      </c>
      <c r="C454">
        <v>41.346238</v>
      </c>
      <c r="D454">
        <v>-113.905283</v>
      </c>
      <c r="E454" s="1">
        <v>45668.923657407409</v>
      </c>
      <c r="F454">
        <v>23.5</v>
      </c>
      <c r="G454">
        <f t="shared" ref="G454:G476" si="18">F454-F453</f>
        <v>0</v>
      </c>
      <c r="H454">
        <f t="shared" ref="H454:H476" si="19">1440*(E454-E453)</f>
        <v>5.0666666671168059</v>
      </c>
      <c r="I454">
        <f t="shared" ref="I454:I476" si="20">G454/H454</f>
        <v>0</v>
      </c>
    </row>
    <row r="455" spans="1:9" hidden="1" x14ac:dyDescent="0.2">
      <c r="A455">
        <v>1948</v>
      </c>
      <c r="B455" t="s">
        <v>9</v>
      </c>
      <c r="C455">
        <v>41.346238</v>
      </c>
      <c r="D455">
        <v>-113.905283</v>
      </c>
      <c r="E455" s="1">
        <v>45668.927175925928</v>
      </c>
      <c r="F455">
        <v>23.6</v>
      </c>
      <c r="G455">
        <f t="shared" si="18"/>
        <v>0.10000000000000142</v>
      </c>
      <c r="H455">
        <f t="shared" si="19"/>
        <v>5.0666666671168059</v>
      </c>
      <c r="I455">
        <f t="shared" si="20"/>
        <v>1.9736842103509952E-2</v>
      </c>
    </row>
    <row r="456" spans="1:9" hidden="1" x14ac:dyDescent="0.2">
      <c r="A456">
        <v>1953</v>
      </c>
      <c r="B456" t="s">
        <v>9</v>
      </c>
      <c r="C456">
        <v>41.346238</v>
      </c>
      <c r="D456">
        <v>-113.905283</v>
      </c>
      <c r="E456" s="1">
        <v>45668.930706018517</v>
      </c>
      <c r="F456">
        <v>23.6</v>
      </c>
      <c r="G456">
        <f t="shared" si="18"/>
        <v>0</v>
      </c>
      <c r="H456">
        <f t="shared" si="19"/>
        <v>5.0833333272021264</v>
      </c>
      <c r="I456">
        <f t="shared" si="20"/>
        <v>0</v>
      </c>
    </row>
    <row r="457" spans="1:9" hidden="1" x14ac:dyDescent="0.2">
      <c r="A457">
        <v>1958</v>
      </c>
      <c r="B457" t="s">
        <v>9</v>
      </c>
      <c r="C457">
        <v>41.346238</v>
      </c>
      <c r="D457">
        <v>-113.905283</v>
      </c>
      <c r="E457" s="1">
        <v>45668.934224537035</v>
      </c>
      <c r="F457">
        <v>23.6</v>
      </c>
      <c r="G457">
        <f t="shared" si="18"/>
        <v>0</v>
      </c>
      <c r="H457">
        <f t="shared" si="19"/>
        <v>5.0666666671168059</v>
      </c>
      <c r="I457">
        <f t="shared" si="20"/>
        <v>0</v>
      </c>
    </row>
    <row r="458" spans="1:9" hidden="1" x14ac:dyDescent="0.2">
      <c r="A458">
        <v>1963</v>
      </c>
      <c r="B458" t="s">
        <v>9</v>
      </c>
      <c r="C458">
        <v>41.346238</v>
      </c>
      <c r="D458">
        <v>-113.905283</v>
      </c>
      <c r="E458" s="1">
        <v>45668.941504629627</v>
      </c>
      <c r="F458">
        <v>23.6</v>
      </c>
      <c r="G458">
        <f t="shared" si="18"/>
        <v>0</v>
      </c>
      <c r="H458">
        <f t="shared" si="19"/>
        <v>10.483333332231268</v>
      </c>
      <c r="I458">
        <f t="shared" si="20"/>
        <v>0</v>
      </c>
    </row>
    <row r="459" spans="1:9" hidden="1" x14ac:dyDescent="0.2">
      <c r="A459">
        <v>1968</v>
      </c>
      <c r="B459" t="s">
        <v>9</v>
      </c>
      <c r="C459">
        <v>41.346238</v>
      </c>
      <c r="D459">
        <v>-113.905283</v>
      </c>
      <c r="E459" s="1">
        <v>45668.945023148146</v>
      </c>
      <c r="F459">
        <v>23.6</v>
      </c>
      <c r="G459">
        <f t="shared" si="18"/>
        <v>0</v>
      </c>
      <c r="H459">
        <f t="shared" si="19"/>
        <v>5.0666666671168059</v>
      </c>
      <c r="I459">
        <f t="shared" si="20"/>
        <v>0</v>
      </c>
    </row>
    <row r="460" spans="1:9" hidden="1" x14ac:dyDescent="0.2">
      <c r="A460">
        <v>1973</v>
      </c>
      <c r="B460" t="s">
        <v>9</v>
      </c>
      <c r="C460">
        <v>41.346238</v>
      </c>
      <c r="D460">
        <v>-113.905283</v>
      </c>
      <c r="E460" s="1">
        <v>45668.95517361111</v>
      </c>
      <c r="F460">
        <v>23.7</v>
      </c>
      <c r="G460">
        <f t="shared" si="18"/>
        <v>9.9999999999997868E-2</v>
      </c>
      <c r="H460">
        <f t="shared" si="19"/>
        <v>14.616666667861864</v>
      </c>
      <c r="I460">
        <f t="shared" si="20"/>
        <v>6.8415051305692762E-3</v>
      </c>
    </row>
    <row r="461" spans="1:9" hidden="1" x14ac:dyDescent="0.2">
      <c r="A461">
        <v>1978</v>
      </c>
      <c r="B461" t="s">
        <v>9</v>
      </c>
      <c r="C461">
        <v>41.346238</v>
      </c>
      <c r="D461">
        <v>-113.905283</v>
      </c>
      <c r="E461" s="1">
        <v>45668.958680555559</v>
      </c>
      <c r="F461">
        <v>23.9</v>
      </c>
      <c r="G461">
        <f t="shared" si="18"/>
        <v>0.19999999999999929</v>
      </c>
      <c r="H461">
        <f t="shared" si="19"/>
        <v>5.0500000070314854</v>
      </c>
      <c r="I461">
        <f t="shared" si="20"/>
        <v>3.9603960340895965E-2</v>
      </c>
    </row>
    <row r="462" spans="1:9" hidden="1" x14ac:dyDescent="0.2">
      <c r="A462">
        <v>1983</v>
      </c>
      <c r="B462" t="s">
        <v>9</v>
      </c>
      <c r="C462">
        <v>41.346238</v>
      </c>
      <c r="D462">
        <v>-113.905283</v>
      </c>
      <c r="E462" s="1">
        <v>45668.962199074071</v>
      </c>
      <c r="F462">
        <v>23.9</v>
      </c>
      <c r="G462">
        <f t="shared" si="18"/>
        <v>0</v>
      </c>
      <c r="H462">
        <f t="shared" si="19"/>
        <v>5.0666666566394269</v>
      </c>
      <c r="I462">
        <f t="shared" si="20"/>
        <v>0</v>
      </c>
    </row>
    <row r="463" spans="1:9" hidden="1" x14ac:dyDescent="0.2">
      <c r="A463">
        <v>1988</v>
      </c>
      <c r="B463" t="s">
        <v>9</v>
      </c>
      <c r="C463">
        <v>41.346238</v>
      </c>
      <c r="D463">
        <v>-113.905283</v>
      </c>
      <c r="E463" s="1">
        <v>45668.96570601852</v>
      </c>
      <c r="F463">
        <v>23.9</v>
      </c>
      <c r="G463">
        <f t="shared" si="18"/>
        <v>0</v>
      </c>
      <c r="H463">
        <f t="shared" si="19"/>
        <v>5.0500000070314854</v>
      </c>
      <c r="I463">
        <f t="shared" si="20"/>
        <v>0</v>
      </c>
    </row>
    <row r="464" spans="1:9" hidden="1" x14ac:dyDescent="0.2">
      <c r="A464">
        <v>1993</v>
      </c>
      <c r="B464" t="s">
        <v>9</v>
      </c>
      <c r="C464">
        <v>41.346238</v>
      </c>
      <c r="D464">
        <v>-113.905283</v>
      </c>
      <c r="E464" s="1">
        <v>45668.969212962962</v>
      </c>
      <c r="F464">
        <v>24.3</v>
      </c>
      <c r="G464">
        <f t="shared" si="18"/>
        <v>0.40000000000000213</v>
      </c>
      <c r="H464">
        <f t="shared" si="19"/>
        <v>5.0499999965541065</v>
      </c>
      <c r="I464">
        <f t="shared" si="20"/>
        <v>7.9207920846127558E-2</v>
      </c>
    </row>
    <row r="465" spans="1:9" hidden="1" x14ac:dyDescent="0.2">
      <c r="A465">
        <v>1998</v>
      </c>
      <c r="B465" t="s">
        <v>9</v>
      </c>
      <c r="C465">
        <v>41.346238</v>
      </c>
      <c r="D465">
        <v>-113.905283</v>
      </c>
      <c r="E465" s="1">
        <v>45668.972731481481</v>
      </c>
      <c r="F465">
        <v>24.3</v>
      </c>
      <c r="G465">
        <f t="shared" si="18"/>
        <v>0</v>
      </c>
      <c r="H465">
        <f t="shared" si="19"/>
        <v>5.0666666671168059</v>
      </c>
      <c r="I465">
        <f t="shared" si="20"/>
        <v>0</v>
      </c>
    </row>
    <row r="466" spans="1:9" hidden="1" x14ac:dyDescent="0.2">
      <c r="A466">
        <v>2003</v>
      </c>
      <c r="B466" t="s">
        <v>9</v>
      </c>
      <c r="C466">
        <v>41.346238</v>
      </c>
      <c r="D466">
        <v>-113.905283</v>
      </c>
      <c r="E466" s="1">
        <v>45668.976238425923</v>
      </c>
      <c r="F466">
        <v>24.3</v>
      </c>
      <c r="G466">
        <f t="shared" si="18"/>
        <v>0</v>
      </c>
      <c r="H466">
        <f t="shared" si="19"/>
        <v>5.0499999965541065</v>
      </c>
      <c r="I466">
        <f t="shared" si="20"/>
        <v>0</v>
      </c>
    </row>
    <row r="467" spans="1:9" hidden="1" x14ac:dyDescent="0.2">
      <c r="A467">
        <v>2008</v>
      </c>
      <c r="B467" t="s">
        <v>9</v>
      </c>
      <c r="C467">
        <v>41.346238</v>
      </c>
      <c r="D467">
        <v>-113.905283</v>
      </c>
      <c r="E467" s="1">
        <v>45668.979756944442</v>
      </c>
      <c r="F467">
        <v>24.7</v>
      </c>
      <c r="G467">
        <f t="shared" si="18"/>
        <v>0.39999999999999858</v>
      </c>
      <c r="H467">
        <f t="shared" si="19"/>
        <v>5.0666666671168059</v>
      </c>
      <c r="I467">
        <f t="shared" si="20"/>
        <v>7.8947368414038405E-2</v>
      </c>
    </row>
    <row r="468" spans="1:9" hidden="1" x14ac:dyDescent="0.2">
      <c r="A468">
        <v>2013</v>
      </c>
      <c r="B468" t="s">
        <v>9</v>
      </c>
      <c r="C468">
        <v>41.346238</v>
      </c>
      <c r="D468">
        <v>-113.905283</v>
      </c>
      <c r="E468" s="1">
        <v>45668.983263888891</v>
      </c>
      <c r="F468">
        <v>24.7</v>
      </c>
      <c r="G468">
        <f t="shared" si="18"/>
        <v>0</v>
      </c>
      <c r="H468">
        <f t="shared" si="19"/>
        <v>5.0500000070314854</v>
      </c>
      <c r="I468">
        <f t="shared" si="20"/>
        <v>0</v>
      </c>
    </row>
    <row r="469" spans="1:9" hidden="1" x14ac:dyDescent="0.2">
      <c r="A469">
        <v>2018</v>
      </c>
      <c r="B469" t="s">
        <v>9</v>
      </c>
      <c r="C469">
        <v>41.346238</v>
      </c>
      <c r="D469">
        <v>-113.905283</v>
      </c>
      <c r="E469" s="1">
        <v>45668.98678240741</v>
      </c>
      <c r="F469">
        <v>24.7</v>
      </c>
      <c r="G469">
        <f t="shared" si="18"/>
        <v>0</v>
      </c>
      <c r="H469">
        <f t="shared" si="19"/>
        <v>5.0666666671168059</v>
      </c>
      <c r="I469">
        <f t="shared" si="20"/>
        <v>0</v>
      </c>
    </row>
    <row r="470" spans="1:9" hidden="1" x14ac:dyDescent="0.2">
      <c r="A470">
        <v>2023</v>
      </c>
      <c r="B470" t="s">
        <v>9</v>
      </c>
      <c r="C470">
        <v>41.346238</v>
      </c>
      <c r="D470">
        <v>-113.905283</v>
      </c>
      <c r="E470" s="1">
        <v>45668.990289351852</v>
      </c>
      <c r="F470">
        <v>25.2</v>
      </c>
      <c r="G470">
        <f t="shared" si="18"/>
        <v>0.5</v>
      </c>
      <c r="H470">
        <f t="shared" si="19"/>
        <v>5.0499999965541065</v>
      </c>
      <c r="I470">
        <f t="shared" si="20"/>
        <v>9.9009901057658931E-2</v>
      </c>
    </row>
    <row r="471" spans="1:9" hidden="1" x14ac:dyDescent="0.2">
      <c r="A471">
        <v>2028</v>
      </c>
      <c r="B471" t="s">
        <v>9</v>
      </c>
      <c r="C471">
        <v>41.346238</v>
      </c>
      <c r="D471">
        <v>-113.905283</v>
      </c>
      <c r="E471" s="1">
        <v>45668.993796296294</v>
      </c>
      <c r="F471">
        <v>25.2</v>
      </c>
      <c r="G471">
        <f t="shared" si="18"/>
        <v>0</v>
      </c>
      <c r="H471">
        <f t="shared" si="19"/>
        <v>5.0499999965541065</v>
      </c>
      <c r="I471">
        <f t="shared" si="20"/>
        <v>0</v>
      </c>
    </row>
    <row r="472" spans="1:9" hidden="1" x14ac:dyDescent="0.2">
      <c r="A472">
        <v>2033</v>
      </c>
      <c r="B472" t="s">
        <v>9</v>
      </c>
      <c r="C472">
        <v>41.346238</v>
      </c>
      <c r="D472">
        <v>-113.905283</v>
      </c>
      <c r="E472" s="1">
        <v>45668.997314814813</v>
      </c>
      <c r="F472">
        <v>25.2</v>
      </c>
      <c r="G472">
        <f t="shared" si="18"/>
        <v>0</v>
      </c>
      <c r="H472">
        <f t="shared" si="19"/>
        <v>5.0666666671168059</v>
      </c>
      <c r="I472">
        <f t="shared" si="20"/>
        <v>0</v>
      </c>
    </row>
    <row r="473" spans="1:9" hidden="1" x14ac:dyDescent="0.2">
      <c r="A473">
        <v>2038</v>
      </c>
      <c r="B473" t="s">
        <v>9</v>
      </c>
      <c r="C473">
        <v>41.346238</v>
      </c>
      <c r="D473">
        <v>-113.905283</v>
      </c>
      <c r="E473" s="1">
        <v>45669.000821759262</v>
      </c>
      <c r="F473">
        <v>24.4</v>
      </c>
      <c r="G473">
        <f t="shared" si="18"/>
        <v>-0.80000000000000071</v>
      </c>
      <c r="H473">
        <f t="shared" si="19"/>
        <v>5.0500000070314854</v>
      </c>
      <c r="I473">
        <f t="shared" si="20"/>
        <v>-0.15841584136358455</v>
      </c>
    </row>
    <row r="474" spans="1:9" hidden="1" x14ac:dyDescent="0.2">
      <c r="A474">
        <v>2043</v>
      </c>
      <c r="B474" t="s">
        <v>9</v>
      </c>
      <c r="C474">
        <v>41.346238</v>
      </c>
      <c r="D474">
        <v>-113.905283</v>
      </c>
      <c r="E474" s="1">
        <v>45669.004340277781</v>
      </c>
      <c r="F474">
        <v>24.4</v>
      </c>
      <c r="G474">
        <f t="shared" si="18"/>
        <v>0</v>
      </c>
      <c r="H474">
        <f t="shared" si="19"/>
        <v>5.0666666671168059</v>
      </c>
      <c r="I474">
        <f t="shared" si="20"/>
        <v>0</v>
      </c>
    </row>
    <row r="475" spans="1:9" hidden="1" x14ac:dyDescent="0.2">
      <c r="A475">
        <v>2048</v>
      </c>
      <c r="B475" t="s">
        <v>9</v>
      </c>
      <c r="C475">
        <v>41.346238</v>
      </c>
      <c r="D475">
        <v>-113.905283</v>
      </c>
      <c r="E475" s="1">
        <v>45669.007847222223</v>
      </c>
      <c r="F475">
        <v>24.4</v>
      </c>
      <c r="G475">
        <f t="shared" si="18"/>
        <v>0</v>
      </c>
      <c r="H475">
        <f t="shared" si="19"/>
        <v>5.0499999965541065</v>
      </c>
      <c r="I475">
        <f t="shared" si="20"/>
        <v>0</v>
      </c>
    </row>
    <row r="476" spans="1:9" hidden="1" x14ac:dyDescent="0.2">
      <c r="A476">
        <v>2053</v>
      </c>
      <c r="B476" t="s">
        <v>9</v>
      </c>
      <c r="C476">
        <v>41.346238</v>
      </c>
      <c r="D476">
        <v>-113.905283</v>
      </c>
      <c r="E476" s="1">
        <v>45669.011365740742</v>
      </c>
      <c r="F476">
        <v>24.7</v>
      </c>
      <c r="G476">
        <f t="shared" si="18"/>
        <v>0.30000000000000071</v>
      </c>
      <c r="H476">
        <f t="shared" si="19"/>
        <v>5.0666666671168059</v>
      </c>
      <c r="I476">
        <f t="shared" si="20"/>
        <v>5.9210526310529157E-2</v>
      </c>
    </row>
  </sheetData>
  <autoFilter ref="A67:F476" xr:uid="{E7DA85EB-BCA6-A24B-B44A-00CA9D315EBA}">
    <filterColumn colId="4">
      <filters>
        <dateGroupItem year="2025" month="1" day="10" hour="0" dateTimeGrouping="hour"/>
        <dateGroupItem year="2025" month="1" day="10" hour="1" dateTimeGrouping="hour"/>
        <dateGroupItem year="2025" month="1" day="10" hour="2" dateTimeGrouping="hour"/>
        <dateGroupItem year="2025" month="1" day="10" hour="3" dateTimeGrouping="hour"/>
        <dateGroupItem year="2025" month="1" day="10" hour="4" dateTimeGrouping="hour"/>
        <dateGroupItem year="2025" month="1" day="10" hour="5" dateTimeGrouping="hour"/>
        <dateGroupItem year="2025" month="1" day="10" hour="6" dateTimeGrouping="hour"/>
        <dateGroupItem year="2025" month="1" day="10" hour="7" dateTimeGrouping="hour"/>
        <dateGroupItem year="2025" month="1" day="10" hour="8" dateTimeGrouping="hour"/>
        <dateGroupItem year="2025" month="1" day="10" hour="9" dateTimeGrouping="hour"/>
        <dateGroupItem year="2025" month="1" day="10" hour="10" dateTimeGrouping="hour"/>
        <dateGroupItem year="2025" month="1" day="10" hour="11" dateTimeGrouping="hour"/>
        <dateGroupItem year="2025" month="1" day="10" hour="12" dateTimeGrouping="hour"/>
        <dateGroupItem year="2025" month="1" day="10" hour="13" dateTimeGrouping="hour"/>
        <dateGroupItem year="2025" month="1" day="10" hour="14" dateTimeGrouping="hour"/>
        <dateGroupItem year="2025" month="1" day="10" hour="15" dateTimeGrouping="hou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036-DABB-314C-872D-0C98C23886A1}">
  <dimension ref="A1:I476"/>
  <sheetViews>
    <sheetView topLeftCell="A36" workbookViewId="0">
      <selection activeCell="D68" sqref="D68"/>
    </sheetView>
  </sheetViews>
  <sheetFormatPr baseColWidth="10" defaultRowHeight="16" x14ac:dyDescent="0.2"/>
  <cols>
    <col min="1" max="1" width="5.1640625" bestFit="1" customWidth="1"/>
    <col min="2" max="2" width="12" bestFit="1" customWidth="1"/>
    <col min="3" max="3" width="10.1640625" bestFit="1" customWidth="1"/>
    <col min="4" max="4" width="11.83203125" bestFit="1" customWidth="1"/>
    <col min="5" max="5" width="12.33203125" bestFit="1" customWidth="1"/>
    <col min="6" max="6" width="18" bestFit="1" customWidth="1"/>
  </cols>
  <sheetData>
    <row r="1" spans="1:1" ht="47" x14ac:dyDescent="0.55000000000000004">
      <c r="A1" s="4" t="s">
        <v>8</v>
      </c>
    </row>
    <row r="2" spans="1:1" x14ac:dyDescent="0.2">
      <c r="A2" t="s">
        <v>14</v>
      </c>
    </row>
    <row r="3" spans="1:1" x14ac:dyDescent="0.2">
      <c r="A3" t="s">
        <v>15</v>
      </c>
    </row>
    <row r="67" spans="1:9" x14ac:dyDescent="0.2">
      <c r="A67" s="2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12</v>
      </c>
      <c r="H67" t="s">
        <v>11</v>
      </c>
      <c r="I67" t="s">
        <v>13</v>
      </c>
    </row>
    <row r="68" spans="1:9" x14ac:dyDescent="0.2">
      <c r="A68">
        <v>7</v>
      </c>
      <c r="B68" t="s">
        <v>8</v>
      </c>
      <c r="C68">
        <v>40.701123000000003</v>
      </c>
      <c r="D68">
        <v>-110.887579</v>
      </c>
      <c r="E68" s="1">
        <v>45666.012569444443</v>
      </c>
      <c r="F68">
        <v>6.5</v>
      </c>
    </row>
    <row r="69" spans="1:9" x14ac:dyDescent="0.2">
      <c r="A69">
        <v>12</v>
      </c>
      <c r="B69" t="s">
        <v>8</v>
      </c>
      <c r="C69">
        <v>40.701123000000003</v>
      </c>
      <c r="D69">
        <v>-110.887579</v>
      </c>
      <c r="E69" s="1">
        <v>45666.012916666667</v>
      </c>
      <c r="F69">
        <v>6.5</v>
      </c>
      <c r="G69">
        <f>F69-F68</f>
        <v>0</v>
      </c>
      <c r="H69">
        <f>1440*(E69-E68)</f>
        <v>0.50000000162981451</v>
      </c>
      <c r="I69">
        <f>G69/H69</f>
        <v>0</v>
      </c>
    </row>
    <row r="70" spans="1:9" x14ac:dyDescent="0.2">
      <c r="A70">
        <v>17</v>
      </c>
      <c r="B70" t="s">
        <v>8</v>
      </c>
      <c r="C70">
        <v>40.701123000000003</v>
      </c>
      <c r="D70">
        <v>-110.887579</v>
      </c>
      <c r="E70" s="1">
        <v>45666.028194444443</v>
      </c>
      <c r="F70">
        <v>6.3</v>
      </c>
      <c r="G70">
        <f t="shared" ref="G70:G133" si="0">F70-F69</f>
        <v>-0.20000000000000018</v>
      </c>
      <c r="H70">
        <f t="shared" ref="H70:H133" si="1">1440*(E70-E69)</f>
        <v>21.999999998370185</v>
      </c>
      <c r="I70">
        <f t="shared" ref="I70:I133" si="2">G70/H70</f>
        <v>-9.090909091582576E-3</v>
      </c>
    </row>
    <row r="71" spans="1:9" x14ac:dyDescent="0.2">
      <c r="A71">
        <v>22</v>
      </c>
      <c r="B71" t="s">
        <v>8</v>
      </c>
      <c r="C71">
        <v>40.701123000000003</v>
      </c>
      <c r="D71">
        <v>-110.887579</v>
      </c>
      <c r="E71" s="1">
        <v>45666.034386574072</v>
      </c>
      <c r="F71">
        <v>5.7</v>
      </c>
      <c r="G71">
        <f t="shared" si="0"/>
        <v>-0.59999999999999964</v>
      </c>
      <c r="H71">
        <f t="shared" si="1"/>
        <v>8.916666666045785</v>
      </c>
      <c r="I71">
        <f t="shared" si="2"/>
        <v>-6.7289719630853673E-2</v>
      </c>
    </row>
    <row r="72" spans="1:9" x14ac:dyDescent="0.2">
      <c r="A72">
        <v>27</v>
      </c>
      <c r="B72" t="s">
        <v>8</v>
      </c>
      <c r="C72">
        <v>40.701123000000003</v>
      </c>
      <c r="D72">
        <v>-110.887579</v>
      </c>
      <c r="E72" s="1">
        <v>45666.03670138889</v>
      </c>
      <c r="F72">
        <v>5.7</v>
      </c>
      <c r="G72">
        <f t="shared" si="0"/>
        <v>0</v>
      </c>
      <c r="H72">
        <f t="shared" si="1"/>
        <v>3.3333333372138441</v>
      </c>
      <c r="I72">
        <f t="shared" si="2"/>
        <v>0</v>
      </c>
    </row>
    <row r="73" spans="1:9" x14ac:dyDescent="0.2">
      <c r="A73">
        <v>32</v>
      </c>
      <c r="B73" t="s">
        <v>8</v>
      </c>
      <c r="C73">
        <v>40.701123000000003</v>
      </c>
      <c r="D73">
        <v>-110.887579</v>
      </c>
      <c r="E73" s="1">
        <v>45666.04241898148</v>
      </c>
      <c r="F73">
        <v>5.6</v>
      </c>
      <c r="G73">
        <f t="shared" si="0"/>
        <v>-0.10000000000000053</v>
      </c>
      <c r="H73">
        <f t="shared" si="1"/>
        <v>8.2333333301357925</v>
      </c>
      <c r="I73">
        <f t="shared" si="2"/>
        <v>-1.2145748992571303E-2</v>
      </c>
    </row>
    <row r="74" spans="1:9" x14ac:dyDescent="0.2">
      <c r="A74">
        <v>37</v>
      </c>
      <c r="B74" t="s">
        <v>8</v>
      </c>
      <c r="C74">
        <v>40.701123000000003</v>
      </c>
      <c r="D74">
        <v>-110.887579</v>
      </c>
      <c r="E74" s="1">
        <v>45666.044722222221</v>
      </c>
      <c r="F74">
        <v>5.6</v>
      </c>
      <c r="G74">
        <f t="shared" si="0"/>
        <v>0</v>
      </c>
      <c r="H74">
        <f t="shared" si="1"/>
        <v>3.3166666666511446</v>
      </c>
      <c r="I74">
        <f t="shared" si="2"/>
        <v>0</v>
      </c>
    </row>
    <row r="75" spans="1:9" x14ac:dyDescent="0.2">
      <c r="A75">
        <v>42</v>
      </c>
      <c r="B75" t="s">
        <v>8</v>
      </c>
      <c r="C75">
        <v>40.701123000000003</v>
      </c>
      <c r="D75">
        <v>-110.887579</v>
      </c>
      <c r="E75" s="1">
        <v>45666.04791666667</v>
      </c>
      <c r="F75">
        <v>5.6</v>
      </c>
      <c r="G75">
        <f t="shared" si="0"/>
        <v>0</v>
      </c>
      <c r="H75">
        <f t="shared" si="1"/>
        <v>4.6000000066123903</v>
      </c>
      <c r="I75">
        <f t="shared" si="2"/>
        <v>0</v>
      </c>
    </row>
    <row r="76" spans="1:9" x14ac:dyDescent="0.2">
      <c r="A76">
        <v>47</v>
      </c>
      <c r="B76" t="s">
        <v>8</v>
      </c>
      <c r="C76">
        <v>40.701123000000003</v>
      </c>
      <c r="D76">
        <v>-110.887579</v>
      </c>
      <c r="E76" s="1">
        <v>45666.076192129629</v>
      </c>
      <c r="F76">
        <v>3.6</v>
      </c>
      <c r="G76">
        <f t="shared" si="0"/>
        <v>-1.9999999999999996</v>
      </c>
      <c r="H76">
        <f t="shared" si="1"/>
        <v>40.716666660737246</v>
      </c>
      <c r="I76">
        <f t="shared" si="2"/>
        <v>-4.9119934513907136E-2</v>
      </c>
    </row>
    <row r="77" spans="1:9" x14ac:dyDescent="0.2">
      <c r="A77">
        <v>52</v>
      </c>
      <c r="B77" t="s">
        <v>8</v>
      </c>
      <c r="C77">
        <v>40.701123000000003</v>
      </c>
      <c r="D77">
        <v>-110.887579</v>
      </c>
      <c r="E77" s="1">
        <v>45666.088703703703</v>
      </c>
      <c r="F77">
        <v>3.4</v>
      </c>
      <c r="G77">
        <f t="shared" si="0"/>
        <v>-0.20000000000000018</v>
      </c>
      <c r="H77">
        <f t="shared" si="1"/>
        <v>18.016666666371748</v>
      </c>
      <c r="I77">
        <f t="shared" si="2"/>
        <v>-1.1100832562623906E-2</v>
      </c>
    </row>
    <row r="78" spans="1:9" x14ac:dyDescent="0.2">
      <c r="A78">
        <v>57</v>
      </c>
      <c r="B78" t="s">
        <v>8</v>
      </c>
      <c r="C78">
        <v>40.701123000000003</v>
      </c>
      <c r="D78">
        <v>-110.887579</v>
      </c>
      <c r="E78" s="1">
        <v>45666.121967592589</v>
      </c>
      <c r="F78">
        <v>3.8</v>
      </c>
      <c r="G78">
        <f t="shared" si="0"/>
        <v>0.39999999999999991</v>
      </c>
      <c r="H78">
        <f t="shared" si="1"/>
        <v>47.899999996880069</v>
      </c>
      <c r="I78">
        <f t="shared" si="2"/>
        <v>8.3507306894791983E-3</v>
      </c>
    </row>
    <row r="79" spans="1:9" x14ac:dyDescent="0.2">
      <c r="A79">
        <v>62</v>
      </c>
      <c r="B79" t="s">
        <v>8</v>
      </c>
      <c r="C79">
        <v>40.701123000000003</v>
      </c>
      <c r="D79">
        <v>-110.887579</v>
      </c>
      <c r="E79" s="1">
        <v>45666.122708333336</v>
      </c>
      <c r="F79">
        <v>3.8</v>
      </c>
      <c r="G79">
        <f t="shared" si="0"/>
        <v>0</v>
      </c>
      <c r="H79">
        <f t="shared" si="1"/>
        <v>1.0666666750330478</v>
      </c>
      <c r="I79">
        <f t="shared" si="2"/>
        <v>0</v>
      </c>
    </row>
    <row r="80" spans="1:9" x14ac:dyDescent="0.2">
      <c r="A80">
        <v>67</v>
      </c>
      <c r="B80" t="s">
        <v>8</v>
      </c>
      <c r="C80">
        <v>40.701123000000003</v>
      </c>
      <c r="D80">
        <v>-110.887579</v>
      </c>
      <c r="E80" s="1">
        <v>45666.123460648145</v>
      </c>
      <c r="F80">
        <v>3.8</v>
      </c>
      <c r="G80">
        <f t="shared" si="0"/>
        <v>0</v>
      </c>
      <c r="H80">
        <f t="shared" si="1"/>
        <v>1.0833333246409893</v>
      </c>
      <c r="I80">
        <f t="shared" si="2"/>
        <v>0</v>
      </c>
    </row>
    <row r="81" spans="1:9" x14ac:dyDescent="0.2">
      <c r="A81">
        <v>72</v>
      </c>
      <c r="B81" t="s">
        <v>8</v>
      </c>
      <c r="C81">
        <v>40.701123000000003</v>
      </c>
      <c r="D81">
        <v>-110.887579</v>
      </c>
      <c r="E81" s="1">
        <v>45666.124201388891</v>
      </c>
      <c r="F81">
        <v>3.8</v>
      </c>
      <c r="G81">
        <f t="shared" si="0"/>
        <v>0</v>
      </c>
      <c r="H81">
        <f t="shared" si="1"/>
        <v>1.0666666750330478</v>
      </c>
      <c r="I81">
        <f t="shared" si="2"/>
        <v>0</v>
      </c>
    </row>
    <row r="82" spans="1:9" x14ac:dyDescent="0.2">
      <c r="A82">
        <v>77</v>
      </c>
      <c r="B82" t="s">
        <v>8</v>
      </c>
      <c r="C82">
        <v>40.701123000000003</v>
      </c>
      <c r="D82">
        <v>-110.887579</v>
      </c>
      <c r="E82" s="1">
        <v>45666.124942129631</v>
      </c>
      <c r="F82">
        <v>3.8</v>
      </c>
      <c r="G82">
        <f t="shared" si="0"/>
        <v>0</v>
      </c>
      <c r="H82">
        <f t="shared" si="1"/>
        <v>1.0666666645556688</v>
      </c>
      <c r="I82">
        <f t="shared" si="2"/>
        <v>0</v>
      </c>
    </row>
    <row r="83" spans="1:9" x14ac:dyDescent="0.2">
      <c r="A83">
        <v>82</v>
      </c>
      <c r="B83" t="s">
        <v>8</v>
      </c>
      <c r="C83">
        <v>40.701123000000003</v>
      </c>
      <c r="D83">
        <v>-110.887579</v>
      </c>
      <c r="E83" s="1">
        <v>45666.12568287037</v>
      </c>
      <c r="F83">
        <v>3.7</v>
      </c>
      <c r="G83">
        <f t="shared" si="0"/>
        <v>-9.9999999999999645E-2</v>
      </c>
      <c r="H83">
        <f t="shared" si="1"/>
        <v>1.0666666645556688</v>
      </c>
      <c r="I83">
        <f t="shared" si="2"/>
        <v>-9.3750000185536586E-2</v>
      </c>
    </row>
    <row r="84" spans="1:9" x14ac:dyDescent="0.2">
      <c r="A84">
        <v>87</v>
      </c>
      <c r="B84" t="s">
        <v>8</v>
      </c>
      <c r="C84">
        <v>40.701123000000003</v>
      </c>
      <c r="D84">
        <v>-110.887579</v>
      </c>
      <c r="E84" s="1">
        <v>45666.129733796297</v>
      </c>
      <c r="F84">
        <v>3.7</v>
      </c>
      <c r="G84">
        <f t="shared" si="0"/>
        <v>0</v>
      </c>
      <c r="H84">
        <f t="shared" si="1"/>
        <v>5.8333333348855376</v>
      </c>
      <c r="I84">
        <f t="shared" si="2"/>
        <v>0</v>
      </c>
    </row>
    <row r="85" spans="1:9" x14ac:dyDescent="0.2">
      <c r="A85">
        <v>92</v>
      </c>
      <c r="B85" t="s">
        <v>8</v>
      </c>
      <c r="C85">
        <v>40.701123000000003</v>
      </c>
      <c r="D85">
        <v>-110.887579</v>
      </c>
      <c r="E85" s="1">
        <v>45666.133252314816</v>
      </c>
      <c r="F85">
        <v>3.7</v>
      </c>
      <c r="G85">
        <f t="shared" si="0"/>
        <v>0</v>
      </c>
      <c r="H85">
        <f t="shared" si="1"/>
        <v>5.0666666671168059</v>
      </c>
      <c r="I85">
        <f t="shared" si="2"/>
        <v>0</v>
      </c>
    </row>
    <row r="86" spans="1:9" x14ac:dyDescent="0.2">
      <c r="A86">
        <v>97</v>
      </c>
      <c r="B86" t="s">
        <v>8</v>
      </c>
      <c r="C86">
        <v>40.701123000000003</v>
      </c>
      <c r="D86">
        <v>-110.887579</v>
      </c>
      <c r="E86" s="1">
        <v>45666.136782407404</v>
      </c>
      <c r="F86">
        <v>3.4</v>
      </c>
      <c r="G86">
        <f t="shared" si="0"/>
        <v>-0.30000000000000027</v>
      </c>
      <c r="H86">
        <f t="shared" si="1"/>
        <v>5.0833333272021264</v>
      </c>
      <c r="I86">
        <f t="shared" si="2"/>
        <v>-5.9016393513804978E-2</v>
      </c>
    </row>
    <row r="87" spans="1:9" x14ac:dyDescent="0.2">
      <c r="A87">
        <v>102</v>
      </c>
      <c r="B87" t="s">
        <v>8</v>
      </c>
      <c r="C87">
        <v>40.701123000000003</v>
      </c>
      <c r="D87">
        <v>-110.887579</v>
      </c>
      <c r="E87" s="1">
        <v>45666.140300925923</v>
      </c>
      <c r="F87">
        <v>3.4</v>
      </c>
      <c r="G87">
        <f t="shared" si="0"/>
        <v>0</v>
      </c>
      <c r="H87">
        <f t="shared" si="1"/>
        <v>5.0666666671168059</v>
      </c>
      <c r="I87">
        <f t="shared" si="2"/>
        <v>0</v>
      </c>
    </row>
    <row r="88" spans="1:9" x14ac:dyDescent="0.2">
      <c r="A88">
        <v>107</v>
      </c>
      <c r="B88" t="s">
        <v>8</v>
      </c>
      <c r="C88">
        <v>40.701123000000003</v>
      </c>
      <c r="D88">
        <v>-110.887579</v>
      </c>
      <c r="E88" s="1">
        <v>45666.143819444442</v>
      </c>
      <c r="F88">
        <v>3.4</v>
      </c>
      <c r="G88">
        <f t="shared" si="0"/>
        <v>0</v>
      </c>
      <c r="H88">
        <f t="shared" si="1"/>
        <v>5.0666666671168059</v>
      </c>
      <c r="I88">
        <f t="shared" si="2"/>
        <v>0</v>
      </c>
    </row>
    <row r="89" spans="1:9" x14ac:dyDescent="0.2">
      <c r="A89">
        <v>112</v>
      </c>
      <c r="B89" t="s">
        <v>8</v>
      </c>
      <c r="C89">
        <v>40.701123000000003</v>
      </c>
      <c r="D89">
        <v>-110.887579</v>
      </c>
      <c r="E89" s="1">
        <v>45666.147349537037</v>
      </c>
      <c r="F89">
        <v>2.9</v>
      </c>
      <c r="G89">
        <f t="shared" si="0"/>
        <v>-0.5</v>
      </c>
      <c r="H89">
        <f t="shared" si="1"/>
        <v>5.0833333376795053</v>
      </c>
      <c r="I89">
        <f t="shared" si="2"/>
        <v>-9.8360655653608062E-2</v>
      </c>
    </row>
    <row r="90" spans="1:9" x14ac:dyDescent="0.2">
      <c r="A90">
        <v>117</v>
      </c>
      <c r="B90" t="s">
        <v>8</v>
      </c>
      <c r="C90">
        <v>40.701123000000003</v>
      </c>
      <c r="D90">
        <v>-110.887579</v>
      </c>
      <c r="E90" s="1">
        <v>45666.150879629633</v>
      </c>
      <c r="F90">
        <v>2.9</v>
      </c>
      <c r="G90">
        <f t="shared" si="0"/>
        <v>0</v>
      </c>
      <c r="H90">
        <f t="shared" si="1"/>
        <v>5.0833333376795053</v>
      </c>
      <c r="I90">
        <f t="shared" si="2"/>
        <v>0</v>
      </c>
    </row>
    <row r="91" spans="1:9" x14ac:dyDescent="0.2">
      <c r="A91">
        <v>122</v>
      </c>
      <c r="B91" t="s">
        <v>8</v>
      </c>
      <c r="C91">
        <v>40.701123000000003</v>
      </c>
      <c r="D91">
        <v>-110.887579</v>
      </c>
      <c r="E91" s="1">
        <v>45666.154398148145</v>
      </c>
      <c r="F91">
        <v>1.3</v>
      </c>
      <c r="G91">
        <f t="shared" si="0"/>
        <v>-1.5999999999999999</v>
      </c>
      <c r="H91">
        <f t="shared" si="1"/>
        <v>5.0666666566394269</v>
      </c>
      <c r="I91">
        <f t="shared" si="2"/>
        <v>-0.31578947430917698</v>
      </c>
    </row>
    <row r="92" spans="1:9" x14ac:dyDescent="0.2">
      <c r="A92">
        <v>127</v>
      </c>
      <c r="B92" t="s">
        <v>8</v>
      </c>
      <c r="C92">
        <v>40.701123000000003</v>
      </c>
      <c r="D92">
        <v>-110.887579</v>
      </c>
      <c r="E92" s="1">
        <v>45666.15792824074</v>
      </c>
      <c r="F92">
        <v>0.7</v>
      </c>
      <c r="G92">
        <f t="shared" si="0"/>
        <v>-0.60000000000000009</v>
      </c>
      <c r="H92">
        <f t="shared" si="1"/>
        <v>5.0833333376795053</v>
      </c>
      <c r="I92">
        <f t="shared" si="2"/>
        <v>-0.1180327867843297</v>
      </c>
    </row>
    <row r="93" spans="1:9" x14ac:dyDescent="0.2">
      <c r="A93">
        <v>132</v>
      </c>
      <c r="B93" t="s">
        <v>8</v>
      </c>
      <c r="C93">
        <v>40.701123000000003</v>
      </c>
      <c r="D93">
        <v>-110.887579</v>
      </c>
      <c r="E93" s="1">
        <v>45666.161446759259</v>
      </c>
      <c r="F93">
        <v>0.7</v>
      </c>
      <c r="G93">
        <f t="shared" si="0"/>
        <v>0</v>
      </c>
      <c r="H93">
        <f t="shared" si="1"/>
        <v>5.0666666671168059</v>
      </c>
      <c r="I93">
        <f t="shared" si="2"/>
        <v>0</v>
      </c>
    </row>
    <row r="94" spans="1:9" x14ac:dyDescent="0.2">
      <c r="A94">
        <v>137</v>
      </c>
      <c r="B94" t="s">
        <v>8</v>
      </c>
      <c r="C94">
        <v>40.701123000000003</v>
      </c>
      <c r="D94">
        <v>-110.887579</v>
      </c>
      <c r="E94" s="1">
        <v>45666.164976851855</v>
      </c>
      <c r="F94">
        <v>0.7</v>
      </c>
      <c r="G94">
        <f t="shared" si="0"/>
        <v>0</v>
      </c>
      <c r="H94">
        <f t="shared" si="1"/>
        <v>5.0833333376795053</v>
      </c>
      <c r="I94">
        <f t="shared" si="2"/>
        <v>0</v>
      </c>
    </row>
    <row r="95" spans="1:9" x14ac:dyDescent="0.2">
      <c r="A95">
        <v>142</v>
      </c>
      <c r="B95" t="s">
        <v>8</v>
      </c>
      <c r="C95">
        <v>40.701123000000003</v>
      </c>
      <c r="D95">
        <v>-110.887579</v>
      </c>
      <c r="E95" s="1">
        <v>45666.168495370373</v>
      </c>
      <c r="F95">
        <v>0.5</v>
      </c>
      <c r="G95">
        <f t="shared" si="0"/>
        <v>-0.19999999999999996</v>
      </c>
      <c r="H95">
        <f t="shared" si="1"/>
        <v>5.0666666671168059</v>
      </c>
      <c r="I95">
        <f t="shared" si="2"/>
        <v>-3.9473684207019334E-2</v>
      </c>
    </row>
    <row r="96" spans="1:9" x14ac:dyDescent="0.2">
      <c r="A96">
        <v>147</v>
      </c>
      <c r="B96" t="s">
        <v>8</v>
      </c>
      <c r="C96">
        <v>40.701123000000003</v>
      </c>
      <c r="D96">
        <v>-110.887579</v>
      </c>
      <c r="E96" s="1">
        <v>45666.172025462962</v>
      </c>
      <c r="F96">
        <v>0.5</v>
      </c>
      <c r="G96">
        <f t="shared" si="0"/>
        <v>0</v>
      </c>
      <c r="H96">
        <f t="shared" si="1"/>
        <v>5.0833333272021264</v>
      </c>
      <c r="I96">
        <f t="shared" si="2"/>
        <v>0</v>
      </c>
    </row>
    <row r="97" spans="1:9" x14ac:dyDescent="0.2">
      <c r="A97">
        <v>152</v>
      </c>
      <c r="B97" t="s">
        <v>8</v>
      </c>
      <c r="C97">
        <v>40.701123000000003</v>
      </c>
      <c r="D97">
        <v>-110.887579</v>
      </c>
      <c r="E97" s="1">
        <v>45666.175543981481</v>
      </c>
      <c r="F97">
        <v>0.5</v>
      </c>
      <c r="G97">
        <f t="shared" si="0"/>
        <v>0</v>
      </c>
      <c r="H97">
        <f t="shared" si="1"/>
        <v>5.0666666671168059</v>
      </c>
      <c r="I97">
        <f t="shared" si="2"/>
        <v>0</v>
      </c>
    </row>
    <row r="98" spans="1:9" x14ac:dyDescent="0.2">
      <c r="A98">
        <v>157</v>
      </c>
      <c r="B98" t="s">
        <v>8</v>
      </c>
      <c r="C98">
        <v>40.701123000000003</v>
      </c>
      <c r="D98">
        <v>-110.887579</v>
      </c>
      <c r="E98" s="1">
        <v>45666.179074074076</v>
      </c>
      <c r="F98">
        <v>0.7</v>
      </c>
      <c r="G98">
        <f t="shared" si="0"/>
        <v>0.19999999999999996</v>
      </c>
      <c r="H98">
        <f t="shared" si="1"/>
        <v>5.0833333376795053</v>
      </c>
      <c r="I98">
        <f t="shared" si="2"/>
        <v>3.9344262261443219E-2</v>
      </c>
    </row>
    <row r="99" spans="1:9" x14ac:dyDescent="0.2">
      <c r="A99">
        <v>162</v>
      </c>
      <c r="B99" t="s">
        <v>8</v>
      </c>
      <c r="C99">
        <v>40.701123000000003</v>
      </c>
      <c r="D99">
        <v>-110.887579</v>
      </c>
      <c r="E99" s="1">
        <v>45666.182604166665</v>
      </c>
      <c r="F99">
        <v>0.7</v>
      </c>
      <c r="G99">
        <f t="shared" si="0"/>
        <v>0</v>
      </c>
      <c r="H99">
        <f t="shared" si="1"/>
        <v>5.0833333272021264</v>
      </c>
      <c r="I99">
        <f t="shared" si="2"/>
        <v>0</v>
      </c>
    </row>
    <row r="100" spans="1:9" x14ac:dyDescent="0.2">
      <c r="A100">
        <v>167</v>
      </c>
      <c r="B100" t="s">
        <v>8</v>
      </c>
      <c r="C100">
        <v>40.701123000000003</v>
      </c>
      <c r="D100">
        <v>-110.887579</v>
      </c>
      <c r="E100" s="1">
        <v>45666.186122685183</v>
      </c>
      <c r="F100">
        <v>0.7</v>
      </c>
      <c r="G100">
        <f t="shared" si="0"/>
        <v>0</v>
      </c>
      <c r="H100">
        <f t="shared" si="1"/>
        <v>5.0666666671168059</v>
      </c>
      <c r="I100">
        <f t="shared" si="2"/>
        <v>0</v>
      </c>
    </row>
    <row r="101" spans="1:9" x14ac:dyDescent="0.2">
      <c r="A101">
        <v>172</v>
      </c>
      <c r="B101" t="s">
        <v>8</v>
      </c>
      <c r="C101">
        <v>40.701123000000003</v>
      </c>
      <c r="D101">
        <v>-110.887579</v>
      </c>
      <c r="E101" s="1">
        <v>45666.189641203702</v>
      </c>
      <c r="F101">
        <v>1.6</v>
      </c>
      <c r="G101">
        <f t="shared" si="0"/>
        <v>0.90000000000000013</v>
      </c>
      <c r="H101">
        <f t="shared" si="1"/>
        <v>5.0666666671168059</v>
      </c>
      <c r="I101">
        <f t="shared" si="2"/>
        <v>0.17763157893158707</v>
      </c>
    </row>
    <row r="102" spans="1:9" x14ac:dyDescent="0.2">
      <c r="A102">
        <v>177</v>
      </c>
      <c r="B102" t="s">
        <v>8</v>
      </c>
      <c r="C102">
        <v>40.701123000000003</v>
      </c>
      <c r="D102">
        <v>-110.887579</v>
      </c>
      <c r="E102" s="1">
        <v>45666.193159722221</v>
      </c>
      <c r="F102">
        <v>1.6</v>
      </c>
      <c r="G102">
        <f t="shared" si="0"/>
        <v>0</v>
      </c>
      <c r="H102">
        <f t="shared" si="1"/>
        <v>5.0666666671168059</v>
      </c>
      <c r="I102">
        <f t="shared" si="2"/>
        <v>0</v>
      </c>
    </row>
    <row r="103" spans="1:9" x14ac:dyDescent="0.2">
      <c r="A103">
        <v>182</v>
      </c>
      <c r="B103" t="s">
        <v>8</v>
      </c>
      <c r="C103">
        <v>40.701123000000003</v>
      </c>
      <c r="D103">
        <v>-110.887579</v>
      </c>
      <c r="E103" s="1">
        <v>45666.19667824074</v>
      </c>
      <c r="F103">
        <v>1.6</v>
      </c>
      <c r="G103">
        <f t="shared" si="0"/>
        <v>0</v>
      </c>
      <c r="H103">
        <f t="shared" si="1"/>
        <v>5.0666666671168059</v>
      </c>
      <c r="I103">
        <f t="shared" si="2"/>
        <v>0</v>
      </c>
    </row>
    <row r="104" spans="1:9" x14ac:dyDescent="0.2">
      <c r="A104">
        <v>187</v>
      </c>
      <c r="B104" t="s">
        <v>8</v>
      </c>
      <c r="C104">
        <v>40.701123000000003</v>
      </c>
      <c r="D104">
        <v>-110.887579</v>
      </c>
      <c r="E104" s="1">
        <v>45666.200208333335</v>
      </c>
      <c r="F104">
        <v>1.1000000000000001</v>
      </c>
      <c r="G104">
        <f t="shared" si="0"/>
        <v>-0.5</v>
      </c>
      <c r="H104">
        <f t="shared" si="1"/>
        <v>5.0833333376795053</v>
      </c>
      <c r="I104">
        <f t="shared" si="2"/>
        <v>-9.8360655653608062E-2</v>
      </c>
    </row>
    <row r="105" spans="1:9" x14ac:dyDescent="0.2">
      <c r="A105">
        <v>192</v>
      </c>
      <c r="B105" t="s">
        <v>8</v>
      </c>
      <c r="C105">
        <v>40.701123000000003</v>
      </c>
      <c r="D105">
        <v>-110.887579</v>
      </c>
      <c r="E105" s="1">
        <v>45666.203738425924</v>
      </c>
      <c r="F105">
        <v>1.1000000000000001</v>
      </c>
      <c r="G105">
        <f t="shared" si="0"/>
        <v>0</v>
      </c>
      <c r="H105">
        <f t="shared" si="1"/>
        <v>5.0833333272021264</v>
      </c>
      <c r="I105">
        <f t="shared" si="2"/>
        <v>0</v>
      </c>
    </row>
    <row r="106" spans="1:9" x14ac:dyDescent="0.2">
      <c r="A106">
        <v>197</v>
      </c>
      <c r="B106" t="s">
        <v>8</v>
      </c>
      <c r="C106">
        <v>40.701123000000003</v>
      </c>
      <c r="D106">
        <v>-110.887579</v>
      </c>
      <c r="E106" s="1">
        <v>45666.207256944443</v>
      </c>
      <c r="F106">
        <v>0.5</v>
      </c>
      <c r="G106">
        <f t="shared" si="0"/>
        <v>-0.60000000000000009</v>
      </c>
      <c r="H106">
        <f t="shared" si="1"/>
        <v>5.0666666671168059</v>
      </c>
      <c r="I106">
        <f t="shared" si="2"/>
        <v>-0.11842105262105805</v>
      </c>
    </row>
    <row r="107" spans="1:9" x14ac:dyDescent="0.2">
      <c r="A107">
        <v>202</v>
      </c>
      <c r="B107" t="s">
        <v>8</v>
      </c>
      <c r="C107">
        <v>40.701123000000003</v>
      </c>
      <c r="D107">
        <v>-110.887579</v>
      </c>
      <c r="E107" s="1">
        <v>45666.210775462961</v>
      </c>
      <c r="F107">
        <v>1</v>
      </c>
      <c r="G107">
        <f t="shared" si="0"/>
        <v>0.5</v>
      </c>
      <c r="H107">
        <f t="shared" si="1"/>
        <v>5.0666666671168059</v>
      </c>
      <c r="I107">
        <f t="shared" si="2"/>
        <v>9.868421051754836E-2</v>
      </c>
    </row>
    <row r="108" spans="1:9" x14ac:dyDescent="0.2">
      <c r="A108">
        <v>207</v>
      </c>
      <c r="B108" t="s">
        <v>8</v>
      </c>
      <c r="C108">
        <v>40.701123000000003</v>
      </c>
      <c r="D108">
        <v>-110.887579</v>
      </c>
      <c r="E108" s="1">
        <v>45666.21429398148</v>
      </c>
      <c r="F108">
        <v>1</v>
      </c>
      <c r="G108">
        <f t="shared" si="0"/>
        <v>0</v>
      </c>
      <c r="H108">
        <f t="shared" si="1"/>
        <v>5.0666666671168059</v>
      </c>
      <c r="I108">
        <f t="shared" si="2"/>
        <v>0</v>
      </c>
    </row>
    <row r="109" spans="1:9" x14ac:dyDescent="0.2">
      <c r="A109">
        <v>212</v>
      </c>
      <c r="B109" t="s">
        <v>8</v>
      </c>
      <c r="C109">
        <v>40.701123000000003</v>
      </c>
      <c r="D109">
        <v>-110.887579</v>
      </c>
      <c r="E109" s="1">
        <v>45666.217812499999</v>
      </c>
      <c r="F109">
        <v>1</v>
      </c>
      <c r="G109">
        <f t="shared" si="0"/>
        <v>0</v>
      </c>
      <c r="H109">
        <f t="shared" si="1"/>
        <v>5.0666666671168059</v>
      </c>
      <c r="I109">
        <f t="shared" si="2"/>
        <v>0</v>
      </c>
    </row>
    <row r="110" spans="1:9" x14ac:dyDescent="0.2">
      <c r="A110">
        <v>217</v>
      </c>
      <c r="B110" t="s">
        <v>8</v>
      </c>
      <c r="C110">
        <v>40.701123000000003</v>
      </c>
      <c r="D110">
        <v>-110.887579</v>
      </c>
      <c r="E110" s="1">
        <v>45666.221342592595</v>
      </c>
      <c r="F110">
        <v>0.7</v>
      </c>
      <c r="G110">
        <f t="shared" si="0"/>
        <v>-0.30000000000000004</v>
      </c>
      <c r="H110">
        <f t="shared" si="1"/>
        <v>5.0833333376795053</v>
      </c>
      <c r="I110">
        <f t="shared" si="2"/>
        <v>-5.901639339216485E-2</v>
      </c>
    </row>
    <row r="111" spans="1:9" x14ac:dyDescent="0.2">
      <c r="A111">
        <v>222</v>
      </c>
      <c r="B111" t="s">
        <v>8</v>
      </c>
      <c r="C111">
        <v>40.701123000000003</v>
      </c>
      <c r="D111">
        <v>-110.887579</v>
      </c>
      <c r="E111" s="1">
        <v>45666.224861111114</v>
      </c>
      <c r="F111">
        <v>0.7</v>
      </c>
      <c r="G111">
        <f t="shared" si="0"/>
        <v>0</v>
      </c>
      <c r="H111">
        <f t="shared" si="1"/>
        <v>5.0666666671168059</v>
      </c>
      <c r="I111">
        <f t="shared" si="2"/>
        <v>0</v>
      </c>
    </row>
    <row r="112" spans="1:9" x14ac:dyDescent="0.2">
      <c r="A112">
        <v>227</v>
      </c>
      <c r="B112" t="s">
        <v>8</v>
      </c>
      <c r="C112">
        <v>40.701123000000003</v>
      </c>
      <c r="D112">
        <v>-110.887579</v>
      </c>
      <c r="E112" s="1">
        <v>45666.228391203702</v>
      </c>
      <c r="F112">
        <v>0.7</v>
      </c>
      <c r="G112">
        <f t="shared" si="0"/>
        <v>0</v>
      </c>
      <c r="H112">
        <f t="shared" si="1"/>
        <v>5.0833333272021264</v>
      </c>
      <c r="I112">
        <f t="shared" si="2"/>
        <v>0</v>
      </c>
    </row>
    <row r="113" spans="1:9" x14ac:dyDescent="0.2">
      <c r="A113">
        <v>232</v>
      </c>
      <c r="B113" t="s">
        <v>8</v>
      </c>
      <c r="C113">
        <v>40.701123000000003</v>
      </c>
      <c r="D113">
        <v>-110.887579</v>
      </c>
      <c r="E113" s="1">
        <v>45666.231909722221</v>
      </c>
      <c r="F113">
        <v>0.5</v>
      </c>
      <c r="G113">
        <f t="shared" si="0"/>
        <v>-0.19999999999999996</v>
      </c>
      <c r="H113">
        <f t="shared" si="1"/>
        <v>5.0666666671168059</v>
      </c>
      <c r="I113">
        <f t="shared" si="2"/>
        <v>-3.9473684207019334E-2</v>
      </c>
    </row>
    <row r="114" spans="1:9" x14ac:dyDescent="0.2">
      <c r="A114">
        <v>237</v>
      </c>
      <c r="B114" t="s">
        <v>8</v>
      </c>
      <c r="C114">
        <v>40.701123000000003</v>
      </c>
      <c r="D114">
        <v>-110.887579</v>
      </c>
      <c r="E114" s="1">
        <v>45666.235439814816</v>
      </c>
      <c r="F114">
        <v>0.5</v>
      </c>
      <c r="G114">
        <f t="shared" si="0"/>
        <v>0</v>
      </c>
      <c r="H114">
        <f t="shared" si="1"/>
        <v>5.0833333376795053</v>
      </c>
      <c r="I114">
        <f t="shared" si="2"/>
        <v>0</v>
      </c>
    </row>
    <row r="115" spans="1:9" x14ac:dyDescent="0.2">
      <c r="A115">
        <v>242</v>
      </c>
      <c r="B115" t="s">
        <v>8</v>
      </c>
      <c r="C115">
        <v>40.701123000000003</v>
      </c>
      <c r="D115">
        <v>-110.887579</v>
      </c>
      <c r="E115" s="1">
        <v>45666.238969907405</v>
      </c>
      <c r="F115">
        <v>0.5</v>
      </c>
      <c r="G115">
        <f t="shared" si="0"/>
        <v>0</v>
      </c>
      <c r="H115">
        <f t="shared" si="1"/>
        <v>5.0833333272021264</v>
      </c>
      <c r="I115">
        <f t="shared" si="2"/>
        <v>0</v>
      </c>
    </row>
    <row r="116" spans="1:9" x14ac:dyDescent="0.2">
      <c r="A116">
        <v>247</v>
      </c>
      <c r="B116" t="s">
        <v>8</v>
      </c>
      <c r="C116">
        <v>40.701123000000003</v>
      </c>
      <c r="D116">
        <v>-110.887579</v>
      </c>
      <c r="E116" s="1">
        <v>45666.242488425924</v>
      </c>
      <c r="F116">
        <v>0.2</v>
      </c>
      <c r="G116">
        <f t="shared" si="0"/>
        <v>-0.3</v>
      </c>
      <c r="H116">
        <f t="shared" si="1"/>
        <v>5.0666666671168059</v>
      </c>
      <c r="I116">
        <f t="shared" si="2"/>
        <v>-5.9210526310529012E-2</v>
      </c>
    </row>
    <row r="117" spans="1:9" x14ac:dyDescent="0.2">
      <c r="A117">
        <v>252</v>
      </c>
      <c r="B117" t="s">
        <v>8</v>
      </c>
      <c r="C117">
        <v>40.701123000000003</v>
      </c>
      <c r="D117">
        <v>-110.887579</v>
      </c>
      <c r="E117" s="1">
        <v>45666.246018518519</v>
      </c>
      <c r="F117">
        <v>0.2</v>
      </c>
      <c r="G117">
        <f t="shared" si="0"/>
        <v>0</v>
      </c>
      <c r="H117">
        <f t="shared" si="1"/>
        <v>5.0833333376795053</v>
      </c>
      <c r="I117">
        <f t="shared" si="2"/>
        <v>0</v>
      </c>
    </row>
    <row r="118" spans="1:9" x14ac:dyDescent="0.2">
      <c r="A118">
        <v>257</v>
      </c>
      <c r="B118" t="s">
        <v>8</v>
      </c>
      <c r="C118">
        <v>40.701123000000003</v>
      </c>
      <c r="D118">
        <v>-110.887579</v>
      </c>
      <c r="E118" s="1">
        <v>45666.249537037038</v>
      </c>
      <c r="F118">
        <v>0.2</v>
      </c>
      <c r="G118">
        <f t="shared" si="0"/>
        <v>0</v>
      </c>
      <c r="H118">
        <f t="shared" si="1"/>
        <v>5.0666666671168059</v>
      </c>
      <c r="I118">
        <f t="shared" si="2"/>
        <v>0</v>
      </c>
    </row>
    <row r="119" spans="1:9" x14ac:dyDescent="0.2">
      <c r="A119">
        <v>262</v>
      </c>
      <c r="B119" t="s">
        <v>8</v>
      </c>
      <c r="C119">
        <v>40.701123000000003</v>
      </c>
      <c r="D119">
        <v>-110.887579</v>
      </c>
      <c r="E119" s="1">
        <v>45666.253055555557</v>
      </c>
      <c r="F119">
        <v>0.1</v>
      </c>
      <c r="G119">
        <f t="shared" si="0"/>
        <v>-0.1</v>
      </c>
      <c r="H119">
        <f t="shared" si="1"/>
        <v>5.0666666671168059</v>
      </c>
      <c r="I119">
        <f t="shared" si="2"/>
        <v>-1.9736842103509674E-2</v>
      </c>
    </row>
    <row r="120" spans="1:9" x14ac:dyDescent="0.2">
      <c r="A120">
        <v>267</v>
      </c>
      <c r="B120" t="s">
        <v>8</v>
      </c>
      <c r="C120">
        <v>40.701123000000003</v>
      </c>
      <c r="D120">
        <v>-110.887579</v>
      </c>
      <c r="E120" s="1">
        <v>45666.256585648145</v>
      </c>
      <c r="F120">
        <v>0.1</v>
      </c>
      <c r="G120">
        <f t="shared" si="0"/>
        <v>0</v>
      </c>
      <c r="H120">
        <f t="shared" si="1"/>
        <v>5.0833333272021264</v>
      </c>
      <c r="I120">
        <f t="shared" si="2"/>
        <v>0</v>
      </c>
    </row>
    <row r="121" spans="1:9" x14ac:dyDescent="0.2">
      <c r="A121">
        <v>272</v>
      </c>
      <c r="B121" t="s">
        <v>8</v>
      </c>
      <c r="C121">
        <v>40.701123000000003</v>
      </c>
      <c r="D121">
        <v>-110.887579</v>
      </c>
      <c r="E121" s="1">
        <v>45666.260104166664</v>
      </c>
      <c r="F121">
        <v>0.1</v>
      </c>
      <c r="G121">
        <f t="shared" si="0"/>
        <v>0</v>
      </c>
      <c r="H121">
        <f t="shared" si="1"/>
        <v>5.0666666671168059</v>
      </c>
      <c r="I121">
        <f t="shared" si="2"/>
        <v>0</v>
      </c>
    </row>
    <row r="122" spans="1:9" x14ac:dyDescent="0.2">
      <c r="A122">
        <v>277</v>
      </c>
      <c r="B122" t="s">
        <v>8</v>
      </c>
      <c r="C122">
        <v>40.701123000000003</v>
      </c>
      <c r="D122">
        <v>-110.887579</v>
      </c>
      <c r="E122" s="1">
        <v>45666.263622685183</v>
      </c>
      <c r="F122">
        <v>0.1</v>
      </c>
      <c r="G122">
        <f t="shared" si="0"/>
        <v>0</v>
      </c>
      <c r="H122">
        <f t="shared" si="1"/>
        <v>5.0666666671168059</v>
      </c>
      <c r="I122">
        <f t="shared" si="2"/>
        <v>0</v>
      </c>
    </row>
    <row r="123" spans="1:9" x14ac:dyDescent="0.2">
      <c r="A123">
        <v>282</v>
      </c>
      <c r="B123" t="s">
        <v>8</v>
      </c>
      <c r="C123">
        <v>40.701123000000003</v>
      </c>
      <c r="D123">
        <v>-110.887579</v>
      </c>
      <c r="E123" s="1">
        <v>45666.267152777778</v>
      </c>
      <c r="F123">
        <v>0.1</v>
      </c>
      <c r="G123">
        <f t="shared" si="0"/>
        <v>0</v>
      </c>
      <c r="H123">
        <f t="shared" si="1"/>
        <v>5.0833333376795053</v>
      </c>
      <c r="I123">
        <f t="shared" si="2"/>
        <v>0</v>
      </c>
    </row>
    <row r="124" spans="1:9" x14ac:dyDescent="0.2">
      <c r="A124">
        <v>287</v>
      </c>
      <c r="B124" t="s">
        <v>8</v>
      </c>
      <c r="C124">
        <v>40.701123000000003</v>
      </c>
      <c r="D124">
        <v>-110.887579</v>
      </c>
      <c r="E124" s="1">
        <v>45666.270682870374</v>
      </c>
      <c r="F124">
        <v>0.1</v>
      </c>
      <c r="G124">
        <f t="shared" si="0"/>
        <v>0</v>
      </c>
      <c r="H124">
        <f t="shared" si="1"/>
        <v>5.0833333376795053</v>
      </c>
      <c r="I124">
        <f t="shared" si="2"/>
        <v>0</v>
      </c>
    </row>
    <row r="125" spans="1:9" x14ac:dyDescent="0.2">
      <c r="A125">
        <v>292</v>
      </c>
      <c r="B125" t="s">
        <v>8</v>
      </c>
      <c r="C125">
        <v>40.701123000000003</v>
      </c>
      <c r="D125">
        <v>-110.887579</v>
      </c>
      <c r="E125" s="1">
        <v>45666.274201388886</v>
      </c>
      <c r="F125">
        <v>0.2</v>
      </c>
      <c r="G125">
        <f t="shared" si="0"/>
        <v>0.1</v>
      </c>
      <c r="H125">
        <f t="shared" si="1"/>
        <v>5.0666666566394269</v>
      </c>
      <c r="I125">
        <f t="shared" si="2"/>
        <v>1.9736842144323564E-2</v>
      </c>
    </row>
    <row r="126" spans="1:9" x14ac:dyDescent="0.2">
      <c r="A126">
        <v>297</v>
      </c>
      <c r="B126" t="s">
        <v>8</v>
      </c>
      <c r="C126">
        <v>40.701123000000003</v>
      </c>
      <c r="D126">
        <v>-110.887579</v>
      </c>
      <c r="E126" s="1">
        <v>45666.277719907404</v>
      </c>
      <c r="F126">
        <v>0.2</v>
      </c>
      <c r="G126">
        <f t="shared" si="0"/>
        <v>0</v>
      </c>
      <c r="H126">
        <f t="shared" si="1"/>
        <v>5.0666666671168059</v>
      </c>
      <c r="I126">
        <f t="shared" si="2"/>
        <v>0</v>
      </c>
    </row>
    <row r="127" spans="1:9" x14ac:dyDescent="0.2">
      <c r="A127">
        <v>302</v>
      </c>
      <c r="B127" t="s">
        <v>8</v>
      </c>
      <c r="C127">
        <v>40.701123000000003</v>
      </c>
      <c r="D127">
        <v>-110.887579</v>
      </c>
      <c r="E127" s="1">
        <v>45666.281238425923</v>
      </c>
      <c r="F127">
        <v>0.2</v>
      </c>
      <c r="G127">
        <f t="shared" si="0"/>
        <v>0</v>
      </c>
      <c r="H127">
        <f t="shared" si="1"/>
        <v>5.0666666671168059</v>
      </c>
      <c r="I127">
        <f t="shared" si="2"/>
        <v>0</v>
      </c>
    </row>
    <row r="128" spans="1:9" x14ac:dyDescent="0.2">
      <c r="A128">
        <v>307</v>
      </c>
      <c r="B128" t="s">
        <v>8</v>
      </c>
      <c r="C128">
        <v>40.701123000000003</v>
      </c>
      <c r="D128">
        <v>-110.887579</v>
      </c>
      <c r="E128" s="1">
        <v>45666.284756944442</v>
      </c>
      <c r="F128">
        <v>0.2</v>
      </c>
      <c r="G128">
        <f t="shared" si="0"/>
        <v>0</v>
      </c>
      <c r="H128">
        <f t="shared" si="1"/>
        <v>5.0666666671168059</v>
      </c>
      <c r="I128">
        <f t="shared" si="2"/>
        <v>0</v>
      </c>
    </row>
    <row r="129" spans="1:9" x14ac:dyDescent="0.2">
      <c r="A129">
        <v>312</v>
      </c>
      <c r="B129" t="s">
        <v>8</v>
      </c>
      <c r="C129">
        <v>40.701123000000003</v>
      </c>
      <c r="D129">
        <v>-110.887579</v>
      </c>
      <c r="E129" s="1">
        <v>45666.288275462961</v>
      </c>
      <c r="F129">
        <v>1.6</v>
      </c>
      <c r="G129">
        <f t="shared" si="0"/>
        <v>1.4000000000000001</v>
      </c>
      <c r="H129">
        <f t="shared" si="1"/>
        <v>5.0666666671168059</v>
      </c>
      <c r="I129">
        <f t="shared" si="2"/>
        <v>0.27631578944913543</v>
      </c>
    </row>
    <row r="130" spans="1:9" x14ac:dyDescent="0.2">
      <c r="A130">
        <v>317</v>
      </c>
      <c r="B130" t="s">
        <v>8</v>
      </c>
      <c r="C130">
        <v>40.701123000000003</v>
      </c>
      <c r="D130">
        <v>-110.887579</v>
      </c>
      <c r="E130" s="1">
        <v>45666.291805555556</v>
      </c>
      <c r="F130">
        <v>1.7</v>
      </c>
      <c r="G130">
        <f t="shared" si="0"/>
        <v>9.9999999999999867E-2</v>
      </c>
      <c r="H130">
        <f t="shared" si="1"/>
        <v>5.0833333376795053</v>
      </c>
      <c r="I130">
        <f t="shared" si="2"/>
        <v>1.9672131130721589E-2</v>
      </c>
    </row>
    <row r="131" spans="1:9" x14ac:dyDescent="0.2">
      <c r="A131">
        <v>322</v>
      </c>
      <c r="B131" t="s">
        <v>8</v>
      </c>
      <c r="C131">
        <v>40.701123000000003</v>
      </c>
      <c r="D131">
        <v>-110.887579</v>
      </c>
      <c r="E131" s="1">
        <v>45666.295324074075</v>
      </c>
      <c r="F131">
        <v>1.7</v>
      </c>
      <c r="G131">
        <f t="shared" si="0"/>
        <v>0</v>
      </c>
      <c r="H131">
        <f t="shared" si="1"/>
        <v>5.0666666671168059</v>
      </c>
      <c r="I131">
        <f t="shared" si="2"/>
        <v>0</v>
      </c>
    </row>
    <row r="132" spans="1:9" x14ac:dyDescent="0.2">
      <c r="A132">
        <v>327</v>
      </c>
      <c r="B132" t="s">
        <v>8</v>
      </c>
      <c r="C132">
        <v>40.701123000000003</v>
      </c>
      <c r="D132">
        <v>-110.887579</v>
      </c>
      <c r="E132" s="1">
        <v>45666.298854166664</v>
      </c>
      <c r="F132">
        <v>1.7</v>
      </c>
      <c r="G132">
        <f t="shared" si="0"/>
        <v>0</v>
      </c>
      <c r="H132">
        <f t="shared" si="1"/>
        <v>5.0833333272021264</v>
      </c>
      <c r="I132">
        <f t="shared" si="2"/>
        <v>0</v>
      </c>
    </row>
    <row r="133" spans="1:9" x14ac:dyDescent="0.2">
      <c r="A133">
        <v>332</v>
      </c>
      <c r="B133" t="s">
        <v>8</v>
      </c>
      <c r="C133">
        <v>40.701123000000003</v>
      </c>
      <c r="D133">
        <v>-110.887579</v>
      </c>
      <c r="E133" s="1">
        <v>45666.320428240739</v>
      </c>
      <c r="F133">
        <v>1.5</v>
      </c>
      <c r="G133">
        <f t="shared" si="0"/>
        <v>-0.19999999999999996</v>
      </c>
      <c r="H133">
        <f t="shared" si="1"/>
        <v>31.066666668048128</v>
      </c>
      <c r="I133">
        <f t="shared" si="2"/>
        <v>-6.437768240057074E-3</v>
      </c>
    </row>
    <row r="134" spans="1:9" x14ac:dyDescent="0.2">
      <c r="A134">
        <v>337</v>
      </c>
      <c r="B134" t="s">
        <v>8</v>
      </c>
      <c r="C134">
        <v>40.701123000000003</v>
      </c>
      <c r="D134">
        <v>-110.887579</v>
      </c>
      <c r="E134" s="1">
        <v>45666.326203703706</v>
      </c>
      <c r="F134">
        <v>1.4</v>
      </c>
      <c r="G134">
        <f t="shared" ref="G134:G197" si="3">F134-F133</f>
        <v>-0.10000000000000009</v>
      </c>
      <c r="H134">
        <f t="shared" ref="H134:H197" si="4">1440*(E134-E133)</f>
        <v>8.3166666724719107</v>
      </c>
      <c r="I134">
        <f t="shared" ref="I134:I197" si="5">G134/H134</f>
        <v>-1.2024048087799305E-2</v>
      </c>
    </row>
    <row r="135" spans="1:9" x14ac:dyDescent="0.2">
      <c r="A135">
        <v>342</v>
      </c>
      <c r="B135" t="s">
        <v>8</v>
      </c>
      <c r="C135">
        <v>40.701123000000003</v>
      </c>
      <c r="D135">
        <v>-110.887579</v>
      </c>
      <c r="E135" s="1">
        <v>45666.341631944444</v>
      </c>
      <c r="F135">
        <v>1.7</v>
      </c>
      <c r="G135">
        <f t="shared" si="3"/>
        <v>0.30000000000000004</v>
      </c>
      <c r="H135">
        <f t="shared" si="4"/>
        <v>22.216666663298383</v>
      </c>
      <c r="I135">
        <f t="shared" si="5"/>
        <v>1.3503375846008248E-2</v>
      </c>
    </row>
    <row r="136" spans="1:9" x14ac:dyDescent="0.2">
      <c r="A136">
        <v>347</v>
      </c>
      <c r="B136" t="s">
        <v>8</v>
      </c>
      <c r="C136">
        <v>40.701123000000003</v>
      </c>
      <c r="D136">
        <v>-110.887579</v>
      </c>
      <c r="E136" s="1">
        <v>45666.345150462963</v>
      </c>
      <c r="F136">
        <v>1.9</v>
      </c>
      <c r="G136">
        <f t="shared" si="3"/>
        <v>0.19999999999999996</v>
      </c>
      <c r="H136">
        <f t="shared" si="4"/>
        <v>5.0666666671168059</v>
      </c>
      <c r="I136">
        <f t="shared" si="5"/>
        <v>3.9473684207019334E-2</v>
      </c>
    </row>
    <row r="137" spans="1:9" x14ac:dyDescent="0.2">
      <c r="A137">
        <v>352</v>
      </c>
      <c r="B137" t="s">
        <v>8</v>
      </c>
      <c r="C137">
        <v>40.701123000000003</v>
      </c>
      <c r="D137">
        <v>-110.887579</v>
      </c>
      <c r="E137" s="1">
        <v>45666.348668981482</v>
      </c>
      <c r="F137">
        <v>1.9</v>
      </c>
      <c r="G137">
        <f t="shared" si="3"/>
        <v>0</v>
      </c>
      <c r="H137">
        <f t="shared" si="4"/>
        <v>5.0666666671168059</v>
      </c>
      <c r="I137">
        <f t="shared" si="5"/>
        <v>0</v>
      </c>
    </row>
    <row r="138" spans="1:9" x14ac:dyDescent="0.2">
      <c r="A138">
        <v>357</v>
      </c>
      <c r="B138" t="s">
        <v>8</v>
      </c>
      <c r="C138">
        <v>40.701123000000003</v>
      </c>
      <c r="D138">
        <v>-110.887579</v>
      </c>
      <c r="E138" s="1">
        <v>45666.352199074077</v>
      </c>
      <c r="F138">
        <v>1.9</v>
      </c>
      <c r="G138">
        <f t="shared" si="3"/>
        <v>0</v>
      </c>
      <c r="H138">
        <f t="shared" si="4"/>
        <v>5.0833333376795053</v>
      </c>
      <c r="I138">
        <f t="shared" si="5"/>
        <v>0</v>
      </c>
    </row>
    <row r="139" spans="1:9" x14ac:dyDescent="0.2">
      <c r="A139">
        <v>362</v>
      </c>
      <c r="B139" t="s">
        <v>8</v>
      </c>
      <c r="C139">
        <v>40.701123000000003</v>
      </c>
      <c r="D139">
        <v>-110.887579</v>
      </c>
      <c r="E139" s="1">
        <v>45666.355717592596</v>
      </c>
      <c r="F139">
        <v>2.1</v>
      </c>
      <c r="G139">
        <f t="shared" si="3"/>
        <v>0.20000000000000018</v>
      </c>
      <c r="H139">
        <f t="shared" si="4"/>
        <v>5.0666666671168059</v>
      </c>
      <c r="I139">
        <f t="shared" si="5"/>
        <v>3.9473684207019383E-2</v>
      </c>
    </row>
    <row r="140" spans="1:9" x14ac:dyDescent="0.2">
      <c r="A140">
        <v>367</v>
      </c>
      <c r="B140" t="s">
        <v>8</v>
      </c>
      <c r="C140">
        <v>40.701123000000003</v>
      </c>
      <c r="D140">
        <v>-110.887579</v>
      </c>
      <c r="E140" s="1">
        <v>45666.370671296296</v>
      </c>
      <c r="F140">
        <v>1.8</v>
      </c>
      <c r="G140">
        <f t="shared" si="3"/>
        <v>-0.30000000000000004</v>
      </c>
      <c r="H140">
        <f t="shared" si="4"/>
        <v>21.533333327388391</v>
      </c>
      <c r="I140">
        <f t="shared" si="5"/>
        <v>-1.3931888548737972E-2</v>
      </c>
    </row>
    <row r="141" spans="1:9" x14ac:dyDescent="0.2">
      <c r="A141">
        <v>372</v>
      </c>
      <c r="B141" t="s">
        <v>8</v>
      </c>
      <c r="C141">
        <v>40.701123000000003</v>
      </c>
      <c r="D141">
        <v>-110.887579</v>
      </c>
      <c r="E141" s="1">
        <v>45666.374513888892</v>
      </c>
      <c r="F141">
        <v>1.8</v>
      </c>
      <c r="G141">
        <f t="shared" si="3"/>
        <v>0</v>
      </c>
      <c r="H141">
        <f t="shared" si="4"/>
        <v>5.5333333380986005</v>
      </c>
      <c r="I141">
        <f t="shared" si="5"/>
        <v>0</v>
      </c>
    </row>
    <row r="142" spans="1:9" x14ac:dyDescent="0.2">
      <c r="A142">
        <v>377</v>
      </c>
      <c r="B142" t="s">
        <v>8</v>
      </c>
      <c r="C142">
        <v>40.701123000000003</v>
      </c>
      <c r="D142">
        <v>-110.887579</v>
      </c>
      <c r="E142" s="1">
        <v>45666.380833333336</v>
      </c>
      <c r="F142">
        <v>3.6</v>
      </c>
      <c r="G142">
        <f t="shared" si="3"/>
        <v>1.8</v>
      </c>
      <c r="H142">
        <f t="shared" si="4"/>
        <v>9.1000000003259629</v>
      </c>
      <c r="I142">
        <f t="shared" si="5"/>
        <v>0.19780219779511252</v>
      </c>
    </row>
    <row r="143" spans="1:9" x14ac:dyDescent="0.2">
      <c r="A143">
        <v>382</v>
      </c>
      <c r="B143" t="s">
        <v>8</v>
      </c>
      <c r="C143">
        <v>40.701123000000003</v>
      </c>
      <c r="D143">
        <v>-110.887579</v>
      </c>
      <c r="E143" s="1">
        <v>45666.385694444441</v>
      </c>
      <c r="F143">
        <v>5.9</v>
      </c>
      <c r="G143">
        <f t="shared" si="3"/>
        <v>2.3000000000000003</v>
      </c>
      <c r="H143">
        <f t="shared" si="4"/>
        <v>6.9999999913852662</v>
      </c>
      <c r="I143">
        <f t="shared" si="5"/>
        <v>0.32857142897579367</v>
      </c>
    </row>
    <row r="144" spans="1:9" x14ac:dyDescent="0.2">
      <c r="A144">
        <v>387</v>
      </c>
      <c r="B144" t="s">
        <v>8</v>
      </c>
      <c r="C144">
        <v>40.701123000000003</v>
      </c>
      <c r="D144">
        <v>-110.887579</v>
      </c>
      <c r="E144" s="1">
        <v>45666.390983796293</v>
      </c>
      <c r="F144">
        <v>5.9</v>
      </c>
      <c r="G144">
        <f t="shared" si="3"/>
        <v>0</v>
      </c>
      <c r="H144">
        <f t="shared" si="4"/>
        <v>7.6166666659992188</v>
      </c>
      <c r="I144">
        <f t="shared" si="5"/>
        <v>0</v>
      </c>
    </row>
    <row r="145" spans="1:9" x14ac:dyDescent="0.2">
      <c r="A145">
        <v>392</v>
      </c>
      <c r="B145" t="s">
        <v>8</v>
      </c>
      <c r="C145">
        <v>40.701123000000003</v>
      </c>
      <c r="D145">
        <v>-110.887579</v>
      </c>
      <c r="E145" s="1">
        <v>45666.396701388891</v>
      </c>
      <c r="F145">
        <v>8.5</v>
      </c>
      <c r="G145">
        <f t="shared" si="3"/>
        <v>2.5999999999999996</v>
      </c>
      <c r="H145">
        <f t="shared" si="4"/>
        <v>8.2333333406131715</v>
      </c>
      <c r="I145">
        <f t="shared" si="5"/>
        <v>0.3157894734049923</v>
      </c>
    </row>
    <row r="146" spans="1:9" x14ac:dyDescent="0.2">
      <c r="A146">
        <v>397</v>
      </c>
      <c r="B146" t="s">
        <v>8</v>
      </c>
      <c r="C146">
        <v>40.701123000000003</v>
      </c>
      <c r="D146">
        <v>-110.887579</v>
      </c>
      <c r="E146" s="1">
        <v>45666.406539351854</v>
      </c>
      <c r="F146">
        <v>10.8</v>
      </c>
      <c r="G146">
        <f t="shared" si="3"/>
        <v>2.3000000000000007</v>
      </c>
      <c r="H146">
        <f t="shared" si="4"/>
        <v>14.166666667442769</v>
      </c>
      <c r="I146">
        <f t="shared" si="5"/>
        <v>0.16235294116757634</v>
      </c>
    </row>
    <row r="147" spans="1:9" x14ac:dyDescent="0.2">
      <c r="A147">
        <v>402</v>
      </c>
      <c r="B147" t="s">
        <v>8</v>
      </c>
      <c r="C147">
        <v>40.701123000000003</v>
      </c>
      <c r="D147">
        <v>-110.887579</v>
      </c>
      <c r="E147" s="1">
        <v>45666.415567129632</v>
      </c>
      <c r="F147">
        <v>10.8</v>
      </c>
      <c r="G147">
        <f t="shared" si="3"/>
        <v>0</v>
      </c>
      <c r="H147">
        <f t="shared" si="4"/>
        <v>13.000000000465661</v>
      </c>
      <c r="I147">
        <f t="shared" si="5"/>
        <v>0</v>
      </c>
    </row>
    <row r="148" spans="1:9" x14ac:dyDescent="0.2">
      <c r="A148">
        <v>407</v>
      </c>
      <c r="B148" t="s">
        <v>8</v>
      </c>
      <c r="C148">
        <v>40.701123000000003</v>
      </c>
      <c r="D148">
        <v>-110.887579</v>
      </c>
      <c r="E148" s="1">
        <v>45666.430428240739</v>
      </c>
      <c r="F148">
        <v>11.9</v>
      </c>
      <c r="G148">
        <f t="shared" si="3"/>
        <v>1.0999999999999996</v>
      </c>
      <c r="H148">
        <f t="shared" si="4"/>
        <v>21.399999994318932</v>
      </c>
      <c r="I148">
        <f t="shared" si="5"/>
        <v>5.1401869172524164E-2</v>
      </c>
    </row>
    <row r="149" spans="1:9" x14ac:dyDescent="0.2">
      <c r="A149">
        <v>412</v>
      </c>
      <c r="B149" t="s">
        <v>8</v>
      </c>
      <c r="C149">
        <v>40.701123000000003</v>
      </c>
      <c r="D149">
        <v>-110.887579</v>
      </c>
      <c r="E149" s="1">
        <v>45666.436226851853</v>
      </c>
      <c r="F149">
        <v>11.9</v>
      </c>
      <c r="G149">
        <f t="shared" si="3"/>
        <v>0</v>
      </c>
      <c r="H149">
        <f t="shared" si="4"/>
        <v>8.3500000031199306</v>
      </c>
      <c r="I149">
        <f t="shared" si="5"/>
        <v>0</v>
      </c>
    </row>
    <row r="150" spans="1:9" x14ac:dyDescent="0.2">
      <c r="A150">
        <v>417</v>
      </c>
      <c r="B150" t="s">
        <v>8</v>
      </c>
      <c r="C150">
        <v>40.701123000000003</v>
      </c>
      <c r="D150">
        <v>-110.887579</v>
      </c>
      <c r="E150" s="1">
        <v>45666.451689814814</v>
      </c>
      <c r="F150">
        <v>12.6</v>
      </c>
      <c r="G150">
        <f t="shared" si="3"/>
        <v>0.69999999999999929</v>
      </c>
      <c r="H150">
        <f t="shared" si="4"/>
        <v>22.266666664509103</v>
      </c>
      <c r="I150">
        <f t="shared" si="5"/>
        <v>3.1437125751549111E-2</v>
      </c>
    </row>
    <row r="151" spans="1:9" x14ac:dyDescent="0.2">
      <c r="A151">
        <v>425</v>
      </c>
      <c r="B151" t="s">
        <v>8</v>
      </c>
      <c r="C151">
        <v>40.701123000000003</v>
      </c>
      <c r="D151">
        <v>-110.887579</v>
      </c>
      <c r="E151" s="1">
        <v>45666.567303240743</v>
      </c>
      <c r="F151">
        <v>14.8</v>
      </c>
      <c r="G151">
        <f t="shared" si="3"/>
        <v>2.2000000000000011</v>
      </c>
      <c r="H151">
        <f t="shared" si="4"/>
        <v>166.4833333378192</v>
      </c>
      <c r="I151">
        <f t="shared" si="5"/>
        <v>1.3214535989232491E-2</v>
      </c>
    </row>
    <row r="152" spans="1:9" x14ac:dyDescent="0.2">
      <c r="A152">
        <v>430</v>
      </c>
      <c r="B152" t="s">
        <v>8</v>
      </c>
      <c r="C152">
        <v>40.701123000000003</v>
      </c>
      <c r="D152">
        <v>-110.887579</v>
      </c>
      <c r="E152" s="1">
        <v>45666.570821759262</v>
      </c>
      <c r="F152">
        <v>14.8</v>
      </c>
      <c r="G152">
        <f t="shared" si="3"/>
        <v>0</v>
      </c>
      <c r="H152">
        <f t="shared" si="4"/>
        <v>5.0666666671168059</v>
      </c>
      <c r="I152">
        <f t="shared" si="5"/>
        <v>0</v>
      </c>
    </row>
    <row r="153" spans="1:9" x14ac:dyDescent="0.2">
      <c r="A153">
        <v>435</v>
      </c>
      <c r="B153" t="s">
        <v>8</v>
      </c>
      <c r="C153">
        <v>40.701123000000003</v>
      </c>
      <c r="D153">
        <v>-110.887579</v>
      </c>
      <c r="E153" s="1">
        <v>45666.574340277781</v>
      </c>
      <c r="F153">
        <v>15.1</v>
      </c>
      <c r="G153">
        <f t="shared" si="3"/>
        <v>0.29999999999999893</v>
      </c>
      <c r="H153">
        <f t="shared" si="4"/>
        <v>5.0666666671168059</v>
      </c>
      <c r="I153">
        <f t="shared" si="5"/>
        <v>5.9210526310528803E-2</v>
      </c>
    </row>
    <row r="154" spans="1:9" x14ac:dyDescent="0.2">
      <c r="A154">
        <v>440</v>
      </c>
      <c r="B154" t="s">
        <v>8</v>
      </c>
      <c r="C154">
        <v>40.701123000000003</v>
      </c>
      <c r="D154">
        <v>-110.887579</v>
      </c>
      <c r="E154" s="1">
        <v>45666.5778587963</v>
      </c>
      <c r="F154">
        <v>15.1</v>
      </c>
      <c r="G154">
        <f t="shared" si="3"/>
        <v>0</v>
      </c>
      <c r="H154">
        <f t="shared" si="4"/>
        <v>5.0666666671168059</v>
      </c>
      <c r="I154">
        <f t="shared" si="5"/>
        <v>0</v>
      </c>
    </row>
    <row r="155" spans="1:9" x14ac:dyDescent="0.2">
      <c r="A155">
        <v>445</v>
      </c>
      <c r="B155" t="s">
        <v>8</v>
      </c>
      <c r="C155">
        <v>40.701123000000003</v>
      </c>
      <c r="D155">
        <v>-110.887579</v>
      </c>
      <c r="E155" s="1">
        <v>45666.583391203705</v>
      </c>
      <c r="F155">
        <v>15.1</v>
      </c>
      <c r="G155">
        <f t="shared" si="3"/>
        <v>0</v>
      </c>
      <c r="H155">
        <f t="shared" si="4"/>
        <v>7.9666666639968753</v>
      </c>
      <c r="I155">
        <f t="shared" si="5"/>
        <v>0</v>
      </c>
    </row>
    <row r="156" spans="1:9" x14ac:dyDescent="0.2">
      <c r="A156">
        <v>450</v>
      </c>
      <c r="B156" t="s">
        <v>8</v>
      </c>
      <c r="C156">
        <v>40.701123000000003</v>
      </c>
      <c r="D156">
        <v>-110.887579</v>
      </c>
      <c r="E156" s="1">
        <v>45666.586921296293</v>
      </c>
      <c r="F156">
        <v>15.1</v>
      </c>
      <c r="G156">
        <f t="shared" si="3"/>
        <v>0</v>
      </c>
      <c r="H156">
        <f t="shared" si="4"/>
        <v>5.0833333272021264</v>
      </c>
      <c r="I156">
        <f t="shared" si="5"/>
        <v>0</v>
      </c>
    </row>
    <row r="157" spans="1:9" x14ac:dyDescent="0.2">
      <c r="A157">
        <v>455</v>
      </c>
      <c r="B157" t="s">
        <v>8</v>
      </c>
      <c r="C157">
        <v>40.701123000000003</v>
      </c>
      <c r="D157">
        <v>-110.887579</v>
      </c>
      <c r="E157" s="1">
        <v>45666.590439814812</v>
      </c>
      <c r="F157">
        <v>15.1</v>
      </c>
      <c r="G157">
        <f t="shared" si="3"/>
        <v>0</v>
      </c>
      <c r="H157">
        <f t="shared" si="4"/>
        <v>5.0666666671168059</v>
      </c>
      <c r="I157">
        <f t="shared" si="5"/>
        <v>0</v>
      </c>
    </row>
    <row r="158" spans="1:9" x14ac:dyDescent="0.2">
      <c r="A158">
        <v>460</v>
      </c>
      <c r="B158" t="s">
        <v>8</v>
      </c>
      <c r="C158">
        <v>40.701123000000003</v>
      </c>
      <c r="D158">
        <v>-110.887579</v>
      </c>
      <c r="E158" s="1">
        <v>45666.594097222223</v>
      </c>
      <c r="F158">
        <v>15.2</v>
      </c>
      <c r="G158">
        <f t="shared" si="3"/>
        <v>9.9999999999999645E-2</v>
      </c>
      <c r="H158">
        <f t="shared" si="4"/>
        <v>5.2666666719596833</v>
      </c>
      <c r="I158">
        <f t="shared" si="5"/>
        <v>1.8987341753069494E-2</v>
      </c>
    </row>
    <row r="159" spans="1:9" x14ac:dyDescent="0.2">
      <c r="A159">
        <v>465</v>
      </c>
      <c r="B159" t="s">
        <v>8</v>
      </c>
      <c r="C159">
        <v>40.701123000000003</v>
      </c>
      <c r="D159">
        <v>-110.887579</v>
      </c>
      <c r="E159" s="1">
        <v>45666.59951388889</v>
      </c>
      <c r="F159">
        <v>15.2</v>
      </c>
      <c r="G159">
        <f t="shared" si="3"/>
        <v>0</v>
      </c>
      <c r="H159">
        <f t="shared" si="4"/>
        <v>7.8000000002793968</v>
      </c>
      <c r="I159">
        <f t="shared" si="5"/>
        <v>0</v>
      </c>
    </row>
    <row r="160" spans="1:9" x14ac:dyDescent="0.2">
      <c r="A160">
        <v>470</v>
      </c>
      <c r="B160" t="s">
        <v>8</v>
      </c>
      <c r="C160">
        <v>40.701123000000003</v>
      </c>
      <c r="D160">
        <v>-110.887579</v>
      </c>
      <c r="E160" s="1">
        <v>45666.619814814818</v>
      </c>
      <c r="F160">
        <v>14.8</v>
      </c>
      <c r="G160">
        <f t="shared" si="3"/>
        <v>-0.39999999999999858</v>
      </c>
      <c r="H160">
        <f t="shared" si="4"/>
        <v>29.233333335723728</v>
      </c>
      <c r="I160">
        <f t="shared" si="5"/>
        <v>-1.3683010261138795E-2</v>
      </c>
    </row>
    <row r="161" spans="1:9" x14ac:dyDescent="0.2">
      <c r="A161">
        <v>475</v>
      </c>
      <c r="B161" t="s">
        <v>8</v>
      </c>
      <c r="C161">
        <v>40.701123000000003</v>
      </c>
      <c r="D161">
        <v>-110.887579</v>
      </c>
      <c r="E161" s="1">
        <v>45666.623472222222</v>
      </c>
      <c r="F161">
        <v>14.8</v>
      </c>
      <c r="G161">
        <f t="shared" si="3"/>
        <v>0</v>
      </c>
      <c r="H161">
        <f t="shared" si="4"/>
        <v>5.2666666614823043</v>
      </c>
      <c r="I161">
        <f t="shared" si="5"/>
        <v>0</v>
      </c>
    </row>
    <row r="162" spans="1:9" x14ac:dyDescent="0.2">
      <c r="A162">
        <v>480</v>
      </c>
      <c r="B162" t="s">
        <v>8</v>
      </c>
      <c r="C162">
        <v>40.701123000000003</v>
      </c>
      <c r="D162">
        <v>-110.887579</v>
      </c>
      <c r="E162" s="1">
        <v>45666.646215277775</v>
      </c>
      <c r="F162">
        <v>14.7</v>
      </c>
      <c r="G162">
        <f t="shared" si="3"/>
        <v>-0.10000000000000142</v>
      </c>
      <c r="H162">
        <f t="shared" si="4"/>
        <v>32.749999996740371</v>
      </c>
      <c r="I162">
        <f t="shared" si="5"/>
        <v>-3.0534351148077707E-3</v>
      </c>
    </row>
    <row r="163" spans="1:9" x14ac:dyDescent="0.2">
      <c r="A163">
        <v>485</v>
      </c>
      <c r="B163" t="s">
        <v>8</v>
      </c>
      <c r="C163">
        <v>40.701123000000003</v>
      </c>
      <c r="D163">
        <v>-110.887579</v>
      </c>
      <c r="E163" s="1">
        <v>45666.667581018519</v>
      </c>
      <c r="F163">
        <v>13.5</v>
      </c>
      <c r="G163">
        <f t="shared" si="3"/>
        <v>-1.1999999999999993</v>
      </c>
      <c r="H163">
        <f t="shared" si="4"/>
        <v>30.766666671261191</v>
      </c>
      <c r="I163">
        <f t="shared" si="5"/>
        <v>-3.9003250265031354E-2</v>
      </c>
    </row>
    <row r="164" spans="1:9" x14ac:dyDescent="0.2">
      <c r="A164">
        <v>490</v>
      </c>
      <c r="B164" t="s">
        <v>8</v>
      </c>
      <c r="C164">
        <v>40.701123000000003</v>
      </c>
      <c r="D164">
        <v>-110.887579</v>
      </c>
      <c r="E164" s="1">
        <v>45666.671099537038</v>
      </c>
      <c r="F164">
        <v>13.5</v>
      </c>
      <c r="G164">
        <f t="shared" si="3"/>
        <v>0</v>
      </c>
      <c r="H164">
        <f t="shared" si="4"/>
        <v>5.0666666671168059</v>
      </c>
      <c r="I164">
        <f t="shared" si="5"/>
        <v>0</v>
      </c>
    </row>
    <row r="165" spans="1:9" x14ac:dyDescent="0.2">
      <c r="A165">
        <v>495</v>
      </c>
      <c r="B165" t="s">
        <v>8</v>
      </c>
      <c r="C165">
        <v>40.701123000000003</v>
      </c>
      <c r="D165">
        <v>-110.887579</v>
      </c>
      <c r="E165" s="1">
        <v>45666.677835648145</v>
      </c>
      <c r="F165">
        <v>12.9</v>
      </c>
      <c r="G165">
        <f t="shared" si="3"/>
        <v>-0.59999999999999964</v>
      </c>
      <c r="H165">
        <f t="shared" si="4"/>
        <v>9.6999999938998371</v>
      </c>
      <c r="I165">
        <f t="shared" si="5"/>
        <v>-6.1855670141992711E-2</v>
      </c>
    </row>
    <row r="166" spans="1:9" x14ac:dyDescent="0.2">
      <c r="A166">
        <v>500</v>
      </c>
      <c r="B166" t="s">
        <v>8</v>
      </c>
      <c r="C166">
        <v>40.701123000000003</v>
      </c>
      <c r="D166">
        <v>-110.887579</v>
      </c>
      <c r="E166" s="1">
        <v>45666.68372685185</v>
      </c>
      <c r="F166">
        <v>12.9</v>
      </c>
      <c r="G166">
        <f t="shared" si="3"/>
        <v>0</v>
      </c>
      <c r="H166">
        <f t="shared" si="4"/>
        <v>8.4833333361893892</v>
      </c>
      <c r="I166">
        <f t="shared" si="5"/>
        <v>0</v>
      </c>
    </row>
    <row r="167" spans="1:9" x14ac:dyDescent="0.2">
      <c r="A167">
        <v>505</v>
      </c>
      <c r="B167" t="s">
        <v>8</v>
      </c>
      <c r="C167">
        <v>40.701123000000003</v>
      </c>
      <c r="D167">
        <v>-110.887579</v>
      </c>
      <c r="E167" s="1">
        <v>45666.687928240739</v>
      </c>
      <c r="F167">
        <v>11.8</v>
      </c>
      <c r="G167">
        <f t="shared" si="3"/>
        <v>-1.0999999999999996</v>
      </c>
      <c r="H167">
        <f t="shared" si="4"/>
        <v>6.0499999998137355</v>
      </c>
      <c r="I167">
        <f t="shared" si="5"/>
        <v>-0.18181818182377948</v>
      </c>
    </row>
    <row r="168" spans="1:9" x14ac:dyDescent="0.2">
      <c r="A168">
        <v>510</v>
      </c>
      <c r="B168" t="s">
        <v>8</v>
      </c>
      <c r="C168">
        <v>40.701123000000003</v>
      </c>
      <c r="D168">
        <v>-110.887579</v>
      </c>
      <c r="E168" s="1">
        <v>45666.693495370368</v>
      </c>
      <c r="F168">
        <v>11.8</v>
      </c>
      <c r="G168">
        <f t="shared" si="3"/>
        <v>0</v>
      </c>
      <c r="H168">
        <f t="shared" si="4"/>
        <v>8.0166666652075946</v>
      </c>
      <c r="I168">
        <f t="shared" si="5"/>
        <v>0</v>
      </c>
    </row>
    <row r="169" spans="1:9" x14ac:dyDescent="0.2">
      <c r="A169">
        <v>515</v>
      </c>
      <c r="B169" t="s">
        <v>8</v>
      </c>
      <c r="C169">
        <v>40.701123000000003</v>
      </c>
      <c r="D169">
        <v>-110.887579</v>
      </c>
      <c r="E169" s="1">
        <v>45666.702488425923</v>
      </c>
      <c r="F169">
        <v>10.1</v>
      </c>
      <c r="G169">
        <f t="shared" si="3"/>
        <v>-1.7000000000000011</v>
      </c>
      <c r="H169">
        <f t="shared" si="4"/>
        <v>12.949999999254942</v>
      </c>
      <c r="I169">
        <f t="shared" si="5"/>
        <v>-0.131274131281684</v>
      </c>
    </row>
    <row r="170" spans="1:9" x14ac:dyDescent="0.2">
      <c r="A170">
        <v>520</v>
      </c>
      <c r="B170" t="s">
        <v>8</v>
      </c>
      <c r="C170">
        <v>40.701123000000003</v>
      </c>
      <c r="D170">
        <v>-110.887579</v>
      </c>
      <c r="E170" s="1">
        <v>45666.706655092596</v>
      </c>
      <c r="F170">
        <v>10.1</v>
      </c>
      <c r="G170">
        <f t="shared" si="3"/>
        <v>0</v>
      </c>
      <c r="H170">
        <f t="shared" si="4"/>
        <v>6.0000000090803951</v>
      </c>
      <c r="I170">
        <f t="shared" si="5"/>
        <v>0</v>
      </c>
    </row>
    <row r="171" spans="1:9" x14ac:dyDescent="0.2">
      <c r="A171">
        <v>525</v>
      </c>
      <c r="B171" t="s">
        <v>8</v>
      </c>
      <c r="C171">
        <v>40.701123000000003</v>
      </c>
      <c r="D171">
        <v>-110.887579</v>
      </c>
      <c r="E171" s="1">
        <v>45666.713391203702</v>
      </c>
      <c r="F171">
        <v>8.1999999999999993</v>
      </c>
      <c r="G171">
        <f t="shared" si="3"/>
        <v>-1.9000000000000004</v>
      </c>
      <c r="H171">
        <f t="shared" si="4"/>
        <v>9.6999999938998371</v>
      </c>
      <c r="I171">
        <f t="shared" si="5"/>
        <v>-0.19587628878297708</v>
      </c>
    </row>
    <row r="172" spans="1:9" x14ac:dyDescent="0.2">
      <c r="A172">
        <v>530</v>
      </c>
      <c r="B172" t="s">
        <v>8</v>
      </c>
      <c r="C172">
        <v>40.701123000000003</v>
      </c>
      <c r="D172">
        <v>-110.887579</v>
      </c>
      <c r="E172" s="1">
        <v>45666.739062499997</v>
      </c>
      <c r="F172">
        <v>4.5</v>
      </c>
      <c r="G172">
        <f t="shared" si="3"/>
        <v>-3.6999999999999993</v>
      </c>
      <c r="H172">
        <f t="shared" si="4"/>
        <v>36.966666664229706</v>
      </c>
      <c r="I172">
        <f t="shared" si="5"/>
        <v>-0.10009017133211673</v>
      </c>
    </row>
    <row r="173" spans="1:9" x14ac:dyDescent="0.2">
      <c r="A173">
        <v>535</v>
      </c>
      <c r="B173" t="s">
        <v>8</v>
      </c>
      <c r="C173">
        <v>40.701123000000003</v>
      </c>
      <c r="D173">
        <v>-110.887579</v>
      </c>
      <c r="E173" s="1">
        <v>45666.742581018516</v>
      </c>
      <c r="F173">
        <v>3.2</v>
      </c>
      <c r="G173">
        <f t="shared" si="3"/>
        <v>-1.2999999999999998</v>
      </c>
      <c r="H173">
        <f t="shared" si="4"/>
        <v>5.0666666671168059</v>
      </c>
      <c r="I173">
        <f t="shared" si="5"/>
        <v>-0.2565789473456257</v>
      </c>
    </row>
    <row r="174" spans="1:9" x14ac:dyDescent="0.2">
      <c r="A174">
        <v>540</v>
      </c>
      <c r="B174" t="s">
        <v>8</v>
      </c>
      <c r="C174">
        <v>40.701123000000003</v>
      </c>
      <c r="D174">
        <v>-110.887579</v>
      </c>
      <c r="E174" s="1">
        <v>45666.746111111112</v>
      </c>
      <c r="F174">
        <v>3.2</v>
      </c>
      <c r="G174">
        <f t="shared" si="3"/>
        <v>0</v>
      </c>
      <c r="H174">
        <f t="shared" si="4"/>
        <v>5.0833333376795053</v>
      </c>
      <c r="I174">
        <f t="shared" si="5"/>
        <v>0</v>
      </c>
    </row>
    <row r="175" spans="1:9" x14ac:dyDescent="0.2">
      <c r="A175">
        <v>545</v>
      </c>
      <c r="B175" t="s">
        <v>8</v>
      </c>
      <c r="C175">
        <v>40.701123000000003</v>
      </c>
      <c r="D175">
        <v>-110.887579</v>
      </c>
      <c r="E175" s="1">
        <v>45666.74962962963</v>
      </c>
      <c r="F175">
        <v>3.2</v>
      </c>
      <c r="G175">
        <f t="shared" si="3"/>
        <v>0</v>
      </c>
      <c r="H175">
        <f t="shared" si="4"/>
        <v>5.0666666671168059</v>
      </c>
      <c r="I175">
        <f t="shared" si="5"/>
        <v>0</v>
      </c>
    </row>
    <row r="176" spans="1:9" x14ac:dyDescent="0.2">
      <c r="A176">
        <v>550</v>
      </c>
      <c r="B176" t="s">
        <v>8</v>
      </c>
      <c r="C176">
        <v>40.701123000000003</v>
      </c>
      <c r="D176">
        <v>-110.887579</v>
      </c>
      <c r="E176" s="1">
        <v>45666.753159722219</v>
      </c>
      <c r="F176">
        <v>2.7</v>
      </c>
      <c r="G176">
        <f t="shared" si="3"/>
        <v>-0.5</v>
      </c>
      <c r="H176">
        <f t="shared" si="4"/>
        <v>5.0833333272021264</v>
      </c>
      <c r="I176">
        <f t="shared" si="5"/>
        <v>-9.8360655856341545E-2</v>
      </c>
    </row>
    <row r="177" spans="1:9" x14ac:dyDescent="0.2">
      <c r="A177">
        <v>555</v>
      </c>
      <c r="B177" t="s">
        <v>8</v>
      </c>
      <c r="C177">
        <v>40.701123000000003</v>
      </c>
      <c r="D177">
        <v>-110.887579</v>
      </c>
      <c r="E177" s="1">
        <v>45666.756678240738</v>
      </c>
      <c r="F177">
        <v>2.7</v>
      </c>
      <c r="G177">
        <f t="shared" si="3"/>
        <v>0</v>
      </c>
      <c r="H177">
        <f t="shared" si="4"/>
        <v>5.0666666671168059</v>
      </c>
      <c r="I177">
        <f t="shared" si="5"/>
        <v>0</v>
      </c>
    </row>
    <row r="178" spans="1:9" x14ac:dyDescent="0.2">
      <c r="A178">
        <v>560</v>
      </c>
      <c r="B178" t="s">
        <v>8</v>
      </c>
      <c r="C178">
        <v>40.701123000000003</v>
      </c>
      <c r="D178">
        <v>-110.887579</v>
      </c>
      <c r="E178" s="1">
        <v>45666.760196759256</v>
      </c>
      <c r="F178">
        <v>2.7</v>
      </c>
      <c r="G178">
        <f t="shared" si="3"/>
        <v>0</v>
      </c>
      <c r="H178">
        <f t="shared" si="4"/>
        <v>5.0666666671168059</v>
      </c>
      <c r="I178">
        <f t="shared" si="5"/>
        <v>0</v>
      </c>
    </row>
    <row r="179" spans="1:9" x14ac:dyDescent="0.2">
      <c r="A179">
        <v>565</v>
      </c>
      <c r="B179" t="s">
        <v>8</v>
      </c>
      <c r="C179">
        <v>40.701123000000003</v>
      </c>
      <c r="D179">
        <v>-110.887579</v>
      </c>
      <c r="E179" s="1">
        <v>45666.763715277775</v>
      </c>
      <c r="F179">
        <v>1.8</v>
      </c>
      <c r="G179">
        <f t="shared" si="3"/>
        <v>-0.90000000000000013</v>
      </c>
      <c r="H179">
        <f t="shared" si="4"/>
        <v>5.0666666671168059</v>
      </c>
      <c r="I179">
        <f t="shared" si="5"/>
        <v>-0.17763157893158707</v>
      </c>
    </row>
    <row r="180" spans="1:9" x14ac:dyDescent="0.2">
      <c r="A180">
        <v>570</v>
      </c>
      <c r="B180" t="s">
        <v>8</v>
      </c>
      <c r="C180">
        <v>40.701123000000003</v>
      </c>
      <c r="D180">
        <v>-110.887579</v>
      </c>
      <c r="E180" s="1">
        <v>45666.767245370371</v>
      </c>
      <c r="F180">
        <v>1.8</v>
      </c>
      <c r="G180">
        <f t="shared" si="3"/>
        <v>0</v>
      </c>
      <c r="H180">
        <f t="shared" si="4"/>
        <v>5.0833333376795053</v>
      </c>
      <c r="I180">
        <f t="shared" si="5"/>
        <v>0</v>
      </c>
    </row>
    <row r="181" spans="1:9" x14ac:dyDescent="0.2">
      <c r="A181">
        <v>575</v>
      </c>
      <c r="B181" t="s">
        <v>8</v>
      </c>
      <c r="C181">
        <v>40.701123000000003</v>
      </c>
      <c r="D181">
        <v>-110.887579</v>
      </c>
      <c r="E181" s="1">
        <v>45666.77076388889</v>
      </c>
      <c r="F181">
        <v>1.8</v>
      </c>
      <c r="G181">
        <f t="shared" si="3"/>
        <v>0</v>
      </c>
      <c r="H181">
        <f t="shared" si="4"/>
        <v>5.0666666671168059</v>
      </c>
      <c r="I181">
        <f t="shared" si="5"/>
        <v>0</v>
      </c>
    </row>
    <row r="182" spans="1:9" x14ac:dyDescent="0.2">
      <c r="A182">
        <v>580</v>
      </c>
      <c r="B182" t="s">
        <v>8</v>
      </c>
      <c r="C182">
        <v>40.701123000000003</v>
      </c>
      <c r="D182">
        <v>-110.887579</v>
      </c>
      <c r="E182" s="1">
        <v>45666.774282407408</v>
      </c>
      <c r="F182">
        <v>1.1000000000000001</v>
      </c>
      <c r="G182">
        <f t="shared" si="3"/>
        <v>-0.7</v>
      </c>
      <c r="H182">
        <f t="shared" si="4"/>
        <v>5.0666666671168059</v>
      </c>
      <c r="I182">
        <f t="shared" si="5"/>
        <v>-0.13815789472456769</v>
      </c>
    </row>
    <row r="183" spans="1:9" x14ac:dyDescent="0.2">
      <c r="A183">
        <v>585</v>
      </c>
      <c r="B183" t="s">
        <v>8</v>
      </c>
      <c r="C183">
        <v>40.701123000000003</v>
      </c>
      <c r="D183">
        <v>-110.887579</v>
      </c>
      <c r="E183" s="1">
        <v>45666.777800925927</v>
      </c>
      <c r="F183">
        <v>1.1000000000000001</v>
      </c>
      <c r="G183">
        <f t="shared" si="3"/>
        <v>0</v>
      </c>
      <c r="H183">
        <f t="shared" si="4"/>
        <v>5.0666666671168059</v>
      </c>
      <c r="I183">
        <f t="shared" si="5"/>
        <v>0</v>
      </c>
    </row>
    <row r="184" spans="1:9" x14ac:dyDescent="0.2">
      <c r="A184">
        <v>590</v>
      </c>
      <c r="B184" t="s">
        <v>8</v>
      </c>
      <c r="C184">
        <v>40.701123000000003</v>
      </c>
      <c r="D184">
        <v>-110.887579</v>
      </c>
      <c r="E184" s="1">
        <v>45666.781319444446</v>
      </c>
      <c r="F184">
        <v>0.6</v>
      </c>
      <c r="G184">
        <f t="shared" si="3"/>
        <v>-0.50000000000000011</v>
      </c>
      <c r="H184">
        <f t="shared" si="4"/>
        <v>5.0666666671168059</v>
      </c>
      <c r="I184">
        <f t="shared" si="5"/>
        <v>-9.8684210517548387E-2</v>
      </c>
    </row>
    <row r="185" spans="1:9" x14ac:dyDescent="0.2">
      <c r="A185">
        <v>595</v>
      </c>
      <c r="B185" t="s">
        <v>8</v>
      </c>
      <c r="C185">
        <v>40.701123000000003</v>
      </c>
      <c r="D185">
        <v>-110.887579</v>
      </c>
      <c r="E185" s="1">
        <v>45666.784849537034</v>
      </c>
      <c r="F185">
        <v>0.6</v>
      </c>
      <c r="G185">
        <f t="shared" si="3"/>
        <v>0</v>
      </c>
      <c r="H185">
        <f t="shared" si="4"/>
        <v>5.0833333272021264</v>
      </c>
      <c r="I185">
        <f t="shared" si="5"/>
        <v>0</v>
      </c>
    </row>
    <row r="186" spans="1:9" x14ac:dyDescent="0.2">
      <c r="A186">
        <v>600</v>
      </c>
      <c r="B186" t="s">
        <v>8</v>
      </c>
      <c r="C186">
        <v>40.701123000000003</v>
      </c>
      <c r="D186">
        <v>-110.887579</v>
      </c>
      <c r="E186" s="1">
        <v>45666.788368055553</v>
      </c>
      <c r="F186">
        <v>0.6</v>
      </c>
      <c r="G186">
        <f t="shared" si="3"/>
        <v>0</v>
      </c>
      <c r="H186">
        <f t="shared" si="4"/>
        <v>5.0666666671168059</v>
      </c>
      <c r="I186">
        <f t="shared" si="5"/>
        <v>0</v>
      </c>
    </row>
    <row r="187" spans="1:9" x14ac:dyDescent="0.2">
      <c r="A187">
        <v>605</v>
      </c>
      <c r="B187" t="s">
        <v>8</v>
      </c>
      <c r="C187">
        <v>40.701123000000003</v>
      </c>
      <c r="D187">
        <v>-110.887579</v>
      </c>
      <c r="E187" s="1">
        <v>45666.791898148149</v>
      </c>
      <c r="F187">
        <v>0.2</v>
      </c>
      <c r="G187">
        <f t="shared" si="3"/>
        <v>-0.39999999999999997</v>
      </c>
      <c r="H187">
        <f t="shared" si="4"/>
        <v>5.0833333376795053</v>
      </c>
      <c r="I187">
        <f t="shared" si="5"/>
        <v>-7.8688524522886452E-2</v>
      </c>
    </row>
    <row r="188" spans="1:9" x14ac:dyDescent="0.2">
      <c r="A188">
        <v>610</v>
      </c>
      <c r="B188" t="s">
        <v>8</v>
      </c>
      <c r="C188">
        <v>40.701123000000003</v>
      </c>
      <c r="D188">
        <v>-110.887579</v>
      </c>
      <c r="E188" s="1">
        <v>45666.795416666668</v>
      </c>
      <c r="F188">
        <v>0.2</v>
      </c>
      <c r="G188">
        <f t="shared" si="3"/>
        <v>0</v>
      </c>
      <c r="H188">
        <f t="shared" si="4"/>
        <v>5.0666666671168059</v>
      </c>
      <c r="I188">
        <f t="shared" si="5"/>
        <v>0</v>
      </c>
    </row>
    <row r="189" spans="1:9" x14ac:dyDescent="0.2">
      <c r="A189">
        <v>615</v>
      </c>
      <c r="B189" t="s">
        <v>8</v>
      </c>
      <c r="C189">
        <v>40.701123000000003</v>
      </c>
      <c r="D189">
        <v>-110.887579</v>
      </c>
      <c r="E189" s="1">
        <v>45666.798935185187</v>
      </c>
      <c r="F189">
        <v>0.2</v>
      </c>
      <c r="G189">
        <f t="shared" si="3"/>
        <v>0</v>
      </c>
      <c r="H189">
        <f t="shared" si="4"/>
        <v>5.0666666671168059</v>
      </c>
      <c r="I189">
        <f t="shared" si="5"/>
        <v>0</v>
      </c>
    </row>
    <row r="190" spans="1:9" x14ac:dyDescent="0.2">
      <c r="A190">
        <v>620</v>
      </c>
      <c r="B190" t="s">
        <v>8</v>
      </c>
      <c r="C190">
        <v>40.701123000000003</v>
      </c>
      <c r="D190">
        <v>-110.887579</v>
      </c>
      <c r="E190" s="1">
        <v>45666.802453703705</v>
      </c>
      <c r="F190">
        <v>0.2</v>
      </c>
      <c r="G190">
        <f t="shared" si="3"/>
        <v>0</v>
      </c>
      <c r="H190">
        <f t="shared" si="4"/>
        <v>5.0666666671168059</v>
      </c>
      <c r="I190">
        <f t="shared" si="5"/>
        <v>0</v>
      </c>
    </row>
    <row r="191" spans="1:9" x14ac:dyDescent="0.2">
      <c r="A191">
        <v>625</v>
      </c>
      <c r="B191" t="s">
        <v>8</v>
      </c>
      <c r="C191">
        <v>40.701123000000003</v>
      </c>
      <c r="D191">
        <v>-110.887579</v>
      </c>
      <c r="E191" s="1">
        <v>45666.805972222224</v>
      </c>
      <c r="F191">
        <v>0.2</v>
      </c>
      <c r="G191">
        <f t="shared" si="3"/>
        <v>0</v>
      </c>
      <c r="H191">
        <f t="shared" si="4"/>
        <v>5.0666666671168059</v>
      </c>
      <c r="I191">
        <f t="shared" si="5"/>
        <v>0</v>
      </c>
    </row>
    <row r="192" spans="1:9" x14ac:dyDescent="0.2">
      <c r="A192">
        <v>630</v>
      </c>
      <c r="B192" t="s">
        <v>8</v>
      </c>
      <c r="C192">
        <v>40.701123000000003</v>
      </c>
      <c r="D192">
        <v>-110.887579</v>
      </c>
      <c r="E192" s="1">
        <v>45666.809502314813</v>
      </c>
      <c r="F192">
        <v>0.2</v>
      </c>
      <c r="G192">
        <f t="shared" si="3"/>
        <v>0</v>
      </c>
      <c r="H192">
        <f t="shared" si="4"/>
        <v>5.0833333272021264</v>
      </c>
      <c r="I192">
        <f t="shared" si="5"/>
        <v>0</v>
      </c>
    </row>
    <row r="193" spans="1:9" x14ac:dyDescent="0.2">
      <c r="A193">
        <v>635</v>
      </c>
      <c r="B193" t="s">
        <v>8</v>
      </c>
      <c r="C193">
        <v>40.701123000000003</v>
      </c>
      <c r="D193">
        <v>-110.887579</v>
      </c>
      <c r="E193" s="1">
        <v>45666.813020833331</v>
      </c>
      <c r="F193">
        <v>-0.2</v>
      </c>
      <c r="G193">
        <f t="shared" si="3"/>
        <v>-0.4</v>
      </c>
      <c r="H193">
        <f t="shared" si="4"/>
        <v>5.0666666671168059</v>
      </c>
      <c r="I193">
        <f t="shared" si="5"/>
        <v>-7.8947368414038696E-2</v>
      </c>
    </row>
    <row r="194" spans="1:9" x14ac:dyDescent="0.2">
      <c r="A194">
        <v>640</v>
      </c>
      <c r="B194" t="s">
        <v>8</v>
      </c>
      <c r="C194">
        <v>40.701123000000003</v>
      </c>
      <c r="D194">
        <v>-110.887579</v>
      </c>
      <c r="E194" s="1">
        <v>45666.81653935185</v>
      </c>
      <c r="F194">
        <v>-0.2</v>
      </c>
      <c r="G194">
        <f t="shared" si="3"/>
        <v>0</v>
      </c>
      <c r="H194">
        <f t="shared" si="4"/>
        <v>5.0666666671168059</v>
      </c>
      <c r="I194">
        <f t="shared" si="5"/>
        <v>0</v>
      </c>
    </row>
    <row r="195" spans="1:9" x14ac:dyDescent="0.2">
      <c r="A195">
        <v>645</v>
      </c>
      <c r="B195" t="s">
        <v>8</v>
      </c>
      <c r="C195">
        <v>40.701123000000003</v>
      </c>
      <c r="D195">
        <v>-110.887579</v>
      </c>
      <c r="E195" s="1">
        <v>45666.820057870369</v>
      </c>
      <c r="F195">
        <v>-0.2</v>
      </c>
      <c r="G195">
        <f t="shared" si="3"/>
        <v>0</v>
      </c>
      <c r="H195">
        <f t="shared" si="4"/>
        <v>5.0666666671168059</v>
      </c>
      <c r="I195">
        <f t="shared" si="5"/>
        <v>0</v>
      </c>
    </row>
    <row r="196" spans="1:9" x14ac:dyDescent="0.2">
      <c r="A196">
        <v>650</v>
      </c>
      <c r="B196" t="s">
        <v>8</v>
      </c>
      <c r="C196">
        <v>40.701123000000003</v>
      </c>
      <c r="D196">
        <v>-110.887579</v>
      </c>
      <c r="E196" s="1">
        <v>45666.823587962965</v>
      </c>
      <c r="F196">
        <v>-0.4</v>
      </c>
      <c r="G196">
        <f t="shared" si="3"/>
        <v>-0.2</v>
      </c>
      <c r="H196">
        <f t="shared" si="4"/>
        <v>5.0833333376795053</v>
      </c>
      <c r="I196">
        <f t="shared" si="5"/>
        <v>-3.9344262261443226E-2</v>
      </c>
    </row>
    <row r="197" spans="1:9" x14ac:dyDescent="0.2">
      <c r="A197">
        <v>655</v>
      </c>
      <c r="B197" t="s">
        <v>8</v>
      </c>
      <c r="C197">
        <v>40.701123000000003</v>
      </c>
      <c r="D197">
        <v>-110.887579</v>
      </c>
      <c r="E197" s="1">
        <v>45666.827106481483</v>
      </c>
      <c r="F197">
        <v>-0.4</v>
      </c>
      <c r="G197">
        <f t="shared" si="3"/>
        <v>0</v>
      </c>
      <c r="H197">
        <f t="shared" si="4"/>
        <v>5.0666666671168059</v>
      </c>
      <c r="I197">
        <f t="shared" si="5"/>
        <v>0</v>
      </c>
    </row>
    <row r="198" spans="1:9" x14ac:dyDescent="0.2">
      <c r="A198">
        <v>660</v>
      </c>
      <c r="B198" t="s">
        <v>8</v>
      </c>
      <c r="C198">
        <v>40.701123000000003</v>
      </c>
      <c r="D198">
        <v>-110.887579</v>
      </c>
      <c r="E198" s="1">
        <v>45666.830636574072</v>
      </c>
      <c r="F198">
        <v>0</v>
      </c>
      <c r="G198">
        <f t="shared" ref="G198:G261" si="6">F198-F197</f>
        <v>0.4</v>
      </c>
      <c r="H198">
        <f t="shared" ref="H198:H261" si="7">1440*(E198-E197)</f>
        <v>5.0833333272021264</v>
      </c>
      <c r="I198">
        <f t="shared" ref="I198:I261" si="8">G198/H198</f>
        <v>7.8688524685073244E-2</v>
      </c>
    </row>
    <row r="199" spans="1:9" x14ac:dyDescent="0.2">
      <c r="A199">
        <v>665</v>
      </c>
      <c r="B199" t="s">
        <v>8</v>
      </c>
      <c r="C199">
        <v>40.701123000000003</v>
      </c>
      <c r="D199">
        <v>-110.887579</v>
      </c>
      <c r="E199" s="1">
        <v>45666.853622685187</v>
      </c>
      <c r="F199">
        <v>-0.1</v>
      </c>
      <c r="G199">
        <f t="shared" si="6"/>
        <v>-0.1</v>
      </c>
      <c r="H199">
        <f t="shared" si="7"/>
        <v>33.100000005215406</v>
      </c>
      <c r="I199">
        <f t="shared" si="8"/>
        <v>-3.0211480357777488E-3</v>
      </c>
    </row>
    <row r="200" spans="1:9" x14ac:dyDescent="0.2">
      <c r="A200">
        <v>670</v>
      </c>
      <c r="B200" t="s">
        <v>8</v>
      </c>
      <c r="C200">
        <v>40.701123000000003</v>
      </c>
      <c r="D200">
        <v>-110.887579</v>
      </c>
      <c r="E200" s="1">
        <v>45666.871331018519</v>
      </c>
      <c r="F200">
        <v>0.7</v>
      </c>
      <c r="G200">
        <f t="shared" si="6"/>
        <v>0.79999999999999993</v>
      </c>
      <c r="H200">
        <f t="shared" si="7"/>
        <v>25.499999999301508</v>
      </c>
      <c r="I200">
        <f t="shared" si="8"/>
        <v>3.137254902046719E-2</v>
      </c>
    </row>
    <row r="201" spans="1:9" x14ac:dyDescent="0.2">
      <c r="A201">
        <v>675</v>
      </c>
      <c r="B201" t="s">
        <v>8</v>
      </c>
      <c r="C201">
        <v>40.701123000000003</v>
      </c>
      <c r="D201">
        <v>-110.887579</v>
      </c>
      <c r="E201" s="1">
        <v>45666.874861111108</v>
      </c>
      <c r="F201">
        <v>0.7</v>
      </c>
      <c r="G201">
        <f t="shared" si="6"/>
        <v>0</v>
      </c>
      <c r="H201">
        <f t="shared" si="7"/>
        <v>5.0833333272021264</v>
      </c>
      <c r="I201">
        <f t="shared" si="8"/>
        <v>0</v>
      </c>
    </row>
    <row r="202" spans="1:9" x14ac:dyDescent="0.2">
      <c r="A202">
        <v>680</v>
      </c>
      <c r="B202" t="s">
        <v>8</v>
      </c>
      <c r="C202">
        <v>40.701123000000003</v>
      </c>
      <c r="D202">
        <v>-110.887579</v>
      </c>
      <c r="E202" s="1">
        <v>45666.878379629627</v>
      </c>
      <c r="F202">
        <v>1.1000000000000001</v>
      </c>
      <c r="G202">
        <f t="shared" si="6"/>
        <v>0.40000000000000013</v>
      </c>
      <c r="H202">
        <f t="shared" si="7"/>
        <v>5.0666666671168059</v>
      </c>
      <c r="I202">
        <f t="shared" si="8"/>
        <v>7.894736841403871E-2</v>
      </c>
    </row>
    <row r="203" spans="1:9" x14ac:dyDescent="0.2">
      <c r="A203">
        <v>685</v>
      </c>
      <c r="B203" t="s">
        <v>8</v>
      </c>
      <c r="C203">
        <v>40.701123000000003</v>
      </c>
      <c r="D203">
        <v>-110.887579</v>
      </c>
      <c r="E203" s="1">
        <v>45666.883101851854</v>
      </c>
      <c r="F203">
        <v>1.1000000000000001</v>
      </c>
      <c r="G203">
        <f t="shared" si="6"/>
        <v>0</v>
      </c>
      <c r="H203">
        <f t="shared" si="7"/>
        <v>6.8000000074971467</v>
      </c>
      <c r="I203">
        <f t="shared" si="8"/>
        <v>0</v>
      </c>
    </row>
    <row r="204" spans="1:9" x14ac:dyDescent="0.2">
      <c r="A204">
        <v>690</v>
      </c>
      <c r="B204" t="s">
        <v>8</v>
      </c>
      <c r="C204">
        <v>40.701123000000003</v>
      </c>
      <c r="D204">
        <v>-110.887579</v>
      </c>
      <c r="E204" s="1">
        <v>45666.886701388888</v>
      </c>
      <c r="F204">
        <v>1.4</v>
      </c>
      <c r="G204">
        <f t="shared" si="6"/>
        <v>0.29999999999999982</v>
      </c>
      <c r="H204">
        <f t="shared" si="7"/>
        <v>5.1833333296235651</v>
      </c>
      <c r="I204">
        <f t="shared" si="8"/>
        <v>5.7877813546246902E-2</v>
      </c>
    </row>
    <row r="205" spans="1:9" x14ac:dyDescent="0.2">
      <c r="A205">
        <v>695</v>
      </c>
      <c r="B205" t="s">
        <v>8</v>
      </c>
      <c r="C205">
        <v>40.701123000000003</v>
      </c>
      <c r="D205">
        <v>-110.887579</v>
      </c>
      <c r="E205" s="1">
        <v>45666.900196759256</v>
      </c>
      <c r="F205">
        <v>1.3</v>
      </c>
      <c r="G205">
        <f t="shared" si="6"/>
        <v>-9.9999999999999867E-2</v>
      </c>
      <c r="H205">
        <f t="shared" si="7"/>
        <v>19.433333328925073</v>
      </c>
      <c r="I205">
        <f t="shared" si="8"/>
        <v>-5.1457975997950536E-3</v>
      </c>
    </row>
    <row r="206" spans="1:9" x14ac:dyDescent="0.2">
      <c r="A206">
        <v>700</v>
      </c>
      <c r="B206" t="s">
        <v>8</v>
      </c>
      <c r="C206">
        <v>40.701123000000003</v>
      </c>
      <c r="D206">
        <v>-110.887579</v>
      </c>
      <c r="E206" s="1">
        <v>45666.906284722223</v>
      </c>
      <c r="F206">
        <v>1.4</v>
      </c>
      <c r="G206">
        <f t="shared" si="6"/>
        <v>9.9999999999999867E-2</v>
      </c>
      <c r="H206">
        <f t="shared" si="7"/>
        <v>8.7666666728910059</v>
      </c>
      <c r="I206">
        <f t="shared" si="8"/>
        <v>1.1406844098364996E-2</v>
      </c>
    </row>
    <row r="207" spans="1:9" x14ac:dyDescent="0.2">
      <c r="A207">
        <v>705</v>
      </c>
      <c r="B207" t="s">
        <v>8</v>
      </c>
      <c r="C207">
        <v>40.701123000000003</v>
      </c>
      <c r="D207">
        <v>-110.887579</v>
      </c>
      <c r="E207" s="1">
        <v>45666.916851851849</v>
      </c>
      <c r="F207">
        <v>1.9</v>
      </c>
      <c r="G207">
        <f t="shared" si="6"/>
        <v>0.5</v>
      </c>
      <c r="H207">
        <f t="shared" si="7"/>
        <v>15.216666661435738</v>
      </c>
      <c r="I207">
        <f t="shared" si="8"/>
        <v>3.285870756879835E-2</v>
      </c>
    </row>
    <row r="208" spans="1:9" x14ac:dyDescent="0.2">
      <c r="A208">
        <v>710</v>
      </c>
      <c r="B208" t="s">
        <v>8</v>
      </c>
      <c r="C208">
        <v>40.701123000000003</v>
      </c>
      <c r="D208">
        <v>-110.887579</v>
      </c>
      <c r="E208" s="1">
        <v>45666.939409722225</v>
      </c>
      <c r="F208">
        <v>2.5</v>
      </c>
      <c r="G208">
        <f t="shared" si="6"/>
        <v>0.60000000000000009</v>
      </c>
      <c r="H208">
        <f t="shared" si="7"/>
        <v>32.483333341078833</v>
      </c>
      <c r="I208">
        <f t="shared" si="8"/>
        <v>1.8471010770351962E-2</v>
      </c>
    </row>
    <row r="209" spans="1:9" x14ac:dyDescent="0.2">
      <c r="A209">
        <v>715</v>
      </c>
      <c r="B209" t="s">
        <v>8</v>
      </c>
      <c r="C209">
        <v>40.701123000000003</v>
      </c>
      <c r="D209">
        <v>-110.887579</v>
      </c>
      <c r="E209" s="1">
        <v>45666.950497685182</v>
      </c>
      <c r="F209">
        <v>2.8</v>
      </c>
      <c r="G209">
        <f t="shared" si="6"/>
        <v>0.29999999999999982</v>
      </c>
      <c r="H209">
        <f t="shared" si="7"/>
        <v>15.96666665864177</v>
      </c>
      <c r="I209">
        <f t="shared" si="8"/>
        <v>1.8789144059547853E-2</v>
      </c>
    </row>
    <row r="210" spans="1:9" x14ac:dyDescent="0.2">
      <c r="A210">
        <v>720</v>
      </c>
      <c r="B210" t="s">
        <v>8</v>
      </c>
      <c r="C210">
        <v>40.701123000000003</v>
      </c>
      <c r="D210">
        <v>-110.887579</v>
      </c>
      <c r="E210" s="1">
        <v>45666.954652777778</v>
      </c>
      <c r="F210">
        <v>2.7</v>
      </c>
      <c r="G210">
        <f t="shared" si="6"/>
        <v>-9.9999999999999645E-2</v>
      </c>
      <c r="H210">
        <f t="shared" si="7"/>
        <v>5.9833333385176957</v>
      </c>
      <c r="I210">
        <f t="shared" si="8"/>
        <v>-1.6713091907524166E-2</v>
      </c>
    </row>
    <row r="211" spans="1:9" x14ac:dyDescent="0.2">
      <c r="A211">
        <v>725</v>
      </c>
      <c r="B211" t="s">
        <v>8</v>
      </c>
      <c r="C211">
        <v>40.701123000000003</v>
      </c>
      <c r="D211">
        <v>-110.887579</v>
      </c>
      <c r="E211" s="1">
        <v>45666.958368055559</v>
      </c>
      <c r="F211">
        <v>2.6</v>
      </c>
      <c r="G211">
        <f t="shared" si="6"/>
        <v>-0.10000000000000009</v>
      </c>
      <c r="H211">
        <f t="shared" si="7"/>
        <v>5.3500000038184226</v>
      </c>
      <c r="I211">
        <f t="shared" si="8"/>
        <v>-1.8691588771706114E-2</v>
      </c>
    </row>
    <row r="212" spans="1:9" x14ac:dyDescent="0.2">
      <c r="A212">
        <v>730</v>
      </c>
      <c r="B212" t="s">
        <v>8</v>
      </c>
      <c r="C212">
        <v>40.701123000000003</v>
      </c>
      <c r="D212">
        <v>-110.887579</v>
      </c>
      <c r="E212" s="1">
        <v>45666.962060185186</v>
      </c>
      <c r="F212">
        <v>2.6</v>
      </c>
      <c r="G212">
        <f t="shared" si="6"/>
        <v>0</v>
      </c>
      <c r="H212">
        <f t="shared" si="7"/>
        <v>5.3166666626930237</v>
      </c>
      <c r="I212">
        <f t="shared" si="8"/>
        <v>0</v>
      </c>
    </row>
    <row r="213" spans="1:9" x14ac:dyDescent="0.2">
      <c r="A213">
        <v>735</v>
      </c>
      <c r="B213" t="s">
        <v>8</v>
      </c>
      <c r="C213">
        <v>40.701123000000003</v>
      </c>
      <c r="D213">
        <v>-110.887579</v>
      </c>
      <c r="E213" s="1">
        <v>45666.972881944443</v>
      </c>
      <c r="F213">
        <v>2.9</v>
      </c>
      <c r="G213">
        <f t="shared" si="6"/>
        <v>0.29999999999999982</v>
      </c>
      <c r="H213">
        <f t="shared" si="7"/>
        <v>15.583333329996094</v>
      </c>
      <c r="I213">
        <f t="shared" si="8"/>
        <v>1.9251336902518471E-2</v>
      </c>
    </row>
    <row r="214" spans="1:9" x14ac:dyDescent="0.2">
      <c r="A214">
        <v>740</v>
      </c>
      <c r="B214" t="s">
        <v>8</v>
      </c>
      <c r="C214">
        <v>40.701123000000003</v>
      </c>
      <c r="D214">
        <v>-110.887579</v>
      </c>
      <c r="E214" s="1">
        <v>45666.997395833336</v>
      </c>
      <c r="F214">
        <v>3.1</v>
      </c>
      <c r="G214">
        <f t="shared" si="6"/>
        <v>0.20000000000000018</v>
      </c>
      <c r="H214">
        <f t="shared" si="7"/>
        <v>35.300000006100163</v>
      </c>
      <c r="I214">
        <f t="shared" si="8"/>
        <v>5.6657223786243157E-3</v>
      </c>
    </row>
    <row r="215" spans="1:9" x14ac:dyDescent="0.2">
      <c r="A215">
        <v>745</v>
      </c>
      <c r="B215" t="s">
        <v>8</v>
      </c>
      <c r="C215">
        <v>40.701123000000003</v>
      </c>
      <c r="D215">
        <v>-110.887579</v>
      </c>
      <c r="E215" s="1">
        <v>45667.004421296297</v>
      </c>
      <c r="F215">
        <v>3</v>
      </c>
      <c r="G215">
        <f t="shared" si="6"/>
        <v>-0.10000000000000009</v>
      </c>
      <c r="H215">
        <f t="shared" si="7"/>
        <v>10.116666663670912</v>
      </c>
      <c r="I215">
        <f t="shared" si="8"/>
        <v>-9.8846787508677578E-3</v>
      </c>
    </row>
    <row r="216" spans="1:9" x14ac:dyDescent="0.2">
      <c r="A216">
        <v>750</v>
      </c>
      <c r="B216" t="s">
        <v>8</v>
      </c>
      <c r="C216">
        <v>40.701123000000003</v>
      </c>
      <c r="D216">
        <v>-110.887579</v>
      </c>
      <c r="E216" s="1">
        <v>45667.035671296297</v>
      </c>
      <c r="F216">
        <v>2.9</v>
      </c>
      <c r="G216">
        <f t="shared" si="6"/>
        <v>-0.10000000000000009</v>
      </c>
      <c r="H216">
        <f t="shared" si="7"/>
        <v>45</v>
      </c>
      <c r="I216">
        <f t="shared" si="8"/>
        <v>-2.2222222222222244E-3</v>
      </c>
    </row>
    <row r="217" spans="1:9" x14ac:dyDescent="0.2">
      <c r="A217">
        <v>755</v>
      </c>
      <c r="B217" t="s">
        <v>8</v>
      </c>
      <c r="C217">
        <v>40.701123000000003</v>
      </c>
      <c r="D217">
        <v>-110.887579</v>
      </c>
      <c r="E217" s="1">
        <v>45667.046782407408</v>
      </c>
      <c r="F217">
        <v>2.9</v>
      </c>
      <c r="G217">
        <f t="shared" si="6"/>
        <v>0</v>
      </c>
      <c r="H217">
        <f t="shared" si="7"/>
        <v>15.999999999767169</v>
      </c>
      <c r="I217">
        <f t="shared" si="8"/>
        <v>0</v>
      </c>
    </row>
    <row r="218" spans="1:9" x14ac:dyDescent="0.2">
      <c r="A218">
        <v>760</v>
      </c>
      <c r="B218" t="s">
        <v>8</v>
      </c>
      <c r="C218">
        <v>40.701123000000003</v>
      </c>
      <c r="D218">
        <v>-110.887579</v>
      </c>
      <c r="E218" s="1">
        <v>45667.074305555558</v>
      </c>
      <c r="F218">
        <v>3.6</v>
      </c>
      <c r="G218">
        <f t="shared" si="6"/>
        <v>0.70000000000000018</v>
      </c>
      <c r="H218">
        <f t="shared" si="7"/>
        <v>39.633333336096257</v>
      </c>
      <c r="I218">
        <f t="shared" si="8"/>
        <v>1.7661900755707359E-2</v>
      </c>
    </row>
    <row r="219" spans="1:9" x14ac:dyDescent="0.2">
      <c r="A219">
        <v>765</v>
      </c>
      <c r="B219" t="s">
        <v>8</v>
      </c>
      <c r="C219">
        <v>40.701123000000003</v>
      </c>
      <c r="D219">
        <v>-110.887579</v>
      </c>
      <c r="E219" s="1">
        <v>45667.081412037034</v>
      </c>
      <c r="F219">
        <v>3.6</v>
      </c>
      <c r="G219">
        <f t="shared" si="6"/>
        <v>0</v>
      </c>
      <c r="H219">
        <f t="shared" si="7"/>
        <v>10.233333326177672</v>
      </c>
      <c r="I219">
        <f t="shared" si="8"/>
        <v>0</v>
      </c>
    </row>
    <row r="220" spans="1:9" x14ac:dyDescent="0.2">
      <c r="A220">
        <v>770</v>
      </c>
      <c r="B220" t="s">
        <v>8</v>
      </c>
      <c r="C220">
        <v>40.701123000000003</v>
      </c>
      <c r="D220">
        <v>-110.887579</v>
      </c>
      <c r="E220" s="1">
        <v>45667.089143518519</v>
      </c>
      <c r="F220">
        <v>3.7</v>
      </c>
      <c r="G220">
        <f t="shared" si="6"/>
        <v>0.10000000000000009</v>
      </c>
      <c r="H220">
        <f t="shared" si="7"/>
        <v>11.133333337493241</v>
      </c>
      <c r="I220">
        <f t="shared" si="8"/>
        <v>8.9820359247876329E-3</v>
      </c>
    </row>
    <row r="221" spans="1:9" x14ac:dyDescent="0.2">
      <c r="A221">
        <v>775</v>
      </c>
      <c r="B221" t="s">
        <v>8</v>
      </c>
      <c r="C221">
        <v>40.701123000000003</v>
      </c>
      <c r="D221">
        <v>-110.887579</v>
      </c>
      <c r="E221" s="1">
        <v>45667.096400462964</v>
      </c>
      <c r="F221">
        <v>3.7</v>
      </c>
      <c r="G221">
        <f t="shared" si="6"/>
        <v>0</v>
      </c>
      <c r="H221">
        <f t="shared" si="7"/>
        <v>10.450000001583248</v>
      </c>
      <c r="I221">
        <f t="shared" si="8"/>
        <v>0</v>
      </c>
    </row>
    <row r="222" spans="1:9" x14ac:dyDescent="0.2">
      <c r="A222">
        <v>780</v>
      </c>
      <c r="B222" t="s">
        <v>8</v>
      </c>
      <c r="C222">
        <v>40.701123000000003</v>
      </c>
      <c r="D222">
        <v>-110.887579</v>
      </c>
      <c r="E222" s="1">
        <v>45667.100532407407</v>
      </c>
      <c r="F222">
        <v>3.7</v>
      </c>
      <c r="G222">
        <f t="shared" si="6"/>
        <v>0</v>
      </c>
      <c r="H222">
        <f t="shared" si="7"/>
        <v>5.9499999973922968</v>
      </c>
      <c r="I222">
        <f t="shared" si="8"/>
        <v>0</v>
      </c>
    </row>
    <row r="223" spans="1:9" x14ac:dyDescent="0.2">
      <c r="A223">
        <v>785</v>
      </c>
      <c r="B223" t="s">
        <v>8</v>
      </c>
      <c r="C223">
        <v>40.701123000000003</v>
      </c>
      <c r="D223">
        <v>-110.887579</v>
      </c>
      <c r="E223" s="1">
        <v>45667.108877314815</v>
      </c>
      <c r="F223">
        <v>4</v>
      </c>
      <c r="G223">
        <f t="shared" si="6"/>
        <v>0.29999999999999982</v>
      </c>
      <c r="H223">
        <f t="shared" si="7"/>
        <v>12.016666667768732</v>
      </c>
      <c r="I223">
        <f t="shared" si="8"/>
        <v>2.4965325933910102E-2</v>
      </c>
    </row>
    <row r="224" spans="1:9" x14ac:dyDescent="0.2">
      <c r="A224">
        <v>790</v>
      </c>
      <c r="B224" t="s">
        <v>8</v>
      </c>
      <c r="C224">
        <v>40.701123000000003</v>
      </c>
      <c r="D224">
        <v>-110.887579</v>
      </c>
      <c r="E224" s="1">
        <v>45667.113032407404</v>
      </c>
      <c r="F224">
        <v>4</v>
      </c>
      <c r="G224">
        <f t="shared" si="6"/>
        <v>0</v>
      </c>
      <c r="H224">
        <f t="shared" si="7"/>
        <v>5.9833333280403167</v>
      </c>
      <c r="I224">
        <f t="shared" si="8"/>
        <v>0</v>
      </c>
    </row>
    <row r="225" spans="1:9" x14ac:dyDescent="0.2">
      <c r="A225">
        <v>795</v>
      </c>
      <c r="B225" t="s">
        <v>8</v>
      </c>
      <c r="C225">
        <v>40.701123000000003</v>
      </c>
      <c r="D225">
        <v>-110.887579</v>
      </c>
      <c r="E225" s="1">
        <v>45667.117245370369</v>
      </c>
      <c r="F225">
        <v>3.7</v>
      </c>
      <c r="G225">
        <f t="shared" si="6"/>
        <v>-0.29999999999999982</v>
      </c>
      <c r="H225">
        <f t="shared" si="7"/>
        <v>6.0666666703764349</v>
      </c>
      <c r="I225">
        <f t="shared" si="8"/>
        <v>-4.9450549420310394E-2</v>
      </c>
    </row>
    <row r="226" spans="1:9" x14ac:dyDescent="0.2">
      <c r="A226">
        <v>800</v>
      </c>
      <c r="B226" t="s">
        <v>8</v>
      </c>
      <c r="C226">
        <v>40.701123000000003</v>
      </c>
      <c r="D226">
        <v>-110.887579</v>
      </c>
      <c r="E226" s="1">
        <v>45667.131504629629</v>
      </c>
      <c r="F226">
        <v>3.8</v>
      </c>
      <c r="G226">
        <f t="shared" si="6"/>
        <v>9.9999999999999645E-2</v>
      </c>
      <c r="H226">
        <f t="shared" si="7"/>
        <v>20.533333334606141</v>
      </c>
      <c r="I226">
        <f t="shared" si="8"/>
        <v>4.8701298698279665E-3</v>
      </c>
    </row>
    <row r="227" spans="1:9" x14ac:dyDescent="0.2">
      <c r="A227">
        <v>805</v>
      </c>
      <c r="B227" t="s">
        <v>8</v>
      </c>
      <c r="C227">
        <v>40.701123000000003</v>
      </c>
      <c r="D227">
        <v>-110.887579</v>
      </c>
      <c r="E227" s="1">
        <v>45667.156307870369</v>
      </c>
      <c r="F227">
        <v>4.5999999999999996</v>
      </c>
      <c r="G227">
        <f t="shared" si="6"/>
        <v>0.79999999999999982</v>
      </c>
      <c r="H227">
        <f t="shared" si="7"/>
        <v>35.716666665393859</v>
      </c>
      <c r="I227">
        <f t="shared" si="8"/>
        <v>2.2398506767013777E-2</v>
      </c>
    </row>
    <row r="228" spans="1:9" x14ac:dyDescent="0.2">
      <c r="A228">
        <v>810</v>
      </c>
      <c r="B228" t="s">
        <v>8</v>
      </c>
      <c r="C228">
        <v>40.701123000000003</v>
      </c>
      <c r="D228">
        <v>-110.887579</v>
      </c>
      <c r="E228" s="1">
        <v>45667.17386574074</v>
      </c>
      <c r="F228">
        <v>4.7</v>
      </c>
      <c r="G228">
        <f t="shared" si="6"/>
        <v>0.10000000000000053</v>
      </c>
      <c r="H228">
        <f t="shared" si="7"/>
        <v>25.28333333437331</v>
      </c>
      <c r="I228">
        <f t="shared" si="8"/>
        <v>3.9551746867193373E-3</v>
      </c>
    </row>
    <row r="229" spans="1:9" x14ac:dyDescent="0.2">
      <c r="A229">
        <v>815</v>
      </c>
      <c r="B229" t="s">
        <v>8</v>
      </c>
      <c r="C229">
        <v>40.701123000000003</v>
      </c>
      <c r="D229">
        <v>-110.887579</v>
      </c>
      <c r="E229" s="1">
        <v>45667.195601851854</v>
      </c>
      <c r="F229">
        <v>5.7</v>
      </c>
      <c r="G229">
        <f t="shared" si="6"/>
        <v>1</v>
      </c>
      <c r="H229">
        <f t="shared" si="7"/>
        <v>31.300000003539026</v>
      </c>
      <c r="I229">
        <f t="shared" si="8"/>
        <v>3.1948881785524984E-2</v>
      </c>
    </row>
    <row r="230" spans="1:9" x14ac:dyDescent="0.2">
      <c r="A230">
        <v>820</v>
      </c>
      <c r="B230" t="s">
        <v>8</v>
      </c>
      <c r="C230">
        <v>40.701123000000003</v>
      </c>
      <c r="D230">
        <v>-110.887579</v>
      </c>
      <c r="E230" s="1">
        <v>45667.201261574075</v>
      </c>
      <c r="F230">
        <v>6.1</v>
      </c>
      <c r="G230">
        <f t="shared" si="6"/>
        <v>0.39999999999999947</v>
      </c>
      <c r="H230">
        <f t="shared" si="7"/>
        <v>8.1499999982770532</v>
      </c>
      <c r="I230">
        <f t="shared" si="8"/>
        <v>4.9079754611602612E-2</v>
      </c>
    </row>
    <row r="231" spans="1:9" x14ac:dyDescent="0.2">
      <c r="A231">
        <v>825</v>
      </c>
      <c r="B231" t="s">
        <v>8</v>
      </c>
      <c r="C231">
        <v>40.701123000000003</v>
      </c>
      <c r="D231">
        <v>-110.887579</v>
      </c>
      <c r="E231" s="1">
        <v>45667.205451388887</v>
      </c>
      <c r="F231">
        <v>6.1</v>
      </c>
      <c r="G231">
        <f t="shared" si="6"/>
        <v>0</v>
      </c>
      <c r="H231">
        <f t="shared" si="7"/>
        <v>6.033333329251036</v>
      </c>
      <c r="I231">
        <f t="shared" si="8"/>
        <v>0</v>
      </c>
    </row>
    <row r="232" spans="1:9" x14ac:dyDescent="0.2">
      <c r="A232">
        <v>830</v>
      </c>
      <c r="B232" t="s">
        <v>8</v>
      </c>
      <c r="C232">
        <v>40.701123000000003</v>
      </c>
      <c r="D232">
        <v>-110.887579</v>
      </c>
      <c r="E232" s="1">
        <v>45667.216238425928</v>
      </c>
      <c r="F232">
        <v>6.4</v>
      </c>
      <c r="G232">
        <f t="shared" si="6"/>
        <v>0.30000000000000071</v>
      </c>
      <c r="H232">
        <f t="shared" si="7"/>
        <v>15.533333339262754</v>
      </c>
      <c r="I232">
        <f t="shared" si="8"/>
        <v>1.9313304713657768E-2</v>
      </c>
    </row>
    <row r="233" spans="1:9" x14ac:dyDescent="0.2">
      <c r="A233">
        <v>835</v>
      </c>
      <c r="B233" t="s">
        <v>8</v>
      </c>
      <c r="C233">
        <v>40.701123000000003</v>
      </c>
      <c r="D233">
        <v>-110.887579</v>
      </c>
      <c r="E233" s="1">
        <v>45667.250034722223</v>
      </c>
      <c r="F233">
        <v>7.4</v>
      </c>
      <c r="G233">
        <f t="shared" si="6"/>
        <v>1</v>
      </c>
      <c r="H233">
        <f t="shared" si="7"/>
        <v>48.666666664648801</v>
      </c>
      <c r="I233">
        <f t="shared" si="8"/>
        <v>2.0547945206331433E-2</v>
      </c>
    </row>
    <row r="234" spans="1:9" x14ac:dyDescent="0.2">
      <c r="A234">
        <v>840</v>
      </c>
      <c r="B234" t="s">
        <v>8</v>
      </c>
      <c r="C234">
        <v>40.701123000000003</v>
      </c>
      <c r="D234">
        <v>-110.887579</v>
      </c>
      <c r="E234" s="1">
        <v>45667.258587962962</v>
      </c>
      <c r="F234">
        <v>7.4</v>
      </c>
      <c r="G234">
        <f t="shared" si="6"/>
        <v>0</v>
      </c>
      <c r="H234">
        <f t="shared" si="7"/>
        <v>12.316666664555669</v>
      </c>
      <c r="I234">
        <f t="shared" si="8"/>
        <v>0</v>
      </c>
    </row>
    <row r="235" spans="1:9" x14ac:dyDescent="0.2">
      <c r="A235">
        <v>845</v>
      </c>
      <c r="B235" t="s">
        <v>8</v>
      </c>
      <c r="C235">
        <v>40.701123000000003</v>
      </c>
      <c r="D235">
        <v>-110.887579</v>
      </c>
      <c r="E235" s="1">
        <v>45667.288414351853</v>
      </c>
      <c r="F235">
        <v>8.1999999999999993</v>
      </c>
      <c r="G235">
        <f t="shared" si="6"/>
        <v>0.79999999999999893</v>
      </c>
      <c r="H235">
        <f t="shared" si="7"/>
        <v>42.950000002747402</v>
      </c>
      <c r="I235">
        <f t="shared" si="8"/>
        <v>1.8626309661206635E-2</v>
      </c>
    </row>
    <row r="236" spans="1:9" x14ac:dyDescent="0.2">
      <c r="A236">
        <v>850</v>
      </c>
      <c r="B236" t="s">
        <v>8</v>
      </c>
      <c r="C236">
        <v>40.701123000000003</v>
      </c>
      <c r="D236">
        <v>-110.887579</v>
      </c>
      <c r="E236" s="1">
        <v>45667.300949074073</v>
      </c>
      <c r="F236">
        <v>8.3000000000000007</v>
      </c>
      <c r="G236">
        <f t="shared" si="6"/>
        <v>0.10000000000000142</v>
      </c>
      <c r="H236">
        <f t="shared" si="7"/>
        <v>18.049999997019768</v>
      </c>
      <c r="I236">
        <f t="shared" si="8"/>
        <v>5.5401662059009638E-3</v>
      </c>
    </row>
    <row r="237" spans="1:9" x14ac:dyDescent="0.2">
      <c r="A237">
        <v>855</v>
      </c>
      <c r="B237" t="s">
        <v>8</v>
      </c>
      <c r="C237">
        <v>40.701123000000003</v>
      </c>
      <c r="D237">
        <v>-110.887579</v>
      </c>
      <c r="E237" s="1">
        <v>45667.327199074076</v>
      </c>
      <c r="F237">
        <v>9</v>
      </c>
      <c r="G237">
        <f t="shared" si="6"/>
        <v>0.69999999999999929</v>
      </c>
      <c r="H237">
        <f t="shared" si="7"/>
        <v>37.800000003771856</v>
      </c>
      <c r="I237">
        <f t="shared" si="8"/>
        <v>1.8518518516670638E-2</v>
      </c>
    </row>
    <row r="238" spans="1:9" x14ac:dyDescent="0.2">
      <c r="A238">
        <v>860</v>
      </c>
      <c r="B238" t="s">
        <v>8</v>
      </c>
      <c r="C238">
        <v>40.701123000000003</v>
      </c>
      <c r="D238">
        <v>-110.887579</v>
      </c>
      <c r="E238" s="1">
        <v>45667.342962962961</v>
      </c>
      <c r="F238">
        <v>8.9</v>
      </c>
      <c r="G238">
        <f t="shared" si="6"/>
        <v>-9.9999999999999645E-2</v>
      </c>
      <c r="H238">
        <f t="shared" si="7"/>
        <v>22.699999994365498</v>
      </c>
      <c r="I238">
        <f t="shared" si="8"/>
        <v>-4.4052863447057817E-3</v>
      </c>
    </row>
    <row r="239" spans="1:9" x14ac:dyDescent="0.2">
      <c r="A239">
        <v>865</v>
      </c>
      <c r="B239" t="s">
        <v>8</v>
      </c>
      <c r="C239">
        <v>40.701123000000003</v>
      </c>
      <c r="D239">
        <v>-110.887579</v>
      </c>
      <c r="E239" s="1">
        <v>45667.350381944445</v>
      </c>
      <c r="F239">
        <v>9.4</v>
      </c>
      <c r="G239">
        <f t="shared" si="6"/>
        <v>0.5</v>
      </c>
      <c r="H239">
        <f t="shared" si="7"/>
        <v>10.683333337074146</v>
      </c>
      <c r="I239">
        <f t="shared" si="8"/>
        <v>4.6801872058495134E-2</v>
      </c>
    </row>
    <row r="240" spans="1:9" x14ac:dyDescent="0.2">
      <c r="A240">
        <v>870</v>
      </c>
      <c r="B240" t="s">
        <v>8</v>
      </c>
      <c r="C240">
        <v>40.701123000000003</v>
      </c>
      <c r="D240">
        <v>-110.887579</v>
      </c>
      <c r="E240" s="1">
        <v>45667.388101851851</v>
      </c>
      <c r="F240">
        <v>15.3</v>
      </c>
      <c r="G240">
        <f t="shared" si="6"/>
        <v>5.9</v>
      </c>
      <c r="H240">
        <f t="shared" si="7"/>
        <v>54.316666665254161</v>
      </c>
      <c r="I240">
        <f t="shared" si="8"/>
        <v>0.10862227677484068</v>
      </c>
    </row>
    <row r="241" spans="1:9" x14ac:dyDescent="0.2">
      <c r="A241">
        <v>875</v>
      </c>
      <c r="B241" t="s">
        <v>8</v>
      </c>
      <c r="C241">
        <v>40.701123000000003</v>
      </c>
      <c r="D241">
        <v>-110.887579</v>
      </c>
      <c r="E241" s="1">
        <v>45667.417384259257</v>
      </c>
      <c r="F241">
        <v>19.5</v>
      </c>
      <c r="G241">
        <f t="shared" si="6"/>
        <v>4.1999999999999993</v>
      </c>
      <c r="H241">
        <f t="shared" si="7"/>
        <v>42.16666666441597</v>
      </c>
      <c r="I241">
        <f t="shared" si="8"/>
        <v>9.9604743088320458E-2</v>
      </c>
    </row>
    <row r="242" spans="1:9" x14ac:dyDescent="0.2">
      <c r="A242">
        <v>880</v>
      </c>
      <c r="B242" t="s">
        <v>8</v>
      </c>
      <c r="C242">
        <v>40.701123000000003</v>
      </c>
      <c r="D242">
        <v>-110.887579</v>
      </c>
      <c r="E242" s="1">
        <v>45667.423831018517</v>
      </c>
      <c r="F242">
        <v>19.5</v>
      </c>
      <c r="G242">
        <f t="shared" si="6"/>
        <v>0</v>
      </c>
      <c r="H242">
        <f t="shared" si="7"/>
        <v>9.2833333346061409</v>
      </c>
      <c r="I242">
        <f t="shared" si="8"/>
        <v>0</v>
      </c>
    </row>
    <row r="243" spans="1:9" x14ac:dyDescent="0.2">
      <c r="A243">
        <v>885</v>
      </c>
      <c r="B243" t="s">
        <v>8</v>
      </c>
      <c r="C243">
        <v>40.701123000000003</v>
      </c>
      <c r="D243">
        <v>-110.887579</v>
      </c>
      <c r="E243" s="1">
        <v>45667.427777777775</v>
      </c>
      <c r="F243">
        <v>20.5</v>
      </c>
      <c r="G243">
        <f t="shared" si="6"/>
        <v>1</v>
      </c>
      <c r="H243">
        <f t="shared" si="7"/>
        <v>5.6833333312533796</v>
      </c>
      <c r="I243">
        <f t="shared" si="8"/>
        <v>0.17595307924327994</v>
      </c>
    </row>
    <row r="244" spans="1:9" x14ac:dyDescent="0.2">
      <c r="A244">
        <v>890</v>
      </c>
      <c r="B244" t="s">
        <v>8</v>
      </c>
      <c r="C244">
        <v>40.701123000000003</v>
      </c>
      <c r="D244">
        <v>-110.887579</v>
      </c>
      <c r="E244" s="1">
        <v>45667.43378472222</v>
      </c>
      <c r="F244">
        <v>20.5</v>
      </c>
      <c r="G244">
        <f t="shared" si="6"/>
        <v>0</v>
      </c>
      <c r="H244">
        <f t="shared" si="7"/>
        <v>8.6499999999068677</v>
      </c>
      <c r="I244">
        <f t="shared" si="8"/>
        <v>0</v>
      </c>
    </row>
    <row r="245" spans="1:9" x14ac:dyDescent="0.2">
      <c r="A245">
        <v>895</v>
      </c>
      <c r="B245" t="s">
        <v>8</v>
      </c>
      <c r="C245">
        <v>40.701123000000003</v>
      </c>
      <c r="D245">
        <v>-110.887579</v>
      </c>
      <c r="E245" s="1">
        <v>45667.474108796298</v>
      </c>
      <c r="F245">
        <v>23.8</v>
      </c>
      <c r="G245">
        <f t="shared" si="6"/>
        <v>3.3000000000000007</v>
      </c>
      <c r="H245">
        <f t="shared" si="7"/>
        <v>58.06666667223908</v>
      </c>
      <c r="I245">
        <f t="shared" si="8"/>
        <v>5.6831228467565678E-2</v>
      </c>
    </row>
    <row r="246" spans="1:9" x14ac:dyDescent="0.2">
      <c r="A246">
        <v>900</v>
      </c>
      <c r="B246" t="s">
        <v>8</v>
      </c>
      <c r="C246">
        <v>40.701123000000003</v>
      </c>
      <c r="D246">
        <v>-110.887579</v>
      </c>
      <c r="E246" s="1">
        <v>45667.480856481481</v>
      </c>
      <c r="F246">
        <v>24.3</v>
      </c>
      <c r="G246">
        <f t="shared" si="6"/>
        <v>0.5</v>
      </c>
      <c r="H246">
        <f t="shared" si="7"/>
        <v>9.7166666644625366</v>
      </c>
      <c r="I246">
        <f t="shared" si="8"/>
        <v>5.1457975997950607E-2</v>
      </c>
    </row>
    <row r="247" spans="1:9" x14ac:dyDescent="0.2">
      <c r="A247">
        <v>905</v>
      </c>
      <c r="B247" t="s">
        <v>8</v>
      </c>
      <c r="C247">
        <v>40.701123000000003</v>
      </c>
      <c r="D247">
        <v>-110.887579</v>
      </c>
      <c r="E247" s="1">
        <v>45667.484386574077</v>
      </c>
      <c r="F247">
        <v>24.3</v>
      </c>
      <c r="G247">
        <f t="shared" si="6"/>
        <v>0</v>
      </c>
      <c r="H247">
        <f t="shared" si="7"/>
        <v>5.0833333376795053</v>
      </c>
      <c r="I247">
        <f t="shared" si="8"/>
        <v>0</v>
      </c>
    </row>
    <row r="248" spans="1:9" x14ac:dyDescent="0.2">
      <c r="A248">
        <v>910</v>
      </c>
      <c r="B248" t="s">
        <v>8</v>
      </c>
      <c r="C248">
        <v>40.701123000000003</v>
      </c>
      <c r="D248">
        <v>-110.887579</v>
      </c>
      <c r="E248" s="1">
        <v>45667.487905092596</v>
      </c>
      <c r="F248">
        <v>24.3</v>
      </c>
      <c r="G248">
        <f t="shared" si="6"/>
        <v>0</v>
      </c>
      <c r="H248">
        <f t="shared" si="7"/>
        <v>5.0666666671168059</v>
      </c>
      <c r="I248">
        <f t="shared" si="8"/>
        <v>0</v>
      </c>
    </row>
    <row r="249" spans="1:9" x14ac:dyDescent="0.2">
      <c r="A249">
        <v>915</v>
      </c>
      <c r="B249" t="s">
        <v>8</v>
      </c>
      <c r="C249">
        <v>40.701123000000003</v>
      </c>
      <c r="D249">
        <v>-110.887579</v>
      </c>
      <c r="E249" s="1">
        <v>45667.491435185184</v>
      </c>
      <c r="F249">
        <v>25</v>
      </c>
      <c r="G249">
        <f t="shared" si="6"/>
        <v>0.69999999999999929</v>
      </c>
      <c r="H249">
        <f t="shared" si="7"/>
        <v>5.0833333272021264</v>
      </c>
      <c r="I249">
        <f t="shared" si="8"/>
        <v>0.13770491819887803</v>
      </c>
    </row>
    <row r="250" spans="1:9" x14ac:dyDescent="0.2">
      <c r="A250">
        <v>920</v>
      </c>
      <c r="B250" t="s">
        <v>8</v>
      </c>
      <c r="C250">
        <v>40.701123000000003</v>
      </c>
      <c r="D250">
        <v>-110.887579</v>
      </c>
      <c r="E250" s="1">
        <v>45667.494953703703</v>
      </c>
      <c r="F250">
        <v>25</v>
      </c>
      <c r="G250">
        <f t="shared" si="6"/>
        <v>0</v>
      </c>
      <c r="H250">
        <f t="shared" si="7"/>
        <v>5.0666666671168059</v>
      </c>
      <c r="I250">
        <f t="shared" si="8"/>
        <v>0</v>
      </c>
    </row>
    <row r="251" spans="1:9" x14ac:dyDescent="0.2">
      <c r="A251">
        <v>925</v>
      </c>
      <c r="B251" t="s">
        <v>8</v>
      </c>
      <c r="C251">
        <v>40.701123000000003</v>
      </c>
      <c r="D251">
        <v>-110.887579</v>
      </c>
      <c r="E251" s="1">
        <v>45667.498472222222</v>
      </c>
      <c r="F251">
        <v>25</v>
      </c>
      <c r="G251">
        <f t="shared" si="6"/>
        <v>0</v>
      </c>
      <c r="H251">
        <f t="shared" si="7"/>
        <v>5.0666666671168059</v>
      </c>
      <c r="I251">
        <f t="shared" si="8"/>
        <v>0</v>
      </c>
    </row>
    <row r="252" spans="1:9" x14ac:dyDescent="0.2">
      <c r="A252">
        <v>930</v>
      </c>
      <c r="B252" t="s">
        <v>8</v>
      </c>
      <c r="C252">
        <v>40.701123000000003</v>
      </c>
      <c r="D252">
        <v>-110.887579</v>
      </c>
      <c r="E252" s="1">
        <v>45667.50199074074</v>
      </c>
      <c r="F252">
        <v>25.3</v>
      </c>
      <c r="G252">
        <f t="shared" si="6"/>
        <v>0.30000000000000071</v>
      </c>
      <c r="H252">
        <f t="shared" si="7"/>
        <v>5.0666666671168059</v>
      </c>
      <c r="I252">
        <f t="shared" si="8"/>
        <v>5.9210526310529157E-2</v>
      </c>
    </row>
    <row r="253" spans="1:9" x14ac:dyDescent="0.2">
      <c r="A253">
        <v>935</v>
      </c>
      <c r="B253" t="s">
        <v>8</v>
      </c>
      <c r="C253">
        <v>40.701123000000003</v>
      </c>
      <c r="D253">
        <v>-110.887579</v>
      </c>
      <c r="E253" s="1">
        <v>45667.505509259259</v>
      </c>
      <c r="F253">
        <v>25.3</v>
      </c>
      <c r="G253">
        <f t="shared" si="6"/>
        <v>0</v>
      </c>
      <c r="H253">
        <f t="shared" si="7"/>
        <v>5.0666666671168059</v>
      </c>
      <c r="I253">
        <f t="shared" si="8"/>
        <v>0</v>
      </c>
    </row>
    <row r="254" spans="1:9" x14ac:dyDescent="0.2">
      <c r="A254">
        <v>940</v>
      </c>
      <c r="B254" t="s">
        <v>8</v>
      </c>
      <c r="C254">
        <v>40.701123000000003</v>
      </c>
      <c r="D254">
        <v>-110.887579</v>
      </c>
      <c r="E254" s="1">
        <v>45667.524027777778</v>
      </c>
      <c r="F254">
        <v>25.5</v>
      </c>
      <c r="G254">
        <f t="shared" si="6"/>
        <v>0.19999999999999929</v>
      </c>
      <c r="H254">
        <f t="shared" si="7"/>
        <v>26.666666666278616</v>
      </c>
      <c r="I254">
        <f t="shared" si="8"/>
        <v>7.500000000109113E-3</v>
      </c>
    </row>
    <row r="255" spans="1:9" x14ac:dyDescent="0.2">
      <c r="A255">
        <v>945</v>
      </c>
      <c r="B255" t="s">
        <v>8</v>
      </c>
      <c r="C255">
        <v>40.701123000000003</v>
      </c>
      <c r="D255">
        <v>-110.887579</v>
      </c>
      <c r="E255" s="1">
        <v>45667.527546296296</v>
      </c>
      <c r="F255">
        <v>25.5</v>
      </c>
      <c r="G255">
        <f t="shared" si="6"/>
        <v>0</v>
      </c>
      <c r="H255">
        <f t="shared" si="7"/>
        <v>5.0666666671168059</v>
      </c>
      <c r="I255">
        <f t="shared" si="8"/>
        <v>0</v>
      </c>
    </row>
    <row r="256" spans="1:9" x14ac:dyDescent="0.2">
      <c r="A256">
        <v>950</v>
      </c>
      <c r="B256" t="s">
        <v>8</v>
      </c>
      <c r="C256">
        <v>40.701123000000003</v>
      </c>
      <c r="D256">
        <v>-110.887579</v>
      </c>
      <c r="E256" s="1">
        <v>45667.531064814815</v>
      </c>
      <c r="F256">
        <v>25.2</v>
      </c>
      <c r="G256">
        <f t="shared" si="6"/>
        <v>-0.30000000000000071</v>
      </c>
      <c r="H256">
        <f t="shared" si="7"/>
        <v>5.0666666671168059</v>
      </c>
      <c r="I256">
        <f t="shared" si="8"/>
        <v>-5.9210526310529157E-2</v>
      </c>
    </row>
    <row r="257" spans="1:9" x14ac:dyDescent="0.2">
      <c r="A257">
        <v>955</v>
      </c>
      <c r="B257" t="s">
        <v>8</v>
      </c>
      <c r="C257">
        <v>40.701123000000003</v>
      </c>
      <c r="D257">
        <v>-110.887579</v>
      </c>
      <c r="E257" s="1">
        <v>45667.534594907411</v>
      </c>
      <c r="F257">
        <v>25.3</v>
      </c>
      <c r="G257">
        <f t="shared" si="6"/>
        <v>0.10000000000000142</v>
      </c>
      <c r="H257">
        <f t="shared" si="7"/>
        <v>5.0833333376795053</v>
      </c>
      <c r="I257">
        <f t="shared" si="8"/>
        <v>1.9672131130721894E-2</v>
      </c>
    </row>
    <row r="258" spans="1:9" x14ac:dyDescent="0.2">
      <c r="A258">
        <v>960</v>
      </c>
      <c r="B258" t="s">
        <v>8</v>
      </c>
      <c r="C258">
        <v>40.701123000000003</v>
      </c>
      <c r="D258">
        <v>-110.887579</v>
      </c>
      <c r="E258" s="1">
        <v>45667.538113425922</v>
      </c>
      <c r="F258">
        <v>25.3</v>
      </c>
      <c r="G258">
        <f t="shared" si="6"/>
        <v>0</v>
      </c>
      <c r="H258">
        <f t="shared" si="7"/>
        <v>5.0666666566394269</v>
      </c>
      <c r="I258">
        <f t="shared" si="8"/>
        <v>0</v>
      </c>
    </row>
    <row r="259" spans="1:9" x14ac:dyDescent="0.2">
      <c r="A259">
        <v>965</v>
      </c>
      <c r="B259" t="s">
        <v>8</v>
      </c>
      <c r="C259">
        <v>40.701123000000003</v>
      </c>
      <c r="D259">
        <v>-110.887579</v>
      </c>
      <c r="E259" s="1">
        <v>45667.541631944441</v>
      </c>
      <c r="F259">
        <v>25.3</v>
      </c>
      <c r="G259">
        <f t="shared" si="6"/>
        <v>0</v>
      </c>
      <c r="H259">
        <f t="shared" si="7"/>
        <v>5.0666666671168059</v>
      </c>
      <c r="I259">
        <f t="shared" si="8"/>
        <v>0</v>
      </c>
    </row>
    <row r="260" spans="1:9" x14ac:dyDescent="0.2">
      <c r="A260">
        <v>970</v>
      </c>
      <c r="B260" t="s">
        <v>8</v>
      </c>
      <c r="C260">
        <v>40.701123000000003</v>
      </c>
      <c r="D260">
        <v>-110.887579</v>
      </c>
      <c r="E260" s="1">
        <v>45667.54515046296</v>
      </c>
      <c r="F260">
        <v>25.4</v>
      </c>
      <c r="G260">
        <f t="shared" si="6"/>
        <v>9.9999999999997868E-2</v>
      </c>
      <c r="H260">
        <f t="shared" si="7"/>
        <v>5.0666666671168059</v>
      </c>
      <c r="I260">
        <f t="shared" si="8"/>
        <v>1.9736842103509251E-2</v>
      </c>
    </row>
    <row r="261" spans="1:9" x14ac:dyDescent="0.2">
      <c r="A261">
        <v>975</v>
      </c>
      <c r="B261" t="s">
        <v>8</v>
      </c>
      <c r="C261">
        <v>40.701123000000003</v>
      </c>
      <c r="D261">
        <v>-110.887579</v>
      </c>
      <c r="E261" s="1">
        <v>45667.548680555556</v>
      </c>
      <c r="F261">
        <v>25.4</v>
      </c>
      <c r="G261">
        <f t="shared" si="6"/>
        <v>0</v>
      </c>
      <c r="H261">
        <f t="shared" si="7"/>
        <v>5.0833333376795053</v>
      </c>
      <c r="I261">
        <f t="shared" si="8"/>
        <v>0</v>
      </c>
    </row>
    <row r="262" spans="1:9" x14ac:dyDescent="0.2">
      <c r="A262">
        <v>980</v>
      </c>
      <c r="B262" t="s">
        <v>8</v>
      </c>
      <c r="C262">
        <v>40.701123000000003</v>
      </c>
      <c r="D262">
        <v>-110.887579</v>
      </c>
      <c r="E262" s="1">
        <v>45667.569965277777</v>
      </c>
      <c r="F262">
        <v>25.9</v>
      </c>
      <c r="G262">
        <f t="shared" ref="G262:G325" si="9">F262-F261</f>
        <v>0.5</v>
      </c>
      <c r="H262">
        <f t="shared" ref="H262:H325" si="10">1440*(E262-E261)</f>
        <v>30.649999998277053</v>
      </c>
      <c r="I262">
        <f t="shared" ref="I262:I325" si="11">G262/H262</f>
        <v>1.6313213704016536E-2</v>
      </c>
    </row>
    <row r="263" spans="1:9" x14ac:dyDescent="0.2">
      <c r="A263">
        <v>985</v>
      </c>
      <c r="B263" t="s">
        <v>8</v>
      </c>
      <c r="C263">
        <v>40.701123000000003</v>
      </c>
      <c r="D263">
        <v>-110.887579</v>
      </c>
      <c r="E263" s="1">
        <v>45667.587534722225</v>
      </c>
      <c r="F263">
        <v>26.1</v>
      </c>
      <c r="G263">
        <f t="shared" si="9"/>
        <v>0.20000000000000284</v>
      </c>
      <c r="H263">
        <f t="shared" si="10"/>
        <v>25.30000000493601</v>
      </c>
      <c r="I263">
        <f t="shared" si="11"/>
        <v>7.9051383383787754E-3</v>
      </c>
    </row>
    <row r="264" spans="1:9" x14ac:dyDescent="0.2">
      <c r="A264">
        <v>990</v>
      </c>
      <c r="B264" t="s">
        <v>8</v>
      </c>
      <c r="C264">
        <v>40.701123000000003</v>
      </c>
      <c r="D264">
        <v>-110.887579</v>
      </c>
      <c r="E264" s="1">
        <v>45667.59165509259</v>
      </c>
      <c r="F264">
        <v>26.1</v>
      </c>
      <c r="G264">
        <f t="shared" si="9"/>
        <v>0</v>
      </c>
      <c r="H264">
        <f t="shared" si="10"/>
        <v>5.9333333268295974</v>
      </c>
      <c r="I264">
        <f t="shared" si="11"/>
        <v>0</v>
      </c>
    </row>
    <row r="265" spans="1:9" x14ac:dyDescent="0.2">
      <c r="A265">
        <v>995</v>
      </c>
      <c r="B265" t="s">
        <v>8</v>
      </c>
      <c r="C265">
        <v>40.701123000000003</v>
      </c>
      <c r="D265">
        <v>-110.887579</v>
      </c>
      <c r="E265" s="1">
        <v>45667.595185185186</v>
      </c>
      <c r="F265">
        <v>25.9</v>
      </c>
      <c r="G265">
        <f t="shared" si="9"/>
        <v>-0.20000000000000284</v>
      </c>
      <c r="H265">
        <f t="shared" si="10"/>
        <v>5.0833333376795053</v>
      </c>
      <c r="I265">
        <f t="shared" si="11"/>
        <v>-3.9344262261443788E-2</v>
      </c>
    </row>
    <row r="266" spans="1:9" x14ac:dyDescent="0.2">
      <c r="A266">
        <v>1000</v>
      </c>
      <c r="B266" t="s">
        <v>8</v>
      </c>
      <c r="C266">
        <v>40.701123000000003</v>
      </c>
      <c r="D266">
        <v>-110.887579</v>
      </c>
      <c r="E266" s="1">
        <v>45667.599293981482</v>
      </c>
      <c r="F266">
        <v>25.9</v>
      </c>
      <c r="G266">
        <f t="shared" si="9"/>
        <v>0</v>
      </c>
      <c r="H266">
        <f t="shared" si="10"/>
        <v>5.9166666667442769</v>
      </c>
      <c r="I266">
        <f t="shared" si="11"/>
        <v>0</v>
      </c>
    </row>
    <row r="267" spans="1:9" x14ac:dyDescent="0.2">
      <c r="A267">
        <v>1005</v>
      </c>
      <c r="B267" t="s">
        <v>8</v>
      </c>
      <c r="C267">
        <v>40.701123000000003</v>
      </c>
      <c r="D267">
        <v>-110.887579</v>
      </c>
      <c r="E267" s="1">
        <v>45667.602812500001</v>
      </c>
      <c r="F267">
        <v>25.9</v>
      </c>
      <c r="G267">
        <f t="shared" si="9"/>
        <v>0</v>
      </c>
      <c r="H267">
        <f t="shared" si="10"/>
        <v>5.0666666671168059</v>
      </c>
      <c r="I267">
        <f t="shared" si="11"/>
        <v>0</v>
      </c>
    </row>
    <row r="268" spans="1:9" x14ac:dyDescent="0.2">
      <c r="A268">
        <v>1010</v>
      </c>
      <c r="B268" t="s">
        <v>8</v>
      </c>
      <c r="C268">
        <v>40.701123000000003</v>
      </c>
      <c r="D268">
        <v>-110.887579</v>
      </c>
      <c r="E268" s="1">
        <v>45667.60696759259</v>
      </c>
      <c r="F268">
        <v>25.7</v>
      </c>
      <c r="G268">
        <f t="shared" si="9"/>
        <v>-0.19999999999999929</v>
      </c>
      <c r="H268">
        <f t="shared" si="10"/>
        <v>5.9833333280403167</v>
      </c>
      <c r="I268">
        <f t="shared" si="11"/>
        <v>-3.342618387358072E-2</v>
      </c>
    </row>
    <row r="269" spans="1:9" x14ac:dyDescent="0.2">
      <c r="A269">
        <v>1015</v>
      </c>
      <c r="B269" t="s">
        <v>8</v>
      </c>
      <c r="C269">
        <v>40.701123000000003</v>
      </c>
      <c r="D269">
        <v>-110.887579</v>
      </c>
      <c r="E269" s="1">
        <v>45667.616712962961</v>
      </c>
      <c r="F269">
        <v>25.6</v>
      </c>
      <c r="G269">
        <f t="shared" si="9"/>
        <v>-9.9999999999997868E-2</v>
      </c>
      <c r="H269">
        <f t="shared" si="10"/>
        <v>14.03333333437331</v>
      </c>
      <c r="I269">
        <f t="shared" si="11"/>
        <v>-7.1258907358138085E-3</v>
      </c>
    </row>
    <row r="270" spans="1:9" x14ac:dyDescent="0.2">
      <c r="A270">
        <v>1020</v>
      </c>
      <c r="B270" t="s">
        <v>8</v>
      </c>
      <c r="C270">
        <v>40.701123000000003</v>
      </c>
      <c r="D270">
        <v>-110.887579</v>
      </c>
      <c r="E270" s="1">
        <v>45667.627939814818</v>
      </c>
      <c r="F270">
        <v>25.4</v>
      </c>
      <c r="G270">
        <f t="shared" si="9"/>
        <v>-0.20000000000000284</v>
      </c>
      <c r="H270">
        <f t="shared" si="10"/>
        <v>16.166666673962027</v>
      </c>
      <c r="I270">
        <f t="shared" si="11"/>
        <v>-1.2371134015036141E-2</v>
      </c>
    </row>
    <row r="271" spans="1:9" x14ac:dyDescent="0.2">
      <c r="A271">
        <v>1025</v>
      </c>
      <c r="B271" t="s">
        <v>8</v>
      </c>
      <c r="C271">
        <v>40.701123000000003</v>
      </c>
      <c r="D271">
        <v>-110.887579</v>
      </c>
      <c r="E271" s="1">
        <v>45667.631956018522</v>
      </c>
      <c r="F271">
        <v>25.4</v>
      </c>
      <c r="G271">
        <f t="shared" si="9"/>
        <v>0</v>
      </c>
      <c r="H271">
        <f t="shared" si="10"/>
        <v>5.7833333336748183</v>
      </c>
      <c r="I271">
        <f t="shared" si="11"/>
        <v>0</v>
      </c>
    </row>
    <row r="272" spans="1:9" x14ac:dyDescent="0.2">
      <c r="A272">
        <v>1030</v>
      </c>
      <c r="B272" t="s">
        <v>8</v>
      </c>
      <c r="C272">
        <v>40.701123000000003</v>
      </c>
      <c r="D272">
        <v>-110.887579</v>
      </c>
      <c r="E272" s="1">
        <v>45667.636122685188</v>
      </c>
      <c r="F272">
        <v>25.4</v>
      </c>
      <c r="G272">
        <f t="shared" si="9"/>
        <v>0</v>
      </c>
      <c r="H272">
        <f t="shared" si="10"/>
        <v>5.9999999986030161</v>
      </c>
      <c r="I272">
        <f t="shared" si="11"/>
        <v>0</v>
      </c>
    </row>
    <row r="273" spans="1:9" x14ac:dyDescent="0.2">
      <c r="A273">
        <v>1035</v>
      </c>
      <c r="B273" t="s">
        <v>8</v>
      </c>
      <c r="C273">
        <v>40.701123000000003</v>
      </c>
      <c r="D273">
        <v>-110.887579</v>
      </c>
      <c r="E273" s="1">
        <v>45667.656365740739</v>
      </c>
      <c r="F273">
        <v>26.1</v>
      </c>
      <c r="G273">
        <f t="shared" si="9"/>
        <v>0.70000000000000284</v>
      </c>
      <c r="H273">
        <f t="shared" si="10"/>
        <v>29.14999999338761</v>
      </c>
      <c r="I273">
        <f t="shared" si="11"/>
        <v>2.4013722132377048E-2</v>
      </c>
    </row>
    <row r="274" spans="1:9" x14ac:dyDescent="0.2">
      <c r="A274">
        <v>1040</v>
      </c>
      <c r="B274" t="s">
        <v>8</v>
      </c>
      <c r="C274">
        <v>40.701123000000003</v>
      </c>
      <c r="D274">
        <v>-110.887579</v>
      </c>
      <c r="E274" s="1">
        <v>45667.670312499999</v>
      </c>
      <c r="F274">
        <v>25.8</v>
      </c>
      <c r="G274">
        <f t="shared" si="9"/>
        <v>-0.30000000000000071</v>
      </c>
      <c r="H274">
        <f t="shared" si="10"/>
        <v>20.083333334187046</v>
      </c>
      <c r="I274">
        <f t="shared" si="11"/>
        <v>-1.4937759335464639E-2</v>
      </c>
    </row>
    <row r="275" spans="1:9" x14ac:dyDescent="0.2">
      <c r="A275">
        <v>1045</v>
      </c>
      <c r="B275" t="s">
        <v>8</v>
      </c>
      <c r="C275">
        <v>40.701123000000003</v>
      </c>
      <c r="D275">
        <v>-110.887579</v>
      </c>
      <c r="E275" s="1">
        <v>45667.695289351854</v>
      </c>
      <c r="F275">
        <v>23.8</v>
      </c>
      <c r="G275">
        <f t="shared" si="9"/>
        <v>-2</v>
      </c>
      <c r="H275">
        <f t="shared" si="10"/>
        <v>35.966666671447456</v>
      </c>
      <c r="I275">
        <f t="shared" si="11"/>
        <v>-5.5607043551459345E-2</v>
      </c>
    </row>
    <row r="276" spans="1:9" x14ac:dyDescent="0.2">
      <c r="A276">
        <v>1050</v>
      </c>
      <c r="B276" t="s">
        <v>8</v>
      </c>
      <c r="C276">
        <v>40.701123000000003</v>
      </c>
      <c r="D276">
        <v>-110.887579</v>
      </c>
      <c r="E276" s="1">
        <v>45667.712673611109</v>
      </c>
      <c r="F276">
        <v>20.9</v>
      </c>
      <c r="G276">
        <f t="shared" si="9"/>
        <v>-2.9000000000000021</v>
      </c>
      <c r="H276">
        <f t="shared" si="10"/>
        <v>25.033333328319713</v>
      </c>
      <c r="I276">
        <f t="shared" si="11"/>
        <v>-0.1158455393041601</v>
      </c>
    </row>
    <row r="277" spans="1:9" x14ac:dyDescent="0.2">
      <c r="A277">
        <v>1055</v>
      </c>
      <c r="B277" t="s">
        <v>8</v>
      </c>
      <c r="C277">
        <v>40.701123000000003</v>
      </c>
      <c r="D277">
        <v>-110.887579</v>
      </c>
      <c r="E277" s="1">
        <v>45667.718576388892</v>
      </c>
      <c r="F277">
        <v>20.9</v>
      </c>
      <c r="G277">
        <f t="shared" si="9"/>
        <v>0</v>
      </c>
      <c r="H277">
        <f t="shared" si="10"/>
        <v>8.5000000067520887</v>
      </c>
      <c r="I277">
        <f t="shared" si="11"/>
        <v>0</v>
      </c>
    </row>
    <row r="278" spans="1:9" x14ac:dyDescent="0.2">
      <c r="A278">
        <v>1060</v>
      </c>
      <c r="B278" t="s">
        <v>8</v>
      </c>
      <c r="C278">
        <v>40.701123000000003</v>
      </c>
      <c r="D278">
        <v>-110.887579</v>
      </c>
      <c r="E278" s="1">
        <v>45667.728321759256</v>
      </c>
      <c r="F278">
        <v>19.899999999999999</v>
      </c>
      <c r="G278">
        <f t="shared" si="9"/>
        <v>-1</v>
      </c>
      <c r="H278">
        <f t="shared" si="10"/>
        <v>14.033333323895931</v>
      </c>
      <c r="I278">
        <f t="shared" si="11"/>
        <v>-7.1258907411341971E-2</v>
      </c>
    </row>
    <row r="279" spans="1:9" x14ac:dyDescent="0.2">
      <c r="A279">
        <v>1065</v>
      </c>
      <c r="B279" t="s">
        <v>8</v>
      </c>
      <c r="C279">
        <v>40.701123000000003</v>
      </c>
      <c r="D279">
        <v>-110.887579</v>
      </c>
      <c r="E279" s="1">
        <v>45667.731851851851</v>
      </c>
      <c r="F279">
        <v>19.100000000000001</v>
      </c>
      <c r="G279">
        <f t="shared" si="9"/>
        <v>-0.79999999999999716</v>
      </c>
      <c r="H279">
        <f t="shared" si="10"/>
        <v>5.0833333376795053</v>
      </c>
      <c r="I279">
        <f t="shared" si="11"/>
        <v>-0.15737704904577235</v>
      </c>
    </row>
    <row r="280" spans="1:9" x14ac:dyDescent="0.2">
      <c r="A280">
        <v>1070</v>
      </c>
      <c r="B280" t="s">
        <v>8</v>
      </c>
      <c r="C280">
        <v>40.701123000000003</v>
      </c>
      <c r="D280">
        <v>-110.887579</v>
      </c>
      <c r="E280" s="1">
        <v>45667.73537037037</v>
      </c>
      <c r="F280">
        <v>19.100000000000001</v>
      </c>
      <c r="G280">
        <f t="shared" si="9"/>
        <v>0</v>
      </c>
      <c r="H280">
        <f t="shared" si="10"/>
        <v>5.0666666671168059</v>
      </c>
      <c r="I280">
        <f t="shared" si="11"/>
        <v>0</v>
      </c>
    </row>
    <row r="281" spans="1:9" x14ac:dyDescent="0.2">
      <c r="A281">
        <v>1075</v>
      </c>
      <c r="B281" t="s">
        <v>8</v>
      </c>
      <c r="C281">
        <v>40.701123000000003</v>
      </c>
      <c r="D281">
        <v>-110.887579</v>
      </c>
      <c r="E281" s="1">
        <v>45667.739074074074</v>
      </c>
      <c r="F281">
        <v>19.100000000000001</v>
      </c>
      <c r="G281">
        <f t="shared" si="9"/>
        <v>0</v>
      </c>
      <c r="H281">
        <f t="shared" si="10"/>
        <v>5.3333333332557231</v>
      </c>
      <c r="I281">
        <f t="shared" si="11"/>
        <v>0</v>
      </c>
    </row>
    <row r="282" spans="1:9" x14ac:dyDescent="0.2">
      <c r="A282">
        <v>1080</v>
      </c>
      <c r="B282" t="s">
        <v>8</v>
      </c>
      <c r="C282">
        <v>40.701123000000003</v>
      </c>
      <c r="D282">
        <v>-110.887579</v>
      </c>
      <c r="E282" s="1">
        <v>45667.747789351852</v>
      </c>
      <c r="F282">
        <v>18.600000000000001</v>
      </c>
      <c r="G282">
        <f t="shared" si="9"/>
        <v>-0.5</v>
      </c>
      <c r="H282">
        <f t="shared" si="10"/>
        <v>12.550000000046566</v>
      </c>
      <c r="I282">
        <f t="shared" si="11"/>
        <v>-3.9840637450051376E-2</v>
      </c>
    </row>
    <row r="283" spans="1:9" x14ac:dyDescent="0.2">
      <c r="A283">
        <v>1085</v>
      </c>
      <c r="B283" t="s">
        <v>8</v>
      </c>
      <c r="C283">
        <v>40.701123000000003</v>
      </c>
      <c r="D283">
        <v>-110.887579</v>
      </c>
      <c r="E283" s="1">
        <v>45667.751354166663</v>
      </c>
      <c r="F283">
        <v>18.600000000000001</v>
      </c>
      <c r="G283">
        <f t="shared" si="9"/>
        <v>0</v>
      </c>
      <c r="H283">
        <f t="shared" si="10"/>
        <v>5.1333333284128457</v>
      </c>
      <c r="I283">
        <f t="shared" si="11"/>
        <v>0</v>
      </c>
    </row>
    <row r="284" spans="1:9" x14ac:dyDescent="0.2">
      <c r="A284">
        <v>1090</v>
      </c>
      <c r="B284" t="s">
        <v>8</v>
      </c>
      <c r="C284">
        <v>40.701123000000003</v>
      </c>
      <c r="D284">
        <v>-110.887579</v>
      </c>
      <c r="E284" s="1">
        <v>45667.756226851852</v>
      </c>
      <c r="F284">
        <v>18.600000000000001</v>
      </c>
      <c r="G284">
        <f t="shared" si="9"/>
        <v>0</v>
      </c>
      <c r="H284">
        <f t="shared" si="10"/>
        <v>7.0166666724253446</v>
      </c>
      <c r="I284">
        <f t="shared" si="11"/>
        <v>0</v>
      </c>
    </row>
    <row r="285" spans="1:9" x14ac:dyDescent="0.2">
      <c r="A285">
        <v>1095</v>
      </c>
      <c r="B285" t="s">
        <v>8</v>
      </c>
      <c r="C285">
        <v>40.701123000000003</v>
      </c>
      <c r="D285">
        <v>-110.887579</v>
      </c>
      <c r="E285" s="1">
        <v>45667.766134259262</v>
      </c>
      <c r="F285">
        <v>16.8</v>
      </c>
      <c r="G285">
        <f t="shared" si="9"/>
        <v>-1.8000000000000007</v>
      </c>
      <c r="H285">
        <f t="shared" si="10"/>
        <v>14.266666669864208</v>
      </c>
      <c r="I285">
        <f t="shared" si="11"/>
        <v>-0.1261682242707878</v>
      </c>
    </row>
    <row r="286" spans="1:9" x14ac:dyDescent="0.2">
      <c r="A286">
        <v>1100</v>
      </c>
      <c r="B286" t="s">
        <v>8</v>
      </c>
      <c r="C286">
        <v>40.701123000000003</v>
      </c>
      <c r="D286">
        <v>-110.887579</v>
      </c>
      <c r="E286" s="1">
        <v>45667.771307870367</v>
      </c>
      <c r="F286">
        <v>16.7</v>
      </c>
      <c r="G286">
        <f t="shared" si="9"/>
        <v>-0.10000000000000142</v>
      </c>
      <c r="H286">
        <f t="shared" si="10"/>
        <v>7.4499999918043613</v>
      </c>
      <c r="I286">
        <f t="shared" si="11"/>
        <v>-1.342281880671275E-2</v>
      </c>
    </row>
    <row r="287" spans="1:9" x14ac:dyDescent="0.2">
      <c r="A287">
        <v>1105</v>
      </c>
      <c r="B287" t="s">
        <v>8</v>
      </c>
      <c r="C287">
        <v>40.701123000000003</v>
      </c>
      <c r="D287">
        <v>-110.887579</v>
      </c>
      <c r="E287" s="1">
        <v>45667.79965277778</v>
      </c>
      <c r="F287">
        <v>17.600000000000001</v>
      </c>
      <c r="G287">
        <f t="shared" si="9"/>
        <v>0.90000000000000213</v>
      </c>
      <c r="H287">
        <f t="shared" si="10"/>
        <v>40.816666673636064</v>
      </c>
      <c r="I287">
        <f t="shared" si="11"/>
        <v>2.2049816247766311E-2</v>
      </c>
    </row>
    <row r="288" spans="1:9" x14ac:dyDescent="0.2">
      <c r="A288">
        <v>1110</v>
      </c>
      <c r="B288" t="s">
        <v>8</v>
      </c>
      <c r="C288">
        <v>40.701123000000003</v>
      </c>
      <c r="D288">
        <v>-110.887579</v>
      </c>
      <c r="E288" s="1">
        <v>45667.8125462963</v>
      </c>
      <c r="F288">
        <v>17.8</v>
      </c>
      <c r="G288">
        <f t="shared" si="9"/>
        <v>0.19999999999999929</v>
      </c>
      <c r="H288">
        <f t="shared" si="10"/>
        <v>18.566666669212282</v>
      </c>
      <c r="I288">
        <f t="shared" si="11"/>
        <v>1.0771992817194502E-2</v>
      </c>
    </row>
    <row r="289" spans="1:9" x14ac:dyDescent="0.2">
      <c r="A289">
        <v>1115</v>
      </c>
      <c r="B289" t="s">
        <v>8</v>
      </c>
      <c r="C289">
        <v>40.701123000000003</v>
      </c>
      <c r="D289">
        <v>-110.887579</v>
      </c>
      <c r="E289" s="1">
        <v>45667.816064814811</v>
      </c>
      <c r="F289">
        <v>17.8</v>
      </c>
      <c r="G289">
        <f t="shared" si="9"/>
        <v>0</v>
      </c>
      <c r="H289">
        <f t="shared" si="10"/>
        <v>5.0666666566394269</v>
      </c>
      <c r="I289">
        <f t="shared" si="11"/>
        <v>0</v>
      </c>
    </row>
    <row r="290" spans="1:9" x14ac:dyDescent="0.2">
      <c r="A290">
        <v>1120</v>
      </c>
      <c r="B290" t="s">
        <v>8</v>
      </c>
      <c r="C290">
        <v>40.701123000000003</v>
      </c>
      <c r="D290">
        <v>-110.887579</v>
      </c>
      <c r="E290" s="1">
        <v>45667.824328703704</v>
      </c>
      <c r="F290">
        <v>17.8</v>
      </c>
      <c r="G290">
        <f t="shared" si="9"/>
        <v>0</v>
      </c>
      <c r="H290">
        <f t="shared" si="10"/>
        <v>11.900000005261973</v>
      </c>
      <c r="I290">
        <f t="shared" si="11"/>
        <v>0</v>
      </c>
    </row>
    <row r="291" spans="1:9" x14ac:dyDescent="0.2">
      <c r="A291">
        <v>1125</v>
      </c>
      <c r="B291" t="s">
        <v>8</v>
      </c>
      <c r="C291">
        <v>40.701123000000003</v>
      </c>
      <c r="D291">
        <v>-110.887579</v>
      </c>
      <c r="E291" s="1">
        <v>45667.8278587963</v>
      </c>
      <c r="F291">
        <v>17.8</v>
      </c>
      <c r="G291">
        <f t="shared" si="9"/>
        <v>0</v>
      </c>
      <c r="H291">
        <f t="shared" si="10"/>
        <v>5.0833333376795053</v>
      </c>
      <c r="I291">
        <f t="shared" si="11"/>
        <v>0</v>
      </c>
    </row>
    <row r="292" spans="1:9" x14ac:dyDescent="0.2">
      <c r="A292">
        <v>1130</v>
      </c>
      <c r="B292" t="s">
        <v>8</v>
      </c>
      <c r="C292">
        <v>40.701123000000003</v>
      </c>
      <c r="D292">
        <v>-110.887579</v>
      </c>
      <c r="E292" s="1">
        <v>45667.832199074073</v>
      </c>
      <c r="F292">
        <v>17.8</v>
      </c>
      <c r="G292">
        <f t="shared" si="9"/>
        <v>0</v>
      </c>
      <c r="H292">
        <f t="shared" si="10"/>
        <v>6.2499999941792339</v>
      </c>
      <c r="I292">
        <f t="shared" si="11"/>
        <v>0</v>
      </c>
    </row>
    <row r="293" spans="1:9" x14ac:dyDescent="0.2">
      <c r="A293">
        <v>1135</v>
      </c>
      <c r="B293" t="s">
        <v>8</v>
      </c>
      <c r="C293">
        <v>40.701123000000003</v>
      </c>
      <c r="D293">
        <v>-110.887579</v>
      </c>
      <c r="E293" s="1">
        <v>45667.835717592592</v>
      </c>
      <c r="F293">
        <v>17.899999999999999</v>
      </c>
      <c r="G293">
        <f t="shared" si="9"/>
        <v>9.9999999999997868E-2</v>
      </c>
      <c r="H293">
        <f t="shared" si="10"/>
        <v>5.0666666671168059</v>
      </c>
      <c r="I293">
        <f t="shared" si="11"/>
        <v>1.9736842103509251E-2</v>
      </c>
    </row>
    <row r="294" spans="1:9" x14ac:dyDescent="0.2">
      <c r="A294">
        <v>1140</v>
      </c>
      <c r="B294" t="s">
        <v>8</v>
      </c>
      <c r="C294">
        <v>40.701123000000003</v>
      </c>
      <c r="D294">
        <v>-110.887579</v>
      </c>
      <c r="E294" s="1">
        <v>45667.839247685188</v>
      </c>
      <c r="F294">
        <v>17.899999999999999</v>
      </c>
      <c r="G294">
        <f t="shared" si="9"/>
        <v>0</v>
      </c>
      <c r="H294">
        <f t="shared" si="10"/>
        <v>5.0833333376795053</v>
      </c>
      <c r="I294">
        <f t="shared" si="11"/>
        <v>0</v>
      </c>
    </row>
    <row r="295" spans="1:9" x14ac:dyDescent="0.2">
      <c r="A295">
        <v>1145</v>
      </c>
      <c r="B295" t="s">
        <v>8</v>
      </c>
      <c r="C295">
        <v>40.701123000000003</v>
      </c>
      <c r="D295">
        <v>-110.887579</v>
      </c>
      <c r="E295" s="1">
        <v>45667.845196759263</v>
      </c>
      <c r="F295">
        <v>18</v>
      </c>
      <c r="G295">
        <f t="shared" si="9"/>
        <v>0.10000000000000142</v>
      </c>
      <c r="H295">
        <f t="shared" si="10"/>
        <v>8.5666666680481285</v>
      </c>
      <c r="I295">
        <f t="shared" si="11"/>
        <v>1.1673151749090515E-2</v>
      </c>
    </row>
    <row r="296" spans="1:9" x14ac:dyDescent="0.2">
      <c r="A296">
        <v>1150</v>
      </c>
      <c r="B296" t="s">
        <v>8</v>
      </c>
      <c r="C296">
        <v>40.701123000000003</v>
      </c>
      <c r="D296">
        <v>-110.887579</v>
      </c>
      <c r="E296" s="1">
        <v>45667.848738425928</v>
      </c>
      <c r="F296">
        <v>18</v>
      </c>
      <c r="G296">
        <f t="shared" si="9"/>
        <v>0</v>
      </c>
      <c r="H296">
        <f t="shared" si="10"/>
        <v>5.0999999977648258</v>
      </c>
      <c r="I296">
        <f t="shared" si="11"/>
        <v>0</v>
      </c>
    </row>
    <row r="297" spans="1:9" x14ac:dyDescent="0.2">
      <c r="A297">
        <v>1155</v>
      </c>
      <c r="B297" t="s">
        <v>8</v>
      </c>
      <c r="C297">
        <v>40.701123000000003</v>
      </c>
      <c r="D297">
        <v>-110.887579</v>
      </c>
      <c r="E297" s="1">
        <v>45667.859756944446</v>
      </c>
      <c r="F297">
        <v>18.2</v>
      </c>
      <c r="G297">
        <f t="shared" si="9"/>
        <v>0.19999999999999929</v>
      </c>
      <c r="H297">
        <f t="shared" si="10"/>
        <v>15.866666666697711</v>
      </c>
      <c r="I297">
        <f t="shared" si="11"/>
        <v>1.2605042016782015E-2</v>
      </c>
    </row>
    <row r="298" spans="1:9" x14ac:dyDescent="0.2">
      <c r="A298">
        <v>1160</v>
      </c>
      <c r="B298" t="s">
        <v>8</v>
      </c>
      <c r="C298">
        <v>40.701123000000003</v>
      </c>
      <c r="D298">
        <v>-110.887579</v>
      </c>
      <c r="E298" s="1">
        <v>45667.86650462963</v>
      </c>
      <c r="F298">
        <v>16.8</v>
      </c>
      <c r="G298">
        <f t="shared" si="9"/>
        <v>-1.3999999999999986</v>
      </c>
      <c r="H298">
        <f t="shared" si="10"/>
        <v>9.7166666644625366</v>
      </c>
      <c r="I298">
        <f t="shared" si="11"/>
        <v>-0.14408233279426155</v>
      </c>
    </row>
    <row r="299" spans="1:9" x14ac:dyDescent="0.2">
      <c r="A299">
        <v>1165</v>
      </c>
      <c r="B299" t="s">
        <v>8</v>
      </c>
      <c r="C299">
        <v>40.701123000000003</v>
      </c>
      <c r="D299">
        <v>-110.887579</v>
      </c>
      <c r="E299" s="1">
        <v>45667.883298611108</v>
      </c>
      <c r="F299">
        <v>17</v>
      </c>
      <c r="G299">
        <f t="shared" si="9"/>
        <v>0.19999999999999929</v>
      </c>
      <c r="H299">
        <f t="shared" si="10"/>
        <v>24.183333328692243</v>
      </c>
      <c r="I299">
        <f t="shared" si="11"/>
        <v>8.2701585129585885E-3</v>
      </c>
    </row>
    <row r="300" spans="1:9" x14ac:dyDescent="0.2">
      <c r="A300">
        <v>1170</v>
      </c>
      <c r="B300" t="s">
        <v>8</v>
      </c>
      <c r="C300">
        <v>40.701123000000003</v>
      </c>
      <c r="D300">
        <v>-110.887579</v>
      </c>
      <c r="E300" s="1">
        <v>45667.887048611112</v>
      </c>
      <c r="F300">
        <v>17.5</v>
      </c>
      <c r="G300">
        <f t="shared" si="9"/>
        <v>0.5</v>
      </c>
      <c r="H300">
        <f t="shared" si="10"/>
        <v>5.4000000050291419</v>
      </c>
      <c r="I300">
        <f t="shared" si="11"/>
        <v>9.2592592506359025E-2</v>
      </c>
    </row>
    <row r="301" spans="1:9" x14ac:dyDescent="0.2">
      <c r="A301">
        <v>1175</v>
      </c>
      <c r="B301" t="s">
        <v>8</v>
      </c>
      <c r="C301">
        <v>40.701123000000003</v>
      </c>
      <c r="D301">
        <v>-110.887579</v>
      </c>
      <c r="E301" s="1">
        <v>45667.893819444442</v>
      </c>
      <c r="F301">
        <v>13.9</v>
      </c>
      <c r="G301">
        <f t="shared" si="9"/>
        <v>-3.5999999999999996</v>
      </c>
      <c r="H301">
        <f t="shared" si="10"/>
        <v>9.7499999951105565</v>
      </c>
      <c r="I301">
        <f t="shared" si="11"/>
        <v>-0.36923076941593153</v>
      </c>
    </row>
    <row r="302" spans="1:9" x14ac:dyDescent="0.2">
      <c r="A302">
        <v>1180</v>
      </c>
      <c r="B302" t="s">
        <v>8</v>
      </c>
      <c r="C302">
        <v>40.701123000000003</v>
      </c>
      <c r="D302">
        <v>-110.887579</v>
      </c>
      <c r="E302" s="1">
        <v>45667.906284722223</v>
      </c>
      <c r="F302">
        <v>13.6</v>
      </c>
      <c r="G302">
        <f t="shared" si="9"/>
        <v>-0.30000000000000071</v>
      </c>
      <c r="H302">
        <f t="shared" si="10"/>
        <v>17.950000005075708</v>
      </c>
      <c r="I302">
        <f t="shared" si="11"/>
        <v>-1.6713091917279661E-2</v>
      </c>
    </row>
    <row r="303" spans="1:9" x14ac:dyDescent="0.2">
      <c r="A303">
        <v>1185</v>
      </c>
      <c r="B303" t="s">
        <v>8</v>
      </c>
      <c r="C303">
        <v>40.701123000000003</v>
      </c>
      <c r="D303">
        <v>-110.887579</v>
      </c>
      <c r="E303" s="1">
        <v>45667.914861111109</v>
      </c>
      <c r="F303">
        <v>13.6</v>
      </c>
      <c r="G303">
        <f t="shared" si="9"/>
        <v>0</v>
      </c>
      <c r="H303">
        <f t="shared" si="10"/>
        <v>12.349999995203689</v>
      </c>
      <c r="I303">
        <f t="shared" si="11"/>
        <v>0</v>
      </c>
    </row>
    <row r="304" spans="1:9" x14ac:dyDescent="0.2">
      <c r="A304">
        <v>1190</v>
      </c>
      <c r="B304" t="s">
        <v>8</v>
      </c>
      <c r="C304">
        <v>40.701123000000003</v>
      </c>
      <c r="D304">
        <v>-110.887579</v>
      </c>
      <c r="E304" s="1">
        <v>45667.928900462961</v>
      </c>
      <c r="F304">
        <v>14.6</v>
      </c>
      <c r="G304">
        <f t="shared" si="9"/>
        <v>1</v>
      </c>
      <c r="H304">
        <f t="shared" si="10"/>
        <v>20.216666667256504</v>
      </c>
      <c r="I304">
        <f t="shared" si="11"/>
        <v>4.9464138498144641E-2</v>
      </c>
    </row>
    <row r="305" spans="1:9" x14ac:dyDescent="0.2">
      <c r="A305">
        <v>1195</v>
      </c>
      <c r="B305" t="s">
        <v>8</v>
      </c>
      <c r="C305">
        <v>40.701123000000003</v>
      </c>
      <c r="D305">
        <v>-110.887579</v>
      </c>
      <c r="E305" s="1">
        <v>45667.93241898148</v>
      </c>
      <c r="F305">
        <v>14.6</v>
      </c>
      <c r="G305">
        <f t="shared" si="9"/>
        <v>0</v>
      </c>
      <c r="H305">
        <f t="shared" si="10"/>
        <v>5.0666666671168059</v>
      </c>
      <c r="I305">
        <f t="shared" si="11"/>
        <v>0</v>
      </c>
    </row>
    <row r="306" spans="1:9" x14ac:dyDescent="0.2">
      <c r="A306">
        <v>1200</v>
      </c>
      <c r="B306" t="s">
        <v>8</v>
      </c>
      <c r="C306">
        <v>40.701123000000003</v>
      </c>
      <c r="D306">
        <v>-110.887579</v>
      </c>
      <c r="E306" s="1">
        <v>45667.935949074075</v>
      </c>
      <c r="F306">
        <v>14.6</v>
      </c>
      <c r="G306">
        <f t="shared" si="9"/>
        <v>0</v>
      </c>
      <c r="H306">
        <f t="shared" si="10"/>
        <v>5.0833333376795053</v>
      </c>
      <c r="I306">
        <f t="shared" si="11"/>
        <v>0</v>
      </c>
    </row>
    <row r="307" spans="1:9" x14ac:dyDescent="0.2">
      <c r="A307">
        <v>1205</v>
      </c>
      <c r="B307" t="s">
        <v>8</v>
      </c>
      <c r="C307">
        <v>40.701123000000003</v>
      </c>
      <c r="D307">
        <v>-110.887579</v>
      </c>
      <c r="E307" s="1">
        <v>45667.939467592594</v>
      </c>
      <c r="F307">
        <v>15.8</v>
      </c>
      <c r="G307">
        <f t="shared" si="9"/>
        <v>1.2000000000000011</v>
      </c>
      <c r="H307">
        <f t="shared" si="10"/>
        <v>5.0666666671168059</v>
      </c>
      <c r="I307">
        <f t="shared" si="11"/>
        <v>0.23684210524211627</v>
      </c>
    </row>
    <row r="308" spans="1:9" x14ac:dyDescent="0.2">
      <c r="A308">
        <v>1210</v>
      </c>
      <c r="B308" t="s">
        <v>8</v>
      </c>
      <c r="C308">
        <v>40.701123000000003</v>
      </c>
      <c r="D308">
        <v>-110.887579</v>
      </c>
      <c r="E308" s="1">
        <v>45667.942986111113</v>
      </c>
      <c r="F308">
        <v>15.8</v>
      </c>
      <c r="G308">
        <f t="shared" si="9"/>
        <v>0</v>
      </c>
      <c r="H308">
        <f t="shared" si="10"/>
        <v>5.0666666671168059</v>
      </c>
      <c r="I308">
        <f t="shared" si="11"/>
        <v>0</v>
      </c>
    </row>
    <row r="309" spans="1:9" x14ac:dyDescent="0.2">
      <c r="A309">
        <v>1215</v>
      </c>
      <c r="B309" t="s">
        <v>8</v>
      </c>
      <c r="C309">
        <v>40.701123000000003</v>
      </c>
      <c r="D309">
        <v>-110.887579</v>
      </c>
      <c r="E309" s="1">
        <v>45667.946504629632</v>
      </c>
      <c r="F309">
        <v>15.8</v>
      </c>
      <c r="G309">
        <f t="shared" si="9"/>
        <v>0</v>
      </c>
      <c r="H309">
        <f t="shared" si="10"/>
        <v>5.0666666671168059</v>
      </c>
      <c r="I309">
        <f t="shared" si="11"/>
        <v>0</v>
      </c>
    </row>
    <row r="310" spans="1:9" x14ac:dyDescent="0.2">
      <c r="A310">
        <v>1220</v>
      </c>
      <c r="B310" t="s">
        <v>8</v>
      </c>
      <c r="C310">
        <v>40.701123000000003</v>
      </c>
      <c r="D310">
        <v>-110.887579</v>
      </c>
      <c r="E310" s="1">
        <v>45667.950023148151</v>
      </c>
      <c r="F310">
        <v>17</v>
      </c>
      <c r="G310">
        <f t="shared" si="9"/>
        <v>1.1999999999999993</v>
      </c>
      <c r="H310">
        <f t="shared" si="10"/>
        <v>5.0666666671168059</v>
      </c>
      <c r="I310">
        <f t="shared" si="11"/>
        <v>0.23684210524211594</v>
      </c>
    </row>
    <row r="311" spans="1:9" x14ac:dyDescent="0.2">
      <c r="A311">
        <v>1225</v>
      </c>
      <c r="B311" t="s">
        <v>8</v>
      </c>
      <c r="C311">
        <v>40.701123000000003</v>
      </c>
      <c r="D311">
        <v>-110.887579</v>
      </c>
      <c r="E311" s="1">
        <v>45667.953541666669</v>
      </c>
      <c r="F311">
        <v>17</v>
      </c>
      <c r="G311">
        <f t="shared" si="9"/>
        <v>0</v>
      </c>
      <c r="H311">
        <f t="shared" si="10"/>
        <v>5.0666666671168059</v>
      </c>
      <c r="I311">
        <f t="shared" si="11"/>
        <v>0</v>
      </c>
    </row>
    <row r="312" spans="1:9" x14ac:dyDescent="0.2">
      <c r="A312">
        <v>1230</v>
      </c>
      <c r="B312" t="s">
        <v>8</v>
      </c>
      <c r="C312">
        <v>40.701123000000003</v>
      </c>
      <c r="D312">
        <v>-110.887579</v>
      </c>
      <c r="E312" s="1">
        <v>45667.957071759258</v>
      </c>
      <c r="F312">
        <v>17</v>
      </c>
      <c r="G312">
        <f t="shared" si="9"/>
        <v>0</v>
      </c>
      <c r="H312">
        <f t="shared" si="10"/>
        <v>5.0833333272021264</v>
      </c>
      <c r="I312">
        <f t="shared" si="11"/>
        <v>0</v>
      </c>
    </row>
    <row r="313" spans="1:9" x14ac:dyDescent="0.2">
      <c r="A313">
        <v>1235</v>
      </c>
      <c r="B313" t="s">
        <v>8</v>
      </c>
      <c r="C313">
        <v>40.701123000000003</v>
      </c>
      <c r="D313">
        <v>-110.887579</v>
      </c>
      <c r="E313" s="1">
        <v>45667.960590277777</v>
      </c>
      <c r="F313">
        <v>17.899999999999999</v>
      </c>
      <c r="G313">
        <f t="shared" si="9"/>
        <v>0.89999999999999858</v>
      </c>
      <c r="H313">
        <f t="shared" si="10"/>
        <v>5.0666666671168059</v>
      </c>
      <c r="I313">
        <f t="shared" si="11"/>
        <v>0.17763157893158676</v>
      </c>
    </row>
    <row r="314" spans="1:9" x14ac:dyDescent="0.2">
      <c r="A314">
        <v>1240</v>
      </c>
      <c r="B314" t="s">
        <v>8</v>
      </c>
      <c r="C314">
        <v>40.701123000000003</v>
      </c>
      <c r="D314">
        <v>-110.887579</v>
      </c>
      <c r="E314" s="1">
        <v>45667.964108796295</v>
      </c>
      <c r="F314">
        <v>17.899999999999999</v>
      </c>
      <c r="G314">
        <f t="shared" si="9"/>
        <v>0</v>
      </c>
      <c r="H314">
        <f t="shared" si="10"/>
        <v>5.0666666671168059</v>
      </c>
      <c r="I314">
        <f t="shared" si="11"/>
        <v>0</v>
      </c>
    </row>
    <row r="315" spans="1:9" x14ac:dyDescent="0.2">
      <c r="A315">
        <v>1245</v>
      </c>
      <c r="B315" t="s">
        <v>8</v>
      </c>
      <c r="C315">
        <v>40.701123000000003</v>
      </c>
      <c r="D315">
        <v>-110.887579</v>
      </c>
      <c r="E315" s="1">
        <v>45667.967627314814</v>
      </c>
      <c r="F315">
        <v>17.899999999999999</v>
      </c>
      <c r="G315">
        <f t="shared" si="9"/>
        <v>0</v>
      </c>
      <c r="H315">
        <f t="shared" si="10"/>
        <v>5.0666666671168059</v>
      </c>
      <c r="I315">
        <f t="shared" si="11"/>
        <v>0</v>
      </c>
    </row>
    <row r="316" spans="1:9" x14ac:dyDescent="0.2">
      <c r="A316">
        <v>1250</v>
      </c>
      <c r="B316" t="s">
        <v>8</v>
      </c>
      <c r="C316">
        <v>40.701123000000003</v>
      </c>
      <c r="D316">
        <v>-110.887579</v>
      </c>
      <c r="E316" s="1">
        <v>45667.971145833333</v>
      </c>
      <c r="F316">
        <v>18.5</v>
      </c>
      <c r="G316">
        <f t="shared" si="9"/>
        <v>0.60000000000000142</v>
      </c>
      <c r="H316">
        <f t="shared" si="10"/>
        <v>5.0666666671168059</v>
      </c>
      <c r="I316">
        <f t="shared" si="11"/>
        <v>0.11842105262105831</v>
      </c>
    </row>
    <row r="317" spans="1:9" x14ac:dyDescent="0.2">
      <c r="A317">
        <v>1255</v>
      </c>
      <c r="B317" t="s">
        <v>8</v>
      </c>
      <c r="C317">
        <v>40.701123000000003</v>
      </c>
      <c r="D317">
        <v>-110.887579</v>
      </c>
      <c r="E317" s="1">
        <v>45667.974675925929</v>
      </c>
      <c r="F317">
        <v>18.5</v>
      </c>
      <c r="G317">
        <f t="shared" si="9"/>
        <v>0</v>
      </c>
      <c r="H317">
        <f t="shared" si="10"/>
        <v>5.0833333376795053</v>
      </c>
      <c r="I317">
        <f t="shared" si="11"/>
        <v>0</v>
      </c>
    </row>
    <row r="318" spans="1:9" x14ac:dyDescent="0.2">
      <c r="A318">
        <v>1260</v>
      </c>
      <c r="B318" t="s">
        <v>8</v>
      </c>
      <c r="C318">
        <v>40.701123000000003</v>
      </c>
      <c r="D318">
        <v>-110.887579</v>
      </c>
      <c r="E318" s="1">
        <v>45667.978194444448</v>
      </c>
      <c r="F318">
        <v>18.5</v>
      </c>
      <c r="G318">
        <f t="shared" si="9"/>
        <v>0</v>
      </c>
      <c r="H318">
        <f t="shared" si="10"/>
        <v>5.0666666671168059</v>
      </c>
      <c r="I318">
        <f t="shared" si="11"/>
        <v>0</v>
      </c>
    </row>
    <row r="319" spans="1:9" x14ac:dyDescent="0.2">
      <c r="A319">
        <v>1265</v>
      </c>
      <c r="B319" t="s">
        <v>8</v>
      </c>
      <c r="C319">
        <v>40.701123000000003</v>
      </c>
      <c r="D319">
        <v>-110.887579</v>
      </c>
      <c r="E319" s="1">
        <v>45667.981712962966</v>
      </c>
      <c r="F319">
        <v>18.8</v>
      </c>
      <c r="G319">
        <f t="shared" si="9"/>
        <v>0.30000000000000071</v>
      </c>
      <c r="H319">
        <f t="shared" si="10"/>
        <v>5.0666666671168059</v>
      </c>
      <c r="I319">
        <f t="shared" si="11"/>
        <v>5.9210526310529157E-2</v>
      </c>
    </row>
    <row r="320" spans="1:9" x14ac:dyDescent="0.2">
      <c r="A320">
        <v>1270</v>
      </c>
      <c r="B320" t="s">
        <v>8</v>
      </c>
      <c r="C320">
        <v>40.701123000000003</v>
      </c>
      <c r="D320">
        <v>-110.887579</v>
      </c>
      <c r="E320" s="1">
        <v>45667.985231481478</v>
      </c>
      <c r="F320">
        <v>18.8</v>
      </c>
      <c r="G320">
        <f t="shared" si="9"/>
        <v>0</v>
      </c>
      <c r="H320">
        <f t="shared" si="10"/>
        <v>5.0666666566394269</v>
      </c>
      <c r="I320">
        <f t="shared" si="11"/>
        <v>0</v>
      </c>
    </row>
    <row r="321" spans="1:9" x14ac:dyDescent="0.2">
      <c r="A321">
        <v>1275</v>
      </c>
      <c r="B321" t="s">
        <v>8</v>
      </c>
      <c r="C321">
        <v>40.701123000000003</v>
      </c>
      <c r="D321">
        <v>-110.887579</v>
      </c>
      <c r="E321" s="1">
        <v>45667.988749999997</v>
      </c>
      <c r="F321">
        <v>18.8</v>
      </c>
      <c r="G321">
        <f t="shared" si="9"/>
        <v>0</v>
      </c>
      <c r="H321">
        <f t="shared" si="10"/>
        <v>5.0666666671168059</v>
      </c>
      <c r="I321">
        <f t="shared" si="11"/>
        <v>0</v>
      </c>
    </row>
    <row r="322" spans="1:9" x14ac:dyDescent="0.2">
      <c r="A322">
        <v>1280</v>
      </c>
      <c r="B322" t="s">
        <v>8</v>
      </c>
      <c r="C322">
        <v>40.701123000000003</v>
      </c>
      <c r="D322">
        <v>-110.887579</v>
      </c>
      <c r="E322" s="1">
        <v>45667.992268518516</v>
      </c>
      <c r="F322">
        <v>19</v>
      </c>
      <c r="G322">
        <f t="shared" si="9"/>
        <v>0.19999999999999929</v>
      </c>
      <c r="H322">
        <f t="shared" si="10"/>
        <v>5.0666666671168059</v>
      </c>
      <c r="I322">
        <f t="shared" si="11"/>
        <v>3.9473684207019202E-2</v>
      </c>
    </row>
    <row r="323" spans="1:9" x14ac:dyDescent="0.2">
      <c r="A323">
        <v>1285</v>
      </c>
      <c r="B323" t="s">
        <v>8</v>
      </c>
      <c r="C323">
        <v>40.701123000000003</v>
      </c>
      <c r="D323">
        <v>-110.887579</v>
      </c>
      <c r="E323" s="1">
        <v>45667.995798611111</v>
      </c>
      <c r="F323">
        <v>19</v>
      </c>
      <c r="G323">
        <f t="shared" si="9"/>
        <v>0</v>
      </c>
      <c r="H323">
        <f t="shared" si="10"/>
        <v>5.0833333376795053</v>
      </c>
      <c r="I323">
        <f t="shared" si="11"/>
        <v>0</v>
      </c>
    </row>
    <row r="324" spans="1:9" x14ac:dyDescent="0.2">
      <c r="A324">
        <v>1290</v>
      </c>
      <c r="B324" t="s">
        <v>8</v>
      </c>
      <c r="C324">
        <v>40.701123000000003</v>
      </c>
      <c r="D324">
        <v>-110.887579</v>
      </c>
      <c r="E324" s="1">
        <v>45667.99931712963</v>
      </c>
      <c r="F324">
        <v>19</v>
      </c>
      <c r="G324">
        <f t="shared" si="9"/>
        <v>0</v>
      </c>
      <c r="H324">
        <f t="shared" si="10"/>
        <v>5.0666666671168059</v>
      </c>
      <c r="I324">
        <f t="shared" si="11"/>
        <v>0</v>
      </c>
    </row>
    <row r="325" spans="1:9" x14ac:dyDescent="0.2">
      <c r="A325">
        <v>1295</v>
      </c>
      <c r="B325" t="s">
        <v>8</v>
      </c>
      <c r="C325">
        <v>40.701123000000003</v>
      </c>
      <c r="D325">
        <v>-110.887579</v>
      </c>
      <c r="E325" s="1">
        <v>45668.002835648149</v>
      </c>
      <c r="F325">
        <v>18.8</v>
      </c>
      <c r="G325">
        <f t="shared" si="9"/>
        <v>-0.19999999999999929</v>
      </c>
      <c r="H325">
        <f t="shared" si="10"/>
        <v>5.0666666671168059</v>
      </c>
      <c r="I325">
        <f t="shared" si="11"/>
        <v>-3.9473684207019202E-2</v>
      </c>
    </row>
    <row r="326" spans="1:9" x14ac:dyDescent="0.2">
      <c r="A326">
        <v>1300</v>
      </c>
      <c r="B326" t="s">
        <v>8</v>
      </c>
      <c r="C326">
        <v>40.701123000000003</v>
      </c>
      <c r="D326">
        <v>-110.887579</v>
      </c>
      <c r="E326" s="1">
        <v>45668.006412037037</v>
      </c>
      <c r="F326">
        <v>20.100000000000001</v>
      </c>
      <c r="G326">
        <f t="shared" ref="G326:G389" si="12">F326-F325</f>
        <v>1.3000000000000007</v>
      </c>
      <c r="H326">
        <f t="shared" ref="H326:H389" si="13">1440*(E326-E325)</f>
        <v>5.1499999989755452</v>
      </c>
      <c r="I326">
        <f t="shared" ref="I326:I389" si="14">G326/H326</f>
        <v>0.25242718451623319</v>
      </c>
    </row>
    <row r="327" spans="1:9" x14ac:dyDescent="0.2">
      <c r="A327">
        <v>1305</v>
      </c>
      <c r="B327" t="s">
        <v>8</v>
      </c>
      <c r="C327">
        <v>40.701123000000003</v>
      </c>
      <c r="D327">
        <v>-110.887579</v>
      </c>
      <c r="E327" s="1">
        <v>45668.009930555556</v>
      </c>
      <c r="F327">
        <v>20.100000000000001</v>
      </c>
      <c r="G327">
        <f t="shared" si="12"/>
        <v>0</v>
      </c>
      <c r="H327">
        <f t="shared" si="13"/>
        <v>5.0666666671168059</v>
      </c>
      <c r="I327">
        <f t="shared" si="14"/>
        <v>0</v>
      </c>
    </row>
    <row r="328" spans="1:9" x14ac:dyDescent="0.2">
      <c r="A328">
        <v>1310</v>
      </c>
      <c r="B328" t="s">
        <v>8</v>
      </c>
      <c r="C328">
        <v>40.701123000000003</v>
      </c>
      <c r="D328">
        <v>-110.887579</v>
      </c>
      <c r="E328" s="1">
        <v>45668.013449074075</v>
      </c>
      <c r="F328">
        <v>19.899999999999999</v>
      </c>
      <c r="G328">
        <f t="shared" si="12"/>
        <v>-0.20000000000000284</v>
      </c>
      <c r="H328">
        <f t="shared" si="13"/>
        <v>5.0666666671168059</v>
      </c>
      <c r="I328">
        <f t="shared" si="14"/>
        <v>-3.9473684207019903E-2</v>
      </c>
    </row>
    <row r="329" spans="1:9" x14ac:dyDescent="0.2">
      <c r="A329">
        <v>1315</v>
      </c>
      <c r="B329" t="s">
        <v>8</v>
      </c>
      <c r="C329">
        <v>40.701123000000003</v>
      </c>
      <c r="D329">
        <v>-110.887579</v>
      </c>
      <c r="E329" s="1">
        <v>45668.016979166663</v>
      </c>
      <c r="F329">
        <v>19.899999999999999</v>
      </c>
      <c r="G329">
        <f t="shared" si="12"/>
        <v>0</v>
      </c>
      <c r="H329">
        <f t="shared" si="13"/>
        <v>5.0833333272021264</v>
      </c>
      <c r="I329">
        <f t="shared" si="14"/>
        <v>0</v>
      </c>
    </row>
    <row r="330" spans="1:9" x14ac:dyDescent="0.2">
      <c r="A330">
        <v>1320</v>
      </c>
      <c r="B330" t="s">
        <v>8</v>
      </c>
      <c r="C330">
        <v>40.701123000000003</v>
      </c>
      <c r="D330">
        <v>-110.887579</v>
      </c>
      <c r="E330" s="1">
        <v>45668.020497685182</v>
      </c>
      <c r="F330">
        <v>19.899999999999999</v>
      </c>
      <c r="G330">
        <f t="shared" si="12"/>
        <v>0</v>
      </c>
      <c r="H330">
        <f t="shared" si="13"/>
        <v>5.0666666671168059</v>
      </c>
      <c r="I330">
        <f t="shared" si="14"/>
        <v>0</v>
      </c>
    </row>
    <row r="331" spans="1:9" x14ac:dyDescent="0.2">
      <c r="A331">
        <v>1325</v>
      </c>
      <c r="B331" t="s">
        <v>8</v>
      </c>
      <c r="C331">
        <v>40.701123000000003</v>
      </c>
      <c r="D331">
        <v>-110.887579</v>
      </c>
      <c r="E331" s="1">
        <v>45668.024016203701</v>
      </c>
      <c r="F331">
        <v>20</v>
      </c>
      <c r="G331">
        <f t="shared" si="12"/>
        <v>0.10000000000000142</v>
      </c>
      <c r="H331">
        <f t="shared" si="13"/>
        <v>5.0666666671168059</v>
      </c>
      <c r="I331">
        <f t="shared" si="14"/>
        <v>1.9736842103509952E-2</v>
      </c>
    </row>
    <row r="332" spans="1:9" x14ac:dyDescent="0.2">
      <c r="A332">
        <v>1330</v>
      </c>
      <c r="B332" t="s">
        <v>8</v>
      </c>
      <c r="C332">
        <v>40.701123000000003</v>
      </c>
      <c r="D332">
        <v>-110.887579</v>
      </c>
      <c r="E332" s="1">
        <v>45668.028923611113</v>
      </c>
      <c r="F332">
        <v>20</v>
      </c>
      <c r="G332">
        <f t="shared" si="12"/>
        <v>0</v>
      </c>
      <c r="H332">
        <f t="shared" si="13"/>
        <v>7.0666666736360639</v>
      </c>
      <c r="I332">
        <f t="shared" si="14"/>
        <v>0</v>
      </c>
    </row>
    <row r="333" spans="1:9" x14ac:dyDescent="0.2">
      <c r="A333">
        <v>1335</v>
      </c>
      <c r="B333" t="s">
        <v>8</v>
      </c>
      <c r="C333">
        <v>40.701123000000003</v>
      </c>
      <c r="D333">
        <v>-110.887579</v>
      </c>
      <c r="E333" s="1">
        <v>45668.032442129632</v>
      </c>
      <c r="F333">
        <v>19.7</v>
      </c>
      <c r="G333">
        <f t="shared" si="12"/>
        <v>-0.30000000000000071</v>
      </c>
      <c r="H333">
        <f t="shared" si="13"/>
        <v>5.0666666671168059</v>
      </c>
      <c r="I333">
        <f t="shared" si="14"/>
        <v>-5.9210526310529157E-2</v>
      </c>
    </row>
    <row r="334" spans="1:9" x14ac:dyDescent="0.2">
      <c r="A334">
        <v>1340</v>
      </c>
      <c r="B334" t="s">
        <v>8</v>
      </c>
      <c r="C334">
        <v>40.701123000000003</v>
      </c>
      <c r="D334">
        <v>-110.887579</v>
      </c>
      <c r="E334" s="1">
        <v>45668.035960648151</v>
      </c>
      <c r="F334">
        <v>19.7</v>
      </c>
      <c r="G334">
        <f t="shared" si="12"/>
        <v>0</v>
      </c>
      <c r="H334">
        <f t="shared" si="13"/>
        <v>5.0666666671168059</v>
      </c>
      <c r="I334">
        <f t="shared" si="14"/>
        <v>0</v>
      </c>
    </row>
    <row r="335" spans="1:9" x14ac:dyDescent="0.2">
      <c r="A335">
        <v>1345</v>
      </c>
      <c r="B335" t="s">
        <v>8</v>
      </c>
      <c r="C335">
        <v>40.701123000000003</v>
      </c>
      <c r="D335">
        <v>-110.887579</v>
      </c>
      <c r="E335" s="1">
        <v>45668.039490740739</v>
      </c>
      <c r="F335">
        <v>19.7</v>
      </c>
      <c r="G335">
        <f t="shared" si="12"/>
        <v>0</v>
      </c>
      <c r="H335">
        <f t="shared" si="13"/>
        <v>5.0833333272021264</v>
      </c>
      <c r="I335">
        <f t="shared" si="14"/>
        <v>0</v>
      </c>
    </row>
    <row r="336" spans="1:9" x14ac:dyDescent="0.2">
      <c r="A336">
        <v>1350</v>
      </c>
      <c r="B336" t="s">
        <v>8</v>
      </c>
      <c r="C336">
        <v>40.701123000000003</v>
      </c>
      <c r="D336">
        <v>-110.887579</v>
      </c>
      <c r="E336" s="1">
        <v>45668.043009259258</v>
      </c>
      <c r="F336">
        <v>19.100000000000001</v>
      </c>
      <c r="G336">
        <f t="shared" si="12"/>
        <v>-0.59999999999999787</v>
      </c>
      <c r="H336">
        <f t="shared" si="13"/>
        <v>5.0666666671168059</v>
      </c>
      <c r="I336">
        <f t="shared" si="14"/>
        <v>-0.11842105262105761</v>
      </c>
    </row>
    <row r="337" spans="1:9" x14ac:dyDescent="0.2">
      <c r="A337">
        <v>1355</v>
      </c>
      <c r="B337" t="s">
        <v>8</v>
      </c>
      <c r="C337">
        <v>40.701123000000003</v>
      </c>
      <c r="D337">
        <v>-110.887579</v>
      </c>
      <c r="E337" s="1">
        <v>45668.046527777777</v>
      </c>
      <c r="F337">
        <v>19.100000000000001</v>
      </c>
      <c r="G337">
        <f t="shared" si="12"/>
        <v>0</v>
      </c>
      <c r="H337">
        <f t="shared" si="13"/>
        <v>5.0666666671168059</v>
      </c>
      <c r="I337">
        <f t="shared" si="14"/>
        <v>0</v>
      </c>
    </row>
    <row r="338" spans="1:9" x14ac:dyDescent="0.2">
      <c r="A338">
        <v>1360</v>
      </c>
      <c r="B338" t="s">
        <v>8</v>
      </c>
      <c r="C338">
        <v>40.701123000000003</v>
      </c>
      <c r="D338">
        <v>-110.887579</v>
      </c>
      <c r="E338" s="1">
        <v>45668.053587962961</v>
      </c>
      <c r="F338">
        <v>18.5</v>
      </c>
      <c r="G338">
        <f t="shared" si="12"/>
        <v>-0.60000000000000142</v>
      </c>
      <c r="H338">
        <f t="shared" si="13"/>
        <v>10.166666664881632</v>
      </c>
      <c r="I338">
        <f t="shared" si="14"/>
        <v>-5.9016393452985025E-2</v>
      </c>
    </row>
    <row r="339" spans="1:9" x14ac:dyDescent="0.2">
      <c r="A339">
        <v>1365</v>
      </c>
      <c r="B339" t="s">
        <v>8</v>
      </c>
      <c r="C339">
        <v>40.701123000000003</v>
      </c>
      <c r="D339">
        <v>-110.887579</v>
      </c>
      <c r="E339" s="1">
        <v>45668.057754629626</v>
      </c>
      <c r="F339">
        <v>18.5</v>
      </c>
      <c r="G339">
        <f t="shared" si="12"/>
        <v>0</v>
      </c>
      <c r="H339">
        <f t="shared" si="13"/>
        <v>5.9999999986030161</v>
      </c>
      <c r="I339">
        <f t="shared" si="14"/>
        <v>0</v>
      </c>
    </row>
    <row r="340" spans="1:9" x14ac:dyDescent="0.2">
      <c r="A340">
        <v>1370</v>
      </c>
      <c r="B340" t="s">
        <v>8</v>
      </c>
      <c r="C340">
        <v>40.701123000000003</v>
      </c>
      <c r="D340">
        <v>-110.887579</v>
      </c>
      <c r="E340" s="1">
        <v>45668.063321759262</v>
      </c>
      <c r="F340">
        <v>18</v>
      </c>
      <c r="G340">
        <f t="shared" si="12"/>
        <v>-0.5</v>
      </c>
      <c r="H340">
        <f t="shared" si="13"/>
        <v>8.0166666756849736</v>
      </c>
      <c r="I340">
        <f t="shared" si="14"/>
        <v>-6.2370062299899498E-2</v>
      </c>
    </row>
    <row r="341" spans="1:9" x14ac:dyDescent="0.2">
      <c r="A341">
        <v>1375</v>
      </c>
      <c r="B341" t="s">
        <v>8</v>
      </c>
      <c r="C341">
        <v>40.701123000000003</v>
      </c>
      <c r="D341">
        <v>-110.887579</v>
      </c>
      <c r="E341" s="1">
        <v>45668.078599537039</v>
      </c>
      <c r="F341">
        <v>17.600000000000001</v>
      </c>
      <c r="G341">
        <f t="shared" si="12"/>
        <v>-0.39999999999999858</v>
      </c>
      <c r="H341">
        <f t="shared" si="13"/>
        <v>21.999999998370185</v>
      </c>
      <c r="I341">
        <f t="shared" si="14"/>
        <v>-1.8181818183165072E-2</v>
      </c>
    </row>
    <row r="342" spans="1:9" x14ac:dyDescent="0.2">
      <c r="A342">
        <v>1380</v>
      </c>
      <c r="B342" t="s">
        <v>8</v>
      </c>
      <c r="C342">
        <v>40.701123000000003</v>
      </c>
      <c r="D342">
        <v>-110.887579</v>
      </c>
      <c r="E342" s="1">
        <v>45668.083379629628</v>
      </c>
      <c r="F342">
        <v>17.5</v>
      </c>
      <c r="G342">
        <f t="shared" si="12"/>
        <v>-0.10000000000000142</v>
      </c>
      <c r="H342">
        <f t="shared" si="13"/>
        <v>6.883333328878507</v>
      </c>
      <c r="I342">
        <f t="shared" si="14"/>
        <v>-1.4527845045722099E-2</v>
      </c>
    </row>
    <row r="343" spans="1:9" x14ac:dyDescent="0.2">
      <c r="A343">
        <v>1385</v>
      </c>
      <c r="B343" t="s">
        <v>8</v>
      </c>
      <c r="C343">
        <v>40.701123000000003</v>
      </c>
      <c r="D343">
        <v>-110.887579</v>
      </c>
      <c r="E343" s="1">
        <v>45668.088321759256</v>
      </c>
      <c r="F343">
        <v>17.5</v>
      </c>
      <c r="G343">
        <f t="shared" si="12"/>
        <v>0</v>
      </c>
      <c r="H343">
        <f t="shared" si="13"/>
        <v>7.1166666643694043</v>
      </c>
      <c r="I343">
        <f t="shared" si="14"/>
        <v>0</v>
      </c>
    </row>
    <row r="344" spans="1:9" x14ac:dyDescent="0.2">
      <c r="A344">
        <v>1390</v>
      </c>
      <c r="B344" t="s">
        <v>8</v>
      </c>
      <c r="C344">
        <v>40.701123000000003</v>
      </c>
      <c r="D344">
        <v>-110.887579</v>
      </c>
      <c r="E344" s="1">
        <v>45668.095289351855</v>
      </c>
      <c r="F344">
        <v>17.3</v>
      </c>
      <c r="G344">
        <f t="shared" si="12"/>
        <v>-0.19999999999999929</v>
      </c>
      <c r="H344">
        <f t="shared" si="13"/>
        <v>10.033333342289552</v>
      </c>
      <c r="I344">
        <f t="shared" si="14"/>
        <v>-1.993355479948206E-2</v>
      </c>
    </row>
    <row r="345" spans="1:9" x14ac:dyDescent="0.2">
      <c r="A345">
        <v>1395</v>
      </c>
      <c r="B345" t="s">
        <v>8</v>
      </c>
      <c r="C345">
        <v>40.701123000000003</v>
      </c>
      <c r="D345">
        <v>-110.887579</v>
      </c>
      <c r="E345" s="1">
        <v>45668.101527777777</v>
      </c>
      <c r="F345">
        <v>17.3</v>
      </c>
      <c r="G345">
        <f t="shared" si="12"/>
        <v>0</v>
      </c>
      <c r="H345">
        <f t="shared" si="13"/>
        <v>8.9833333273418248</v>
      </c>
      <c r="I345">
        <f t="shared" si="14"/>
        <v>0</v>
      </c>
    </row>
    <row r="346" spans="1:9" x14ac:dyDescent="0.2">
      <c r="A346">
        <v>1400</v>
      </c>
      <c r="B346" t="s">
        <v>8</v>
      </c>
      <c r="C346">
        <v>40.701123000000003</v>
      </c>
      <c r="D346">
        <v>-110.887579</v>
      </c>
      <c r="E346" s="1">
        <v>45668.108506944445</v>
      </c>
      <c r="F346">
        <v>16.8</v>
      </c>
      <c r="G346">
        <f t="shared" si="12"/>
        <v>-0.5</v>
      </c>
      <c r="H346">
        <f t="shared" si="13"/>
        <v>10.050000002374873</v>
      </c>
      <c r="I346">
        <f t="shared" si="14"/>
        <v>-4.9751243769338024E-2</v>
      </c>
    </row>
    <row r="347" spans="1:9" x14ac:dyDescent="0.2">
      <c r="A347">
        <v>1405</v>
      </c>
      <c r="B347" t="s">
        <v>8</v>
      </c>
      <c r="C347">
        <v>40.701123000000003</v>
      </c>
      <c r="D347">
        <v>-110.887579</v>
      </c>
      <c r="E347" s="1">
        <v>45668.130011574074</v>
      </c>
      <c r="F347">
        <v>16.100000000000001</v>
      </c>
      <c r="G347">
        <f t="shared" si="12"/>
        <v>-0.69999999999999929</v>
      </c>
      <c r="H347">
        <f t="shared" si="13"/>
        <v>30.96666666562669</v>
      </c>
      <c r="I347">
        <f t="shared" si="14"/>
        <v>-2.260495156157722E-2</v>
      </c>
    </row>
    <row r="348" spans="1:9" x14ac:dyDescent="0.2">
      <c r="A348">
        <v>1410</v>
      </c>
      <c r="B348" t="s">
        <v>8</v>
      </c>
      <c r="C348">
        <v>40.701123000000003</v>
      </c>
      <c r="D348">
        <v>-110.887579</v>
      </c>
      <c r="E348" s="1">
        <v>45668.135578703703</v>
      </c>
      <c r="F348">
        <v>15.9</v>
      </c>
      <c r="G348">
        <f t="shared" si="12"/>
        <v>-0.20000000000000107</v>
      </c>
      <c r="H348">
        <f t="shared" si="13"/>
        <v>8.0166666652075946</v>
      </c>
      <c r="I348">
        <f t="shared" si="14"/>
        <v>-2.4948024952565741E-2</v>
      </c>
    </row>
    <row r="349" spans="1:9" x14ac:dyDescent="0.2">
      <c r="A349">
        <v>1415</v>
      </c>
      <c r="B349" t="s">
        <v>8</v>
      </c>
      <c r="C349">
        <v>40.701123000000003</v>
      </c>
      <c r="D349">
        <v>-110.887579</v>
      </c>
      <c r="E349" s="1">
        <v>45668.139722222222</v>
      </c>
      <c r="F349">
        <v>15.9</v>
      </c>
      <c r="G349">
        <f t="shared" si="12"/>
        <v>0</v>
      </c>
      <c r="H349">
        <f t="shared" si="13"/>
        <v>5.9666666679549962</v>
      </c>
      <c r="I349">
        <f t="shared" si="14"/>
        <v>0</v>
      </c>
    </row>
    <row r="350" spans="1:9" x14ac:dyDescent="0.2">
      <c r="A350">
        <v>1420</v>
      </c>
      <c r="B350" t="s">
        <v>8</v>
      </c>
      <c r="C350">
        <v>40.701123000000003</v>
      </c>
      <c r="D350">
        <v>-110.887579</v>
      </c>
      <c r="E350" s="1">
        <v>45668.146666666667</v>
      </c>
      <c r="F350">
        <v>14.8</v>
      </c>
      <c r="G350">
        <f t="shared" si="12"/>
        <v>-1.0999999999999996</v>
      </c>
      <c r="H350">
        <f t="shared" si="13"/>
        <v>10.000000001164153</v>
      </c>
      <c r="I350">
        <f t="shared" si="14"/>
        <v>-0.10999999998719429</v>
      </c>
    </row>
    <row r="351" spans="1:9" x14ac:dyDescent="0.2">
      <c r="A351">
        <v>1425</v>
      </c>
      <c r="B351" t="s">
        <v>8</v>
      </c>
      <c r="C351">
        <v>40.701123000000003</v>
      </c>
      <c r="D351">
        <v>-110.887579</v>
      </c>
      <c r="E351" s="1">
        <v>45668.169224537036</v>
      </c>
      <c r="F351">
        <v>13.7</v>
      </c>
      <c r="G351">
        <f t="shared" si="12"/>
        <v>-1.1000000000000014</v>
      </c>
      <c r="H351">
        <f t="shared" si="13"/>
        <v>32.483333330601454</v>
      </c>
      <c r="I351">
        <f t="shared" si="14"/>
        <v>-3.3863519756567852E-2</v>
      </c>
    </row>
    <row r="352" spans="1:9" x14ac:dyDescent="0.2">
      <c r="A352">
        <v>1430</v>
      </c>
      <c r="B352" t="s">
        <v>8</v>
      </c>
      <c r="C352">
        <v>40.701123000000003</v>
      </c>
      <c r="D352">
        <v>-110.887579</v>
      </c>
      <c r="E352" s="1">
        <v>45668.172812500001</v>
      </c>
      <c r="F352">
        <v>13.7</v>
      </c>
      <c r="G352">
        <f t="shared" si="12"/>
        <v>0</v>
      </c>
      <c r="H352">
        <f t="shared" si="13"/>
        <v>5.1666666695382446</v>
      </c>
      <c r="I352">
        <f t="shared" si="14"/>
        <v>0</v>
      </c>
    </row>
    <row r="353" spans="1:9" x14ac:dyDescent="0.2">
      <c r="A353">
        <v>1435</v>
      </c>
      <c r="B353" t="s">
        <v>8</v>
      </c>
      <c r="C353">
        <v>40.701123000000003</v>
      </c>
      <c r="D353">
        <v>-110.887579</v>
      </c>
      <c r="E353" s="1">
        <v>45668.19667824074</v>
      </c>
      <c r="F353">
        <v>11.9</v>
      </c>
      <c r="G353">
        <f t="shared" si="12"/>
        <v>-1.7999999999999989</v>
      </c>
      <c r="H353">
        <f t="shared" si="13"/>
        <v>34.366666664136574</v>
      </c>
      <c r="I353">
        <f t="shared" si="14"/>
        <v>-5.2376333660499978E-2</v>
      </c>
    </row>
    <row r="354" spans="1:9" x14ac:dyDescent="0.2">
      <c r="A354">
        <v>1440</v>
      </c>
      <c r="B354" t="s">
        <v>8</v>
      </c>
      <c r="C354">
        <v>40.701123000000003</v>
      </c>
      <c r="D354">
        <v>-110.887579</v>
      </c>
      <c r="E354" s="1">
        <v>45668.200231481482</v>
      </c>
      <c r="F354">
        <v>10.3</v>
      </c>
      <c r="G354">
        <f t="shared" si="12"/>
        <v>-1.5999999999999996</v>
      </c>
      <c r="H354">
        <f t="shared" si="13"/>
        <v>5.1166666683275253</v>
      </c>
      <c r="I354">
        <f t="shared" si="14"/>
        <v>-0.31270358296038631</v>
      </c>
    </row>
    <row r="355" spans="1:9" x14ac:dyDescent="0.2">
      <c r="A355">
        <v>1445</v>
      </c>
      <c r="B355" t="s">
        <v>8</v>
      </c>
      <c r="C355">
        <v>40.701123000000003</v>
      </c>
      <c r="D355">
        <v>-110.887579</v>
      </c>
      <c r="E355" s="1">
        <v>45668.214733796296</v>
      </c>
      <c r="F355">
        <v>9.4</v>
      </c>
      <c r="G355">
        <f t="shared" si="12"/>
        <v>-0.90000000000000036</v>
      </c>
      <c r="H355">
        <f t="shared" si="13"/>
        <v>20.883333332603797</v>
      </c>
      <c r="I355">
        <f t="shared" si="14"/>
        <v>-4.3096568237738588E-2</v>
      </c>
    </row>
    <row r="356" spans="1:9" x14ac:dyDescent="0.2">
      <c r="A356">
        <v>1450</v>
      </c>
      <c r="B356" t="s">
        <v>8</v>
      </c>
      <c r="C356">
        <v>40.701123000000003</v>
      </c>
      <c r="D356">
        <v>-110.887579</v>
      </c>
      <c r="E356" s="1">
        <v>45668.236041666663</v>
      </c>
      <c r="F356">
        <v>9.1999999999999993</v>
      </c>
      <c r="G356">
        <f t="shared" si="12"/>
        <v>-0.20000000000000107</v>
      </c>
      <c r="H356">
        <f t="shared" si="13"/>
        <v>30.683333328925073</v>
      </c>
      <c r="I356">
        <f t="shared" si="14"/>
        <v>-6.518196633201574E-3</v>
      </c>
    </row>
    <row r="357" spans="1:9" x14ac:dyDescent="0.2">
      <c r="A357">
        <v>1455</v>
      </c>
      <c r="B357" t="s">
        <v>8</v>
      </c>
      <c r="C357">
        <v>40.701123000000003</v>
      </c>
      <c r="D357">
        <v>-110.887579</v>
      </c>
      <c r="E357" s="1">
        <v>45668.242523148147</v>
      </c>
      <c r="F357">
        <v>9.1999999999999993</v>
      </c>
      <c r="G357">
        <f t="shared" si="12"/>
        <v>0</v>
      </c>
      <c r="H357">
        <f t="shared" si="13"/>
        <v>9.3333333358168602</v>
      </c>
      <c r="I357">
        <f t="shared" si="14"/>
        <v>0</v>
      </c>
    </row>
    <row r="358" spans="1:9" x14ac:dyDescent="0.2">
      <c r="A358">
        <v>1462</v>
      </c>
      <c r="B358" t="s">
        <v>8</v>
      </c>
      <c r="C358">
        <v>40.701123000000003</v>
      </c>
      <c r="D358">
        <v>-110.887579</v>
      </c>
      <c r="E358" s="1">
        <v>45668.520509259259</v>
      </c>
      <c r="F358">
        <v>9</v>
      </c>
      <c r="G358">
        <f t="shared" si="12"/>
        <v>-0.19999999999999929</v>
      </c>
      <c r="H358">
        <f t="shared" si="13"/>
        <v>400.30000000144355</v>
      </c>
      <c r="I358">
        <f t="shared" si="14"/>
        <v>-4.9962528103741704E-4</v>
      </c>
    </row>
    <row r="359" spans="1:9" x14ac:dyDescent="0.2">
      <c r="A359">
        <v>1467</v>
      </c>
      <c r="B359" t="s">
        <v>8</v>
      </c>
      <c r="C359">
        <v>40.701123000000003</v>
      </c>
      <c r="D359">
        <v>-110.887579</v>
      </c>
      <c r="E359" s="1">
        <v>45668.524039351854</v>
      </c>
      <c r="F359">
        <v>9.1999999999999993</v>
      </c>
      <c r="G359">
        <f t="shared" si="12"/>
        <v>0.19999999999999929</v>
      </c>
      <c r="H359">
        <f t="shared" si="13"/>
        <v>5.0833333376795053</v>
      </c>
      <c r="I359">
        <f t="shared" si="14"/>
        <v>3.9344262261443087E-2</v>
      </c>
    </row>
    <row r="360" spans="1:9" x14ac:dyDescent="0.2">
      <c r="A360">
        <v>1472</v>
      </c>
      <c r="B360" t="s">
        <v>8</v>
      </c>
      <c r="C360">
        <v>40.701123000000003</v>
      </c>
      <c r="D360">
        <v>-110.887579</v>
      </c>
      <c r="E360" s="1">
        <v>45668.527557870373</v>
      </c>
      <c r="F360">
        <v>8.3000000000000007</v>
      </c>
      <c r="G360">
        <f t="shared" si="12"/>
        <v>-0.89999999999999858</v>
      </c>
      <c r="H360">
        <f t="shared" si="13"/>
        <v>5.0666666671168059</v>
      </c>
      <c r="I360">
        <f t="shared" si="14"/>
        <v>-0.17763157893158676</v>
      </c>
    </row>
    <row r="361" spans="1:9" x14ac:dyDescent="0.2">
      <c r="A361">
        <v>1477</v>
      </c>
      <c r="B361" t="s">
        <v>8</v>
      </c>
      <c r="C361">
        <v>40.701123000000003</v>
      </c>
      <c r="D361">
        <v>-110.887579</v>
      </c>
      <c r="E361" s="1">
        <v>45668.531076388892</v>
      </c>
      <c r="F361">
        <v>8.3000000000000007</v>
      </c>
      <c r="G361">
        <f t="shared" si="12"/>
        <v>0</v>
      </c>
      <c r="H361">
        <f t="shared" si="13"/>
        <v>5.0666666671168059</v>
      </c>
      <c r="I361">
        <f t="shared" si="14"/>
        <v>0</v>
      </c>
    </row>
    <row r="362" spans="1:9" x14ac:dyDescent="0.2">
      <c r="A362">
        <v>1482</v>
      </c>
      <c r="B362" t="s">
        <v>8</v>
      </c>
      <c r="C362">
        <v>40.701123000000003</v>
      </c>
      <c r="D362">
        <v>-110.887579</v>
      </c>
      <c r="E362" s="1">
        <v>45668.534594907411</v>
      </c>
      <c r="F362">
        <v>8.6</v>
      </c>
      <c r="G362">
        <f t="shared" si="12"/>
        <v>0.29999999999999893</v>
      </c>
      <c r="H362">
        <f t="shared" si="13"/>
        <v>5.0666666671168059</v>
      </c>
      <c r="I362">
        <f t="shared" si="14"/>
        <v>5.9210526310528803E-2</v>
      </c>
    </row>
    <row r="363" spans="1:9" x14ac:dyDescent="0.2">
      <c r="A363">
        <v>1487</v>
      </c>
      <c r="B363" t="s">
        <v>8</v>
      </c>
      <c r="C363">
        <v>40.701123000000003</v>
      </c>
      <c r="D363">
        <v>-110.887579</v>
      </c>
      <c r="E363" s="1">
        <v>45668.538124999999</v>
      </c>
      <c r="F363">
        <v>8.6</v>
      </c>
      <c r="G363">
        <f t="shared" si="12"/>
        <v>0</v>
      </c>
      <c r="H363">
        <f t="shared" si="13"/>
        <v>5.0833333272021264</v>
      </c>
      <c r="I363">
        <f t="shared" si="14"/>
        <v>0</v>
      </c>
    </row>
    <row r="364" spans="1:9" x14ac:dyDescent="0.2">
      <c r="A364">
        <v>1492</v>
      </c>
      <c r="B364" t="s">
        <v>8</v>
      </c>
      <c r="C364">
        <v>40.701123000000003</v>
      </c>
      <c r="D364">
        <v>-110.887579</v>
      </c>
      <c r="E364" s="1">
        <v>45668.541655092595</v>
      </c>
      <c r="F364">
        <v>8.6</v>
      </c>
      <c r="G364">
        <f t="shared" si="12"/>
        <v>0</v>
      </c>
      <c r="H364">
        <f t="shared" si="13"/>
        <v>5.0833333376795053</v>
      </c>
      <c r="I364">
        <f t="shared" si="14"/>
        <v>0</v>
      </c>
    </row>
    <row r="365" spans="1:9" x14ac:dyDescent="0.2">
      <c r="A365">
        <v>1497</v>
      </c>
      <c r="B365" t="s">
        <v>8</v>
      </c>
      <c r="C365">
        <v>40.701123000000003</v>
      </c>
      <c r="D365">
        <v>-110.887579</v>
      </c>
      <c r="E365" s="1">
        <v>45668.545185185183</v>
      </c>
      <c r="F365">
        <v>8.5</v>
      </c>
      <c r="G365">
        <f t="shared" si="12"/>
        <v>-9.9999999999999645E-2</v>
      </c>
      <c r="H365">
        <f t="shared" si="13"/>
        <v>5.0833333272021264</v>
      </c>
      <c r="I365">
        <f t="shared" si="14"/>
        <v>-1.9672131171268238E-2</v>
      </c>
    </row>
    <row r="366" spans="1:9" x14ac:dyDescent="0.2">
      <c r="A366">
        <v>1502</v>
      </c>
      <c r="B366" t="s">
        <v>8</v>
      </c>
      <c r="C366">
        <v>40.701123000000003</v>
      </c>
      <c r="D366">
        <v>-110.887579</v>
      </c>
      <c r="E366" s="1">
        <v>45668.548715277779</v>
      </c>
      <c r="F366">
        <v>8.5</v>
      </c>
      <c r="G366">
        <f t="shared" si="12"/>
        <v>0</v>
      </c>
      <c r="H366">
        <f t="shared" si="13"/>
        <v>5.0833333376795053</v>
      </c>
      <c r="I366">
        <f t="shared" si="14"/>
        <v>0</v>
      </c>
    </row>
    <row r="367" spans="1:9" x14ac:dyDescent="0.2">
      <c r="A367">
        <v>1507</v>
      </c>
      <c r="B367" t="s">
        <v>8</v>
      </c>
      <c r="C367">
        <v>40.701123000000003</v>
      </c>
      <c r="D367">
        <v>-110.887579</v>
      </c>
      <c r="E367" s="1">
        <v>45668.552233796298</v>
      </c>
      <c r="F367">
        <v>8.6</v>
      </c>
      <c r="G367">
        <f t="shared" si="12"/>
        <v>9.9999999999999645E-2</v>
      </c>
      <c r="H367">
        <f t="shared" si="13"/>
        <v>5.0666666671168059</v>
      </c>
      <c r="I367">
        <f t="shared" si="14"/>
        <v>1.9736842103509601E-2</v>
      </c>
    </row>
    <row r="368" spans="1:9" x14ac:dyDescent="0.2">
      <c r="A368">
        <v>1512</v>
      </c>
      <c r="B368" t="s">
        <v>8</v>
      </c>
      <c r="C368">
        <v>40.701123000000003</v>
      </c>
      <c r="D368">
        <v>-110.887579</v>
      </c>
      <c r="E368" s="1">
        <v>45668.555763888886</v>
      </c>
      <c r="F368">
        <v>8.6</v>
      </c>
      <c r="G368">
        <f t="shared" si="12"/>
        <v>0</v>
      </c>
      <c r="H368">
        <f t="shared" si="13"/>
        <v>5.0833333272021264</v>
      </c>
      <c r="I368">
        <f t="shared" si="14"/>
        <v>0</v>
      </c>
    </row>
    <row r="369" spans="1:9" x14ac:dyDescent="0.2">
      <c r="A369">
        <v>1517</v>
      </c>
      <c r="B369" t="s">
        <v>8</v>
      </c>
      <c r="C369">
        <v>40.701123000000003</v>
      </c>
      <c r="D369">
        <v>-110.887579</v>
      </c>
      <c r="E369" s="1">
        <v>45668.559282407405</v>
      </c>
      <c r="F369">
        <v>8.6</v>
      </c>
      <c r="G369">
        <f t="shared" si="12"/>
        <v>0</v>
      </c>
      <c r="H369">
        <f t="shared" si="13"/>
        <v>5.0666666671168059</v>
      </c>
      <c r="I369">
        <f t="shared" si="14"/>
        <v>0</v>
      </c>
    </row>
    <row r="370" spans="1:9" x14ac:dyDescent="0.2">
      <c r="A370">
        <v>1522</v>
      </c>
      <c r="B370" t="s">
        <v>8</v>
      </c>
      <c r="C370">
        <v>40.701123000000003</v>
      </c>
      <c r="D370">
        <v>-110.887579</v>
      </c>
      <c r="E370" s="1">
        <v>45668.562800925924</v>
      </c>
      <c r="F370">
        <v>8.8000000000000007</v>
      </c>
      <c r="G370">
        <f t="shared" si="12"/>
        <v>0.20000000000000107</v>
      </c>
      <c r="H370">
        <f t="shared" si="13"/>
        <v>5.0666666671168059</v>
      </c>
      <c r="I370">
        <f t="shared" si="14"/>
        <v>3.9473684207019556E-2</v>
      </c>
    </row>
    <row r="371" spans="1:9" x14ac:dyDescent="0.2">
      <c r="A371">
        <v>1527</v>
      </c>
      <c r="B371" t="s">
        <v>8</v>
      </c>
      <c r="C371">
        <v>40.701123000000003</v>
      </c>
      <c r="D371">
        <v>-110.887579</v>
      </c>
      <c r="E371" s="1">
        <v>45668.566319444442</v>
      </c>
      <c r="F371">
        <v>8.8000000000000007</v>
      </c>
      <c r="G371">
        <f t="shared" si="12"/>
        <v>0</v>
      </c>
      <c r="H371">
        <f t="shared" si="13"/>
        <v>5.0666666671168059</v>
      </c>
      <c r="I371">
        <f t="shared" si="14"/>
        <v>0</v>
      </c>
    </row>
    <row r="372" spans="1:9" x14ac:dyDescent="0.2">
      <c r="A372">
        <v>1532</v>
      </c>
      <c r="B372" t="s">
        <v>8</v>
      </c>
      <c r="C372">
        <v>40.701123000000003</v>
      </c>
      <c r="D372">
        <v>-110.887579</v>
      </c>
      <c r="E372" s="1">
        <v>45668.569849537038</v>
      </c>
      <c r="F372">
        <v>8.8000000000000007</v>
      </c>
      <c r="G372">
        <f t="shared" si="12"/>
        <v>0</v>
      </c>
      <c r="H372">
        <f t="shared" si="13"/>
        <v>5.0833333376795053</v>
      </c>
      <c r="I372">
        <f t="shared" si="14"/>
        <v>0</v>
      </c>
    </row>
    <row r="373" spans="1:9" x14ac:dyDescent="0.2">
      <c r="A373">
        <v>1537</v>
      </c>
      <c r="B373" t="s">
        <v>8</v>
      </c>
      <c r="C373">
        <v>40.701123000000003</v>
      </c>
      <c r="D373">
        <v>-110.887579</v>
      </c>
      <c r="E373" s="1">
        <v>45668.573368055557</v>
      </c>
      <c r="F373">
        <v>8.9</v>
      </c>
      <c r="G373">
        <f t="shared" si="12"/>
        <v>9.9999999999999645E-2</v>
      </c>
      <c r="H373">
        <f t="shared" si="13"/>
        <v>5.0666666671168059</v>
      </c>
      <c r="I373">
        <f t="shared" si="14"/>
        <v>1.9736842103509601E-2</v>
      </c>
    </row>
    <row r="374" spans="1:9" x14ac:dyDescent="0.2">
      <c r="A374">
        <v>1542</v>
      </c>
      <c r="B374" t="s">
        <v>8</v>
      </c>
      <c r="C374">
        <v>40.701123000000003</v>
      </c>
      <c r="D374">
        <v>-110.887579</v>
      </c>
      <c r="E374" s="1">
        <v>45668.576886574076</v>
      </c>
      <c r="F374">
        <v>8.9</v>
      </c>
      <c r="G374">
        <f t="shared" si="12"/>
        <v>0</v>
      </c>
      <c r="H374">
        <f t="shared" si="13"/>
        <v>5.0666666671168059</v>
      </c>
      <c r="I374">
        <f t="shared" si="14"/>
        <v>0</v>
      </c>
    </row>
    <row r="375" spans="1:9" x14ac:dyDescent="0.2">
      <c r="A375">
        <v>1547</v>
      </c>
      <c r="B375" t="s">
        <v>8</v>
      </c>
      <c r="C375">
        <v>40.701123000000003</v>
      </c>
      <c r="D375">
        <v>-110.887579</v>
      </c>
      <c r="E375" s="1">
        <v>45668.580405092594</v>
      </c>
      <c r="F375">
        <v>8.9</v>
      </c>
      <c r="G375">
        <f t="shared" si="12"/>
        <v>0</v>
      </c>
      <c r="H375">
        <f t="shared" si="13"/>
        <v>5.0666666671168059</v>
      </c>
      <c r="I375">
        <f t="shared" si="14"/>
        <v>0</v>
      </c>
    </row>
    <row r="376" spans="1:9" x14ac:dyDescent="0.2">
      <c r="A376">
        <v>1552</v>
      </c>
      <c r="B376" t="s">
        <v>8</v>
      </c>
      <c r="C376">
        <v>40.701123000000003</v>
      </c>
      <c r="D376">
        <v>-110.887579</v>
      </c>
      <c r="E376" s="1">
        <v>45668.583935185183</v>
      </c>
      <c r="F376">
        <v>8.6999999999999993</v>
      </c>
      <c r="G376">
        <f t="shared" si="12"/>
        <v>-0.20000000000000107</v>
      </c>
      <c r="H376">
        <f t="shared" si="13"/>
        <v>5.0833333272021264</v>
      </c>
      <c r="I376">
        <f t="shared" si="14"/>
        <v>-3.934426234253683E-2</v>
      </c>
    </row>
    <row r="377" spans="1:9" x14ac:dyDescent="0.2">
      <c r="A377">
        <v>1557</v>
      </c>
      <c r="B377" t="s">
        <v>8</v>
      </c>
      <c r="C377">
        <v>40.701123000000003</v>
      </c>
      <c r="D377">
        <v>-110.887579</v>
      </c>
      <c r="E377" s="1">
        <v>45668.587453703702</v>
      </c>
      <c r="F377">
        <v>8.6999999999999993</v>
      </c>
      <c r="G377">
        <f t="shared" si="12"/>
        <v>0</v>
      </c>
      <c r="H377">
        <f t="shared" si="13"/>
        <v>5.0666666671168059</v>
      </c>
      <c r="I377">
        <f t="shared" si="14"/>
        <v>0</v>
      </c>
    </row>
    <row r="378" spans="1:9" x14ac:dyDescent="0.2">
      <c r="A378">
        <v>1562</v>
      </c>
      <c r="B378" t="s">
        <v>8</v>
      </c>
      <c r="C378">
        <v>40.701123000000003</v>
      </c>
      <c r="D378">
        <v>-110.887579</v>
      </c>
      <c r="E378" s="1">
        <v>45668.59097222222</v>
      </c>
      <c r="F378">
        <v>8.6999999999999993</v>
      </c>
      <c r="G378">
        <f t="shared" si="12"/>
        <v>0</v>
      </c>
      <c r="H378">
        <f t="shared" si="13"/>
        <v>5.0666666671168059</v>
      </c>
      <c r="I378">
        <f t="shared" si="14"/>
        <v>0</v>
      </c>
    </row>
    <row r="379" spans="1:9" x14ac:dyDescent="0.2">
      <c r="A379">
        <v>1567</v>
      </c>
      <c r="B379" t="s">
        <v>8</v>
      </c>
      <c r="C379">
        <v>40.701123000000003</v>
      </c>
      <c r="D379">
        <v>-110.887579</v>
      </c>
      <c r="E379" s="1">
        <v>45668.594490740739</v>
      </c>
      <c r="F379">
        <v>8.6999999999999993</v>
      </c>
      <c r="G379">
        <f t="shared" si="12"/>
        <v>0</v>
      </c>
      <c r="H379">
        <f t="shared" si="13"/>
        <v>5.0666666671168059</v>
      </c>
      <c r="I379">
        <f t="shared" si="14"/>
        <v>0</v>
      </c>
    </row>
    <row r="380" spans="1:9" x14ac:dyDescent="0.2">
      <c r="A380">
        <v>1572</v>
      </c>
      <c r="B380" t="s">
        <v>8</v>
      </c>
      <c r="C380">
        <v>40.701123000000003</v>
      </c>
      <c r="D380">
        <v>-110.887579</v>
      </c>
      <c r="E380" s="1">
        <v>45668.598009259258</v>
      </c>
      <c r="F380">
        <v>8.6999999999999993</v>
      </c>
      <c r="G380">
        <f t="shared" si="12"/>
        <v>0</v>
      </c>
      <c r="H380">
        <f t="shared" si="13"/>
        <v>5.0666666671168059</v>
      </c>
      <c r="I380">
        <f t="shared" si="14"/>
        <v>0</v>
      </c>
    </row>
    <row r="381" spans="1:9" x14ac:dyDescent="0.2">
      <c r="A381">
        <v>1577</v>
      </c>
      <c r="B381" t="s">
        <v>8</v>
      </c>
      <c r="C381">
        <v>40.701123000000003</v>
      </c>
      <c r="D381">
        <v>-110.887579</v>
      </c>
      <c r="E381" s="1">
        <v>45668.601539351854</v>
      </c>
      <c r="F381">
        <v>8.6999999999999993</v>
      </c>
      <c r="G381">
        <f t="shared" si="12"/>
        <v>0</v>
      </c>
      <c r="H381">
        <f t="shared" si="13"/>
        <v>5.0833333376795053</v>
      </c>
      <c r="I381">
        <f t="shared" si="14"/>
        <v>0</v>
      </c>
    </row>
    <row r="382" spans="1:9" x14ac:dyDescent="0.2">
      <c r="A382">
        <v>1582</v>
      </c>
      <c r="B382" t="s">
        <v>8</v>
      </c>
      <c r="C382">
        <v>40.701123000000003</v>
      </c>
      <c r="D382">
        <v>-110.887579</v>
      </c>
      <c r="E382" s="1">
        <v>45668.605057870373</v>
      </c>
      <c r="F382">
        <v>8.6999999999999993</v>
      </c>
      <c r="G382">
        <f t="shared" si="12"/>
        <v>0</v>
      </c>
      <c r="H382">
        <f t="shared" si="13"/>
        <v>5.0666666671168059</v>
      </c>
      <c r="I382">
        <f t="shared" si="14"/>
        <v>0</v>
      </c>
    </row>
    <row r="383" spans="1:9" x14ac:dyDescent="0.2">
      <c r="A383">
        <v>1587</v>
      </c>
      <c r="B383" t="s">
        <v>8</v>
      </c>
      <c r="C383">
        <v>40.701123000000003</v>
      </c>
      <c r="D383">
        <v>-110.887579</v>
      </c>
      <c r="E383" s="1">
        <v>45668.608576388891</v>
      </c>
      <c r="F383">
        <v>8.6999999999999993</v>
      </c>
      <c r="G383">
        <f t="shared" si="12"/>
        <v>0</v>
      </c>
      <c r="H383">
        <f t="shared" si="13"/>
        <v>5.0666666671168059</v>
      </c>
      <c r="I383">
        <f t="shared" si="14"/>
        <v>0</v>
      </c>
    </row>
    <row r="384" spans="1:9" x14ac:dyDescent="0.2">
      <c r="A384">
        <v>1592</v>
      </c>
      <c r="B384" t="s">
        <v>8</v>
      </c>
      <c r="C384">
        <v>40.701123000000003</v>
      </c>
      <c r="D384">
        <v>-110.887579</v>
      </c>
      <c r="E384" s="1">
        <v>45668.61209490741</v>
      </c>
      <c r="F384">
        <v>8.6999999999999993</v>
      </c>
      <c r="G384">
        <f t="shared" si="12"/>
        <v>0</v>
      </c>
      <c r="H384">
        <f t="shared" si="13"/>
        <v>5.0666666671168059</v>
      </c>
      <c r="I384">
        <f t="shared" si="14"/>
        <v>0</v>
      </c>
    </row>
    <row r="385" spans="1:9" x14ac:dyDescent="0.2">
      <c r="A385">
        <v>1597</v>
      </c>
      <c r="B385" t="s">
        <v>8</v>
      </c>
      <c r="C385">
        <v>40.701123000000003</v>
      </c>
      <c r="D385">
        <v>-110.887579</v>
      </c>
      <c r="E385" s="1">
        <v>45668.615613425929</v>
      </c>
      <c r="F385">
        <v>8.8000000000000007</v>
      </c>
      <c r="G385">
        <f t="shared" si="12"/>
        <v>0.10000000000000142</v>
      </c>
      <c r="H385">
        <f t="shared" si="13"/>
        <v>5.0666666671168059</v>
      </c>
      <c r="I385">
        <f t="shared" si="14"/>
        <v>1.9736842103509952E-2</v>
      </c>
    </row>
    <row r="386" spans="1:9" x14ac:dyDescent="0.2">
      <c r="A386">
        <v>1602</v>
      </c>
      <c r="B386" t="s">
        <v>8</v>
      </c>
      <c r="C386">
        <v>40.701123000000003</v>
      </c>
      <c r="D386">
        <v>-110.887579</v>
      </c>
      <c r="E386" s="1">
        <v>45668.619131944448</v>
      </c>
      <c r="F386">
        <v>8.8000000000000007</v>
      </c>
      <c r="G386">
        <f t="shared" si="12"/>
        <v>0</v>
      </c>
      <c r="H386">
        <f t="shared" si="13"/>
        <v>5.0666666671168059</v>
      </c>
      <c r="I386">
        <f t="shared" si="14"/>
        <v>0</v>
      </c>
    </row>
    <row r="387" spans="1:9" x14ac:dyDescent="0.2">
      <c r="A387">
        <v>1607</v>
      </c>
      <c r="B387" t="s">
        <v>8</v>
      </c>
      <c r="C387">
        <v>40.701123000000003</v>
      </c>
      <c r="D387">
        <v>-110.887579</v>
      </c>
      <c r="E387" s="1">
        <v>45668.622662037036</v>
      </c>
      <c r="F387">
        <v>8.8000000000000007</v>
      </c>
      <c r="G387">
        <f t="shared" si="12"/>
        <v>0</v>
      </c>
      <c r="H387">
        <f t="shared" si="13"/>
        <v>5.0833333272021264</v>
      </c>
      <c r="I387">
        <f t="shared" si="14"/>
        <v>0</v>
      </c>
    </row>
    <row r="388" spans="1:9" x14ac:dyDescent="0.2">
      <c r="A388">
        <v>1612</v>
      </c>
      <c r="B388" t="s">
        <v>8</v>
      </c>
      <c r="C388">
        <v>40.701123000000003</v>
      </c>
      <c r="D388">
        <v>-110.887579</v>
      </c>
      <c r="E388" s="1">
        <v>45668.626180555555</v>
      </c>
      <c r="F388">
        <v>8.9</v>
      </c>
      <c r="G388">
        <f t="shared" si="12"/>
        <v>9.9999999999999645E-2</v>
      </c>
      <c r="H388">
        <f t="shared" si="13"/>
        <v>5.0666666671168059</v>
      </c>
      <c r="I388">
        <f t="shared" si="14"/>
        <v>1.9736842103509601E-2</v>
      </c>
    </row>
    <row r="389" spans="1:9" x14ac:dyDescent="0.2">
      <c r="A389">
        <v>1617</v>
      </c>
      <c r="B389" t="s">
        <v>8</v>
      </c>
      <c r="C389">
        <v>40.701123000000003</v>
      </c>
      <c r="D389">
        <v>-110.887579</v>
      </c>
      <c r="E389" s="1">
        <v>45668.629699074074</v>
      </c>
      <c r="F389">
        <v>8.9</v>
      </c>
      <c r="G389">
        <f t="shared" si="12"/>
        <v>0</v>
      </c>
      <c r="H389">
        <f t="shared" si="13"/>
        <v>5.0666666671168059</v>
      </c>
      <c r="I389">
        <f t="shared" si="14"/>
        <v>0</v>
      </c>
    </row>
    <row r="390" spans="1:9" x14ac:dyDescent="0.2">
      <c r="A390">
        <v>1622</v>
      </c>
      <c r="B390" t="s">
        <v>8</v>
      </c>
      <c r="C390">
        <v>40.701123000000003</v>
      </c>
      <c r="D390">
        <v>-110.887579</v>
      </c>
      <c r="E390" s="1">
        <v>45668.633217592593</v>
      </c>
      <c r="F390">
        <v>8.9</v>
      </c>
      <c r="G390">
        <f t="shared" ref="G390:G453" si="15">F390-F389</f>
        <v>0</v>
      </c>
      <c r="H390">
        <f t="shared" ref="H390:H453" si="16">1440*(E390-E389)</f>
        <v>5.0666666671168059</v>
      </c>
      <c r="I390">
        <f t="shared" ref="I390:I453" si="17">G390/H390</f>
        <v>0</v>
      </c>
    </row>
    <row r="391" spans="1:9" x14ac:dyDescent="0.2">
      <c r="A391">
        <v>1627</v>
      </c>
      <c r="B391" t="s">
        <v>8</v>
      </c>
      <c r="C391">
        <v>40.701123000000003</v>
      </c>
      <c r="D391">
        <v>-110.887579</v>
      </c>
      <c r="E391" s="1">
        <v>45668.636736111112</v>
      </c>
      <c r="F391">
        <v>9.1999999999999993</v>
      </c>
      <c r="G391">
        <f t="shared" si="15"/>
        <v>0.29999999999999893</v>
      </c>
      <c r="H391">
        <f t="shared" si="16"/>
        <v>5.0666666671168059</v>
      </c>
      <c r="I391">
        <f t="shared" si="17"/>
        <v>5.9210526310528803E-2</v>
      </c>
    </row>
    <row r="392" spans="1:9" x14ac:dyDescent="0.2">
      <c r="A392">
        <v>1632</v>
      </c>
      <c r="B392" t="s">
        <v>8</v>
      </c>
      <c r="C392">
        <v>40.701123000000003</v>
      </c>
      <c r="D392">
        <v>-110.887579</v>
      </c>
      <c r="E392" s="1">
        <v>45668.64025462963</v>
      </c>
      <c r="F392">
        <v>10.8</v>
      </c>
      <c r="G392">
        <f t="shared" si="15"/>
        <v>1.6000000000000014</v>
      </c>
      <c r="H392">
        <f t="shared" si="16"/>
        <v>5.0666666671168059</v>
      </c>
      <c r="I392">
        <f t="shared" si="17"/>
        <v>0.31578947365615506</v>
      </c>
    </row>
    <row r="393" spans="1:9" x14ac:dyDescent="0.2">
      <c r="A393">
        <v>1637</v>
      </c>
      <c r="B393" t="s">
        <v>8</v>
      </c>
      <c r="C393">
        <v>40.701123000000003</v>
      </c>
      <c r="D393">
        <v>-110.887579</v>
      </c>
      <c r="E393" s="1">
        <v>45668.643784722219</v>
      </c>
      <c r="F393">
        <v>10.8</v>
      </c>
      <c r="G393">
        <f t="shared" si="15"/>
        <v>0</v>
      </c>
      <c r="H393">
        <f t="shared" si="16"/>
        <v>5.0833333272021264</v>
      </c>
      <c r="I393">
        <f t="shared" si="17"/>
        <v>0</v>
      </c>
    </row>
    <row r="394" spans="1:9" x14ac:dyDescent="0.2">
      <c r="A394">
        <v>1642</v>
      </c>
      <c r="B394" t="s">
        <v>8</v>
      </c>
      <c r="C394">
        <v>40.701123000000003</v>
      </c>
      <c r="D394">
        <v>-110.887579</v>
      </c>
      <c r="E394" s="1">
        <v>45668.647303240738</v>
      </c>
      <c r="F394">
        <v>10.4</v>
      </c>
      <c r="G394">
        <f t="shared" si="15"/>
        <v>-0.40000000000000036</v>
      </c>
      <c r="H394">
        <f t="shared" si="16"/>
        <v>5.0666666671168059</v>
      </c>
      <c r="I394">
        <f t="shared" si="17"/>
        <v>-7.8947368414038765E-2</v>
      </c>
    </row>
    <row r="395" spans="1:9" x14ac:dyDescent="0.2">
      <c r="A395">
        <v>1647</v>
      </c>
      <c r="B395" t="s">
        <v>8</v>
      </c>
      <c r="C395">
        <v>40.701123000000003</v>
      </c>
      <c r="D395">
        <v>-110.887579</v>
      </c>
      <c r="E395" s="1">
        <v>45668.650821759256</v>
      </c>
      <c r="F395">
        <v>10.4</v>
      </c>
      <c r="G395">
        <f t="shared" si="15"/>
        <v>0</v>
      </c>
      <c r="H395">
        <f t="shared" si="16"/>
        <v>5.0666666671168059</v>
      </c>
      <c r="I395">
        <f t="shared" si="17"/>
        <v>0</v>
      </c>
    </row>
    <row r="396" spans="1:9" x14ac:dyDescent="0.2">
      <c r="A396">
        <v>1652</v>
      </c>
      <c r="B396" t="s">
        <v>8</v>
      </c>
      <c r="C396">
        <v>40.701123000000003</v>
      </c>
      <c r="D396">
        <v>-110.887579</v>
      </c>
      <c r="E396" s="1">
        <v>45668.654340277775</v>
      </c>
      <c r="F396">
        <v>10.4</v>
      </c>
      <c r="G396">
        <f t="shared" si="15"/>
        <v>0</v>
      </c>
      <c r="H396">
        <f t="shared" si="16"/>
        <v>5.0666666671168059</v>
      </c>
      <c r="I396">
        <f t="shared" si="17"/>
        <v>0</v>
      </c>
    </row>
    <row r="397" spans="1:9" x14ac:dyDescent="0.2">
      <c r="A397">
        <v>1657</v>
      </c>
      <c r="B397" t="s">
        <v>8</v>
      </c>
      <c r="C397">
        <v>40.701123000000003</v>
      </c>
      <c r="D397">
        <v>-110.887579</v>
      </c>
      <c r="E397" s="1">
        <v>45668.657870370371</v>
      </c>
      <c r="F397">
        <v>10.199999999999999</v>
      </c>
      <c r="G397">
        <f t="shared" si="15"/>
        <v>-0.20000000000000107</v>
      </c>
      <c r="H397">
        <f t="shared" si="16"/>
        <v>5.0833333376795053</v>
      </c>
      <c r="I397">
        <f t="shared" si="17"/>
        <v>-3.9344262261443434E-2</v>
      </c>
    </row>
    <row r="398" spans="1:9" x14ac:dyDescent="0.2">
      <c r="A398">
        <v>1662</v>
      </c>
      <c r="B398" t="s">
        <v>8</v>
      </c>
      <c r="C398">
        <v>40.701123000000003</v>
      </c>
      <c r="D398">
        <v>-110.887579</v>
      </c>
      <c r="E398" s="1">
        <v>45668.66138888889</v>
      </c>
      <c r="F398">
        <v>9.8000000000000007</v>
      </c>
      <c r="G398">
        <f t="shared" si="15"/>
        <v>-0.39999999999999858</v>
      </c>
      <c r="H398">
        <f t="shared" si="16"/>
        <v>5.0666666671168059</v>
      </c>
      <c r="I398">
        <f t="shared" si="17"/>
        <v>-7.8947368414038405E-2</v>
      </c>
    </row>
    <row r="399" spans="1:9" x14ac:dyDescent="0.2">
      <c r="A399">
        <v>1667</v>
      </c>
      <c r="B399" t="s">
        <v>8</v>
      </c>
      <c r="C399">
        <v>40.701123000000003</v>
      </c>
      <c r="D399">
        <v>-110.887579</v>
      </c>
      <c r="E399" s="1">
        <v>45668.664907407408</v>
      </c>
      <c r="F399">
        <v>9.8000000000000007</v>
      </c>
      <c r="G399">
        <f t="shared" si="15"/>
        <v>0</v>
      </c>
      <c r="H399">
        <f t="shared" si="16"/>
        <v>5.0666666671168059</v>
      </c>
      <c r="I399">
        <f t="shared" si="17"/>
        <v>0</v>
      </c>
    </row>
    <row r="400" spans="1:9" x14ac:dyDescent="0.2">
      <c r="A400">
        <v>1672</v>
      </c>
      <c r="B400" t="s">
        <v>8</v>
      </c>
      <c r="C400">
        <v>40.701123000000003</v>
      </c>
      <c r="D400">
        <v>-110.887579</v>
      </c>
      <c r="E400" s="1">
        <v>45668.668425925927</v>
      </c>
      <c r="F400">
        <v>9.6</v>
      </c>
      <c r="G400">
        <f t="shared" si="15"/>
        <v>-0.20000000000000107</v>
      </c>
      <c r="H400">
        <f t="shared" si="16"/>
        <v>5.0666666671168059</v>
      </c>
      <c r="I400">
        <f t="shared" si="17"/>
        <v>-3.9473684207019556E-2</v>
      </c>
    </row>
    <row r="401" spans="1:9" x14ac:dyDescent="0.2">
      <c r="A401">
        <v>1677</v>
      </c>
      <c r="B401" t="s">
        <v>8</v>
      </c>
      <c r="C401">
        <v>40.701123000000003</v>
      </c>
      <c r="D401">
        <v>-110.887579</v>
      </c>
      <c r="E401" s="1">
        <v>45668.671956018516</v>
      </c>
      <c r="F401">
        <v>9.6</v>
      </c>
      <c r="G401">
        <f t="shared" si="15"/>
        <v>0</v>
      </c>
      <c r="H401">
        <f t="shared" si="16"/>
        <v>5.0833333272021264</v>
      </c>
      <c r="I401">
        <f t="shared" si="17"/>
        <v>0</v>
      </c>
    </row>
    <row r="402" spans="1:9" x14ac:dyDescent="0.2">
      <c r="A402">
        <v>1682</v>
      </c>
      <c r="B402" t="s">
        <v>8</v>
      </c>
      <c r="C402">
        <v>40.701123000000003</v>
      </c>
      <c r="D402">
        <v>-110.887579</v>
      </c>
      <c r="E402" s="1">
        <v>45668.675474537034</v>
      </c>
      <c r="F402">
        <v>9.6</v>
      </c>
      <c r="G402">
        <f t="shared" si="15"/>
        <v>0</v>
      </c>
      <c r="H402">
        <f t="shared" si="16"/>
        <v>5.0666666671168059</v>
      </c>
      <c r="I402">
        <f t="shared" si="17"/>
        <v>0</v>
      </c>
    </row>
    <row r="403" spans="1:9" x14ac:dyDescent="0.2">
      <c r="A403">
        <v>1687</v>
      </c>
      <c r="B403" t="s">
        <v>8</v>
      </c>
      <c r="C403">
        <v>40.701123000000003</v>
      </c>
      <c r="D403">
        <v>-110.887579</v>
      </c>
      <c r="E403" s="1">
        <v>45668.678993055553</v>
      </c>
      <c r="F403">
        <v>9.1999999999999993</v>
      </c>
      <c r="G403">
        <f t="shared" si="15"/>
        <v>-0.40000000000000036</v>
      </c>
      <c r="H403">
        <f t="shared" si="16"/>
        <v>5.0666666671168059</v>
      </c>
      <c r="I403">
        <f t="shared" si="17"/>
        <v>-7.8947368414038765E-2</v>
      </c>
    </row>
    <row r="404" spans="1:9" x14ac:dyDescent="0.2">
      <c r="A404">
        <v>1692</v>
      </c>
      <c r="B404" t="s">
        <v>8</v>
      </c>
      <c r="C404">
        <v>40.701123000000003</v>
      </c>
      <c r="D404">
        <v>-110.887579</v>
      </c>
      <c r="E404" s="1">
        <v>45668.682523148149</v>
      </c>
      <c r="F404">
        <v>9.1999999999999993</v>
      </c>
      <c r="G404">
        <f t="shared" si="15"/>
        <v>0</v>
      </c>
      <c r="H404">
        <f t="shared" si="16"/>
        <v>5.0833333376795053</v>
      </c>
      <c r="I404">
        <f t="shared" si="17"/>
        <v>0</v>
      </c>
    </row>
    <row r="405" spans="1:9" x14ac:dyDescent="0.2">
      <c r="A405">
        <v>1697</v>
      </c>
      <c r="B405" t="s">
        <v>8</v>
      </c>
      <c r="C405">
        <v>40.701123000000003</v>
      </c>
      <c r="D405">
        <v>-110.887579</v>
      </c>
      <c r="E405" s="1">
        <v>45668.686041666668</v>
      </c>
      <c r="F405">
        <v>9.1999999999999993</v>
      </c>
      <c r="G405">
        <f t="shared" si="15"/>
        <v>0</v>
      </c>
      <c r="H405">
        <f t="shared" si="16"/>
        <v>5.0666666671168059</v>
      </c>
      <c r="I405">
        <f t="shared" si="17"/>
        <v>0</v>
      </c>
    </row>
    <row r="406" spans="1:9" x14ac:dyDescent="0.2">
      <c r="A406">
        <v>1702</v>
      </c>
      <c r="B406" t="s">
        <v>8</v>
      </c>
      <c r="C406">
        <v>40.701123000000003</v>
      </c>
      <c r="D406">
        <v>-110.887579</v>
      </c>
      <c r="E406" s="1">
        <v>45668.689571759256</v>
      </c>
      <c r="F406">
        <v>9</v>
      </c>
      <c r="G406">
        <f t="shared" si="15"/>
        <v>-0.19999999999999929</v>
      </c>
      <c r="H406">
        <f t="shared" si="16"/>
        <v>5.0833333272021264</v>
      </c>
      <c r="I406">
        <f t="shared" si="17"/>
        <v>-3.9344262342536476E-2</v>
      </c>
    </row>
    <row r="407" spans="1:9" x14ac:dyDescent="0.2">
      <c r="A407">
        <v>1707</v>
      </c>
      <c r="B407" t="s">
        <v>8</v>
      </c>
      <c r="C407">
        <v>40.701123000000003</v>
      </c>
      <c r="D407">
        <v>-110.887579</v>
      </c>
      <c r="E407" s="1">
        <v>45668.693090277775</v>
      </c>
      <c r="F407">
        <v>9</v>
      </c>
      <c r="G407">
        <f t="shared" si="15"/>
        <v>0</v>
      </c>
      <c r="H407">
        <f t="shared" si="16"/>
        <v>5.0666666671168059</v>
      </c>
      <c r="I407">
        <f t="shared" si="17"/>
        <v>0</v>
      </c>
    </row>
    <row r="408" spans="1:9" x14ac:dyDescent="0.2">
      <c r="A408">
        <v>1712</v>
      </c>
      <c r="B408" t="s">
        <v>8</v>
      </c>
      <c r="C408">
        <v>40.701123000000003</v>
      </c>
      <c r="D408">
        <v>-110.887579</v>
      </c>
      <c r="E408" s="1">
        <v>45668.696608796294</v>
      </c>
      <c r="F408">
        <v>9</v>
      </c>
      <c r="G408">
        <f t="shared" si="15"/>
        <v>0</v>
      </c>
      <c r="H408">
        <f t="shared" si="16"/>
        <v>5.0666666671168059</v>
      </c>
      <c r="I408">
        <f t="shared" si="17"/>
        <v>0</v>
      </c>
    </row>
    <row r="409" spans="1:9" x14ac:dyDescent="0.2">
      <c r="A409">
        <v>1717</v>
      </c>
      <c r="B409" t="s">
        <v>8</v>
      </c>
      <c r="C409">
        <v>40.701123000000003</v>
      </c>
      <c r="D409">
        <v>-110.887579</v>
      </c>
      <c r="E409" s="1">
        <v>45668.700138888889</v>
      </c>
      <c r="F409">
        <v>8.3000000000000007</v>
      </c>
      <c r="G409">
        <f t="shared" si="15"/>
        <v>-0.69999999999999929</v>
      </c>
      <c r="H409">
        <f t="shared" si="16"/>
        <v>5.0833333376795053</v>
      </c>
      <c r="I409">
        <f t="shared" si="17"/>
        <v>-0.13770491791505116</v>
      </c>
    </row>
    <row r="410" spans="1:9" x14ac:dyDescent="0.2">
      <c r="A410">
        <v>1722</v>
      </c>
      <c r="B410" t="s">
        <v>8</v>
      </c>
      <c r="C410">
        <v>40.701123000000003</v>
      </c>
      <c r="D410">
        <v>-110.887579</v>
      </c>
      <c r="E410" s="1">
        <v>45668.703657407408</v>
      </c>
      <c r="F410">
        <v>8.3000000000000007</v>
      </c>
      <c r="G410">
        <f t="shared" si="15"/>
        <v>0</v>
      </c>
      <c r="H410">
        <f t="shared" si="16"/>
        <v>5.0666666671168059</v>
      </c>
      <c r="I410">
        <f t="shared" si="17"/>
        <v>0</v>
      </c>
    </row>
    <row r="411" spans="1:9" x14ac:dyDescent="0.2">
      <c r="A411">
        <v>1727</v>
      </c>
      <c r="B411" t="s">
        <v>8</v>
      </c>
      <c r="C411">
        <v>40.701123000000003</v>
      </c>
      <c r="D411">
        <v>-110.887579</v>
      </c>
      <c r="E411" s="1">
        <v>45668.715729166666</v>
      </c>
      <c r="F411">
        <v>7</v>
      </c>
      <c r="G411">
        <f t="shared" si="15"/>
        <v>-1.3000000000000007</v>
      </c>
      <c r="H411">
        <f t="shared" si="16"/>
        <v>17.383333331672475</v>
      </c>
      <c r="I411">
        <f t="shared" si="17"/>
        <v>-7.478427613370317E-2</v>
      </c>
    </row>
    <row r="412" spans="1:9" x14ac:dyDescent="0.2">
      <c r="A412">
        <v>1732</v>
      </c>
      <c r="B412" t="s">
        <v>8</v>
      </c>
      <c r="C412">
        <v>40.701123000000003</v>
      </c>
      <c r="D412">
        <v>-110.887579</v>
      </c>
      <c r="E412" s="1">
        <v>45668.726712962962</v>
      </c>
      <c r="F412">
        <v>6.1</v>
      </c>
      <c r="G412">
        <f t="shared" si="15"/>
        <v>-0.90000000000000036</v>
      </c>
      <c r="H412">
        <f t="shared" si="16"/>
        <v>15.816666665486991</v>
      </c>
      <c r="I412">
        <f t="shared" si="17"/>
        <v>-5.690200211172558E-2</v>
      </c>
    </row>
    <row r="413" spans="1:9" x14ac:dyDescent="0.2">
      <c r="A413">
        <v>1737</v>
      </c>
      <c r="B413" t="s">
        <v>8</v>
      </c>
      <c r="C413">
        <v>40.701123000000003</v>
      </c>
      <c r="D413">
        <v>-110.887579</v>
      </c>
      <c r="E413" s="1">
        <v>45668.754363425927</v>
      </c>
      <c r="F413">
        <v>3.4</v>
      </c>
      <c r="G413">
        <f t="shared" si="15"/>
        <v>-2.6999999999999997</v>
      </c>
      <c r="H413">
        <f t="shared" si="16"/>
        <v>39.816666670376435</v>
      </c>
      <c r="I413">
        <f t="shared" si="17"/>
        <v>-6.7810799491379761E-2</v>
      </c>
    </row>
    <row r="414" spans="1:9" x14ac:dyDescent="0.2">
      <c r="A414">
        <v>1742</v>
      </c>
      <c r="B414" t="s">
        <v>8</v>
      </c>
      <c r="C414">
        <v>40.701123000000003</v>
      </c>
      <c r="D414">
        <v>-110.887579</v>
      </c>
      <c r="E414" s="1">
        <v>45668.759756944448</v>
      </c>
      <c r="F414">
        <v>3.4</v>
      </c>
      <c r="G414">
        <f t="shared" si="15"/>
        <v>0</v>
      </c>
      <c r="H414">
        <f t="shared" si="16"/>
        <v>7.7666666696313769</v>
      </c>
      <c r="I414">
        <f t="shared" si="17"/>
        <v>0</v>
      </c>
    </row>
    <row r="415" spans="1:9" x14ac:dyDescent="0.2">
      <c r="A415">
        <v>1747</v>
      </c>
      <c r="B415" t="s">
        <v>8</v>
      </c>
      <c r="C415">
        <v>40.701123000000003</v>
      </c>
      <c r="D415">
        <v>-110.887579</v>
      </c>
      <c r="E415" s="1">
        <v>45668.763969907406</v>
      </c>
      <c r="F415">
        <v>3.4</v>
      </c>
      <c r="G415">
        <f t="shared" si="15"/>
        <v>0</v>
      </c>
      <c r="H415">
        <f t="shared" si="16"/>
        <v>6.066666659899056</v>
      </c>
      <c r="I415">
        <f t="shared" si="17"/>
        <v>0</v>
      </c>
    </row>
    <row r="416" spans="1:9" x14ac:dyDescent="0.2">
      <c r="A416">
        <v>1752</v>
      </c>
      <c r="B416" t="s">
        <v>8</v>
      </c>
      <c r="C416">
        <v>40.701123000000003</v>
      </c>
      <c r="D416">
        <v>-110.887579</v>
      </c>
      <c r="E416" s="1">
        <v>45668.768368055556</v>
      </c>
      <c r="F416">
        <v>3.4</v>
      </c>
      <c r="G416">
        <f t="shared" si="15"/>
        <v>0</v>
      </c>
      <c r="H416">
        <f t="shared" si="16"/>
        <v>6.3333333365153521</v>
      </c>
      <c r="I416">
        <f t="shared" si="17"/>
        <v>0</v>
      </c>
    </row>
    <row r="417" spans="1:9" x14ac:dyDescent="0.2">
      <c r="A417">
        <v>1757</v>
      </c>
      <c r="B417" t="s">
        <v>8</v>
      </c>
      <c r="C417">
        <v>40.701123000000003</v>
      </c>
      <c r="D417">
        <v>-110.887579</v>
      </c>
      <c r="E417" s="1">
        <v>45668.782118055555</v>
      </c>
      <c r="F417">
        <v>3.1</v>
      </c>
      <c r="G417">
        <f t="shared" si="15"/>
        <v>-0.29999999999999982</v>
      </c>
      <c r="H417">
        <f t="shared" si="16"/>
        <v>19.799999997485429</v>
      </c>
      <c r="I417">
        <f t="shared" si="17"/>
        <v>-1.5151515153439363E-2</v>
      </c>
    </row>
    <row r="418" spans="1:9" x14ac:dyDescent="0.2">
      <c r="A418">
        <v>1762</v>
      </c>
      <c r="B418" t="s">
        <v>8</v>
      </c>
      <c r="C418">
        <v>40.701123000000003</v>
      </c>
      <c r="D418">
        <v>-110.887579</v>
      </c>
      <c r="E418" s="1">
        <v>45668.78564814815</v>
      </c>
      <c r="F418">
        <v>3.1</v>
      </c>
      <c r="G418">
        <f t="shared" si="15"/>
        <v>0</v>
      </c>
      <c r="H418">
        <f t="shared" si="16"/>
        <v>5.0833333376795053</v>
      </c>
      <c r="I418">
        <f t="shared" si="17"/>
        <v>0</v>
      </c>
    </row>
    <row r="419" spans="1:9" x14ac:dyDescent="0.2">
      <c r="A419">
        <v>1767</v>
      </c>
      <c r="B419" t="s">
        <v>8</v>
      </c>
      <c r="C419">
        <v>40.701123000000003</v>
      </c>
      <c r="D419">
        <v>-110.887579</v>
      </c>
      <c r="E419" s="1">
        <v>45668.793229166666</v>
      </c>
      <c r="F419">
        <v>2.7</v>
      </c>
      <c r="G419">
        <f t="shared" si="15"/>
        <v>-0.39999999999999991</v>
      </c>
      <c r="H419">
        <f t="shared" si="16"/>
        <v>10.916666662087664</v>
      </c>
      <c r="I419">
        <f t="shared" si="17"/>
        <v>-3.6641221389414974E-2</v>
      </c>
    </row>
    <row r="420" spans="1:9" x14ac:dyDescent="0.2">
      <c r="A420">
        <v>1772</v>
      </c>
      <c r="B420" t="s">
        <v>8</v>
      </c>
      <c r="C420">
        <v>40.701123000000003</v>
      </c>
      <c r="D420">
        <v>-110.887579</v>
      </c>
      <c r="E420" s="1">
        <v>45668.798368055555</v>
      </c>
      <c r="F420">
        <v>2.7</v>
      </c>
      <c r="G420">
        <f t="shared" si="15"/>
        <v>0</v>
      </c>
      <c r="H420">
        <f t="shared" si="16"/>
        <v>7.400000001071021</v>
      </c>
      <c r="I420">
        <f t="shared" si="17"/>
        <v>0</v>
      </c>
    </row>
    <row r="421" spans="1:9" x14ac:dyDescent="0.2">
      <c r="A421">
        <v>1777</v>
      </c>
      <c r="B421" t="s">
        <v>8</v>
      </c>
      <c r="C421">
        <v>40.701123000000003</v>
      </c>
      <c r="D421">
        <v>-110.887579</v>
      </c>
      <c r="E421" s="1">
        <v>45668.807083333333</v>
      </c>
      <c r="F421">
        <v>2.5</v>
      </c>
      <c r="G421">
        <f t="shared" si="15"/>
        <v>-0.20000000000000018</v>
      </c>
      <c r="H421">
        <f t="shared" si="16"/>
        <v>12.550000000046566</v>
      </c>
      <c r="I421">
        <f t="shared" si="17"/>
        <v>-1.5936254980020565E-2</v>
      </c>
    </row>
    <row r="422" spans="1:9" x14ac:dyDescent="0.2">
      <c r="A422">
        <v>1782</v>
      </c>
      <c r="B422" t="s">
        <v>8</v>
      </c>
      <c r="C422">
        <v>40.701123000000003</v>
      </c>
      <c r="D422">
        <v>-110.887579</v>
      </c>
      <c r="E422" s="1">
        <v>45668.810671296298</v>
      </c>
      <c r="F422">
        <v>2.5</v>
      </c>
      <c r="G422">
        <f t="shared" si="15"/>
        <v>0</v>
      </c>
      <c r="H422">
        <f t="shared" si="16"/>
        <v>5.1666666695382446</v>
      </c>
      <c r="I422">
        <f t="shared" si="17"/>
        <v>0</v>
      </c>
    </row>
    <row r="423" spans="1:9" x14ac:dyDescent="0.2">
      <c r="A423">
        <v>1787</v>
      </c>
      <c r="B423" t="s">
        <v>8</v>
      </c>
      <c r="C423">
        <v>40.701123000000003</v>
      </c>
      <c r="D423">
        <v>-110.887579</v>
      </c>
      <c r="E423" s="1">
        <v>45668.814305555556</v>
      </c>
      <c r="F423">
        <v>2.2000000000000002</v>
      </c>
      <c r="G423">
        <f t="shared" si="15"/>
        <v>-0.29999999999999982</v>
      </c>
      <c r="H423">
        <f t="shared" si="16"/>
        <v>5.2333333308342844</v>
      </c>
      <c r="I423">
        <f t="shared" si="17"/>
        <v>-5.7324840791705238E-2</v>
      </c>
    </row>
    <row r="424" spans="1:9" x14ac:dyDescent="0.2">
      <c r="A424">
        <v>1792</v>
      </c>
      <c r="B424" t="s">
        <v>8</v>
      </c>
      <c r="C424">
        <v>40.701123000000003</v>
      </c>
      <c r="D424">
        <v>-110.887579</v>
      </c>
      <c r="E424" s="1">
        <v>45668.81790509259</v>
      </c>
      <c r="F424">
        <v>2.2999999999999998</v>
      </c>
      <c r="G424">
        <f t="shared" si="15"/>
        <v>9.9999999999999645E-2</v>
      </c>
      <c r="H424">
        <f t="shared" si="16"/>
        <v>5.1833333296235651</v>
      </c>
      <c r="I424">
        <f t="shared" si="17"/>
        <v>1.9292604515415576E-2</v>
      </c>
    </row>
    <row r="425" spans="1:9" x14ac:dyDescent="0.2">
      <c r="A425">
        <v>1797</v>
      </c>
      <c r="B425" t="s">
        <v>8</v>
      </c>
      <c r="C425">
        <v>40.701123000000003</v>
      </c>
      <c r="D425">
        <v>-110.887579</v>
      </c>
      <c r="E425" s="1">
        <v>45668.821458333332</v>
      </c>
      <c r="F425">
        <v>2.2999999999999998</v>
      </c>
      <c r="G425">
        <f t="shared" si="15"/>
        <v>0</v>
      </c>
      <c r="H425">
        <f t="shared" si="16"/>
        <v>5.1166666683275253</v>
      </c>
      <c r="I425">
        <f t="shared" si="17"/>
        <v>0</v>
      </c>
    </row>
    <row r="426" spans="1:9" x14ac:dyDescent="0.2">
      <c r="A426">
        <v>1802</v>
      </c>
      <c r="B426" t="s">
        <v>8</v>
      </c>
      <c r="C426">
        <v>40.701123000000003</v>
      </c>
      <c r="D426">
        <v>-110.887579</v>
      </c>
      <c r="E426" s="1">
        <v>45668.82503472222</v>
      </c>
      <c r="F426">
        <v>2.9</v>
      </c>
      <c r="G426">
        <f t="shared" si="15"/>
        <v>0.60000000000000009</v>
      </c>
      <c r="H426">
        <f t="shared" si="16"/>
        <v>5.1499999989755452</v>
      </c>
      <c r="I426">
        <f t="shared" si="17"/>
        <v>0.11650485439210759</v>
      </c>
    </row>
    <row r="427" spans="1:9" x14ac:dyDescent="0.2">
      <c r="A427">
        <v>1807</v>
      </c>
      <c r="B427" t="s">
        <v>8</v>
      </c>
      <c r="C427">
        <v>40.701123000000003</v>
      </c>
      <c r="D427">
        <v>-110.887579</v>
      </c>
      <c r="E427" s="1">
        <v>45668.828553240739</v>
      </c>
      <c r="F427">
        <v>2.9</v>
      </c>
      <c r="G427">
        <f t="shared" si="15"/>
        <v>0</v>
      </c>
      <c r="H427">
        <f t="shared" si="16"/>
        <v>5.0666666671168059</v>
      </c>
      <c r="I427">
        <f t="shared" si="17"/>
        <v>0</v>
      </c>
    </row>
    <row r="428" spans="1:9" x14ac:dyDescent="0.2">
      <c r="A428">
        <v>1812</v>
      </c>
      <c r="B428" t="s">
        <v>8</v>
      </c>
      <c r="C428">
        <v>40.701123000000003</v>
      </c>
      <c r="D428">
        <v>-110.887579</v>
      </c>
      <c r="E428" s="1">
        <v>45668.832083333335</v>
      </c>
      <c r="F428">
        <v>2.9</v>
      </c>
      <c r="G428">
        <f t="shared" si="15"/>
        <v>0</v>
      </c>
      <c r="H428">
        <f t="shared" si="16"/>
        <v>5.0833333376795053</v>
      </c>
      <c r="I428">
        <f t="shared" si="17"/>
        <v>0</v>
      </c>
    </row>
    <row r="429" spans="1:9" x14ac:dyDescent="0.2">
      <c r="A429">
        <v>1817</v>
      </c>
      <c r="B429" t="s">
        <v>8</v>
      </c>
      <c r="C429">
        <v>40.701123000000003</v>
      </c>
      <c r="D429">
        <v>-110.887579</v>
      </c>
      <c r="E429" s="1">
        <v>45668.835601851853</v>
      </c>
      <c r="F429">
        <v>3.1</v>
      </c>
      <c r="G429">
        <f t="shared" si="15"/>
        <v>0.20000000000000018</v>
      </c>
      <c r="H429">
        <f t="shared" si="16"/>
        <v>5.0666666671168059</v>
      </c>
      <c r="I429">
        <f t="shared" si="17"/>
        <v>3.9473684207019383E-2</v>
      </c>
    </row>
    <row r="430" spans="1:9" x14ac:dyDescent="0.2">
      <c r="A430">
        <v>1822</v>
      </c>
      <c r="B430" t="s">
        <v>8</v>
      </c>
      <c r="C430">
        <v>40.701123000000003</v>
      </c>
      <c r="D430">
        <v>-110.887579</v>
      </c>
      <c r="E430" s="1">
        <v>45668.839131944442</v>
      </c>
      <c r="F430">
        <v>3.1</v>
      </c>
      <c r="G430">
        <f t="shared" si="15"/>
        <v>0</v>
      </c>
      <c r="H430">
        <f t="shared" si="16"/>
        <v>5.0833333272021264</v>
      </c>
      <c r="I430">
        <f t="shared" si="17"/>
        <v>0</v>
      </c>
    </row>
    <row r="431" spans="1:9" x14ac:dyDescent="0.2">
      <c r="A431">
        <v>1827</v>
      </c>
      <c r="B431" t="s">
        <v>8</v>
      </c>
      <c r="C431">
        <v>40.701123000000003</v>
      </c>
      <c r="D431">
        <v>-110.887579</v>
      </c>
      <c r="E431" s="1">
        <v>45668.842650462961</v>
      </c>
      <c r="F431">
        <v>3.1</v>
      </c>
      <c r="G431">
        <f t="shared" si="15"/>
        <v>0</v>
      </c>
      <c r="H431">
        <f t="shared" si="16"/>
        <v>5.0666666671168059</v>
      </c>
      <c r="I431">
        <f t="shared" si="17"/>
        <v>0</v>
      </c>
    </row>
    <row r="432" spans="1:9" x14ac:dyDescent="0.2">
      <c r="A432">
        <v>1832</v>
      </c>
      <c r="B432" t="s">
        <v>8</v>
      </c>
      <c r="C432">
        <v>40.701123000000003</v>
      </c>
      <c r="D432">
        <v>-110.887579</v>
      </c>
      <c r="E432" s="1">
        <v>45668.846180555556</v>
      </c>
      <c r="F432">
        <v>3.3</v>
      </c>
      <c r="G432">
        <f t="shared" si="15"/>
        <v>0.19999999999999973</v>
      </c>
      <c r="H432">
        <f t="shared" si="16"/>
        <v>5.0833333376795053</v>
      </c>
      <c r="I432">
        <f t="shared" si="17"/>
        <v>3.9344262261443178E-2</v>
      </c>
    </row>
    <row r="433" spans="1:9" x14ac:dyDescent="0.2">
      <c r="A433">
        <v>1837</v>
      </c>
      <c r="B433" t="s">
        <v>8</v>
      </c>
      <c r="C433">
        <v>40.701123000000003</v>
      </c>
      <c r="D433">
        <v>-110.887579</v>
      </c>
      <c r="E433" s="1">
        <v>45668.849699074075</v>
      </c>
      <c r="F433">
        <v>3.3</v>
      </c>
      <c r="G433">
        <f t="shared" si="15"/>
        <v>0</v>
      </c>
      <c r="H433">
        <f t="shared" si="16"/>
        <v>5.0666666671168059</v>
      </c>
      <c r="I433">
        <f t="shared" si="17"/>
        <v>0</v>
      </c>
    </row>
    <row r="434" spans="1:9" x14ac:dyDescent="0.2">
      <c r="A434">
        <v>1842</v>
      </c>
      <c r="B434" t="s">
        <v>8</v>
      </c>
      <c r="C434">
        <v>40.701123000000003</v>
      </c>
      <c r="D434">
        <v>-110.887579</v>
      </c>
      <c r="E434" s="1">
        <v>45668.853229166663</v>
      </c>
      <c r="F434">
        <v>3.3</v>
      </c>
      <c r="G434">
        <f t="shared" si="15"/>
        <v>0</v>
      </c>
      <c r="H434">
        <f t="shared" si="16"/>
        <v>5.0833333272021264</v>
      </c>
      <c r="I434">
        <f t="shared" si="17"/>
        <v>0</v>
      </c>
    </row>
    <row r="435" spans="1:9" x14ac:dyDescent="0.2">
      <c r="A435">
        <v>1847</v>
      </c>
      <c r="B435" t="s">
        <v>8</v>
      </c>
      <c r="C435">
        <v>40.701123000000003</v>
      </c>
      <c r="D435">
        <v>-110.887579</v>
      </c>
      <c r="E435" s="1">
        <v>45668.856747685182</v>
      </c>
      <c r="F435">
        <v>3.2</v>
      </c>
      <c r="G435">
        <f t="shared" si="15"/>
        <v>-9.9999999999999645E-2</v>
      </c>
      <c r="H435">
        <f t="shared" si="16"/>
        <v>5.0666666671168059</v>
      </c>
      <c r="I435">
        <f t="shared" si="17"/>
        <v>-1.9736842103509601E-2</v>
      </c>
    </row>
    <row r="436" spans="1:9" x14ac:dyDescent="0.2">
      <c r="A436">
        <v>1852</v>
      </c>
      <c r="B436" t="s">
        <v>8</v>
      </c>
      <c r="C436">
        <v>40.701123000000003</v>
      </c>
      <c r="D436">
        <v>-110.887579</v>
      </c>
      <c r="E436" s="1">
        <v>45668.860266203701</v>
      </c>
      <c r="F436">
        <v>3.2</v>
      </c>
      <c r="G436">
        <f t="shared" si="15"/>
        <v>0</v>
      </c>
      <c r="H436">
        <f t="shared" si="16"/>
        <v>5.0666666671168059</v>
      </c>
      <c r="I436">
        <f t="shared" si="17"/>
        <v>0</v>
      </c>
    </row>
    <row r="437" spans="1:9" x14ac:dyDescent="0.2">
      <c r="A437">
        <v>1857</v>
      </c>
      <c r="B437" t="s">
        <v>8</v>
      </c>
      <c r="C437">
        <v>40.701123000000003</v>
      </c>
      <c r="D437">
        <v>-110.887579</v>
      </c>
      <c r="E437" s="1">
        <v>45668.86378472222</v>
      </c>
      <c r="F437">
        <v>3.2</v>
      </c>
      <c r="G437">
        <f t="shared" si="15"/>
        <v>0</v>
      </c>
      <c r="H437">
        <f t="shared" si="16"/>
        <v>5.0666666671168059</v>
      </c>
      <c r="I437">
        <f t="shared" si="17"/>
        <v>0</v>
      </c>
    </row>
    <row r="438" spans="1:9" x14ac:dyDescent="0.2">
      <c r="A438">
        <v>1862</v>
      </c>
      <c r="B438" t="s">
        <v>8</v>
      </c>
      <c r="C438">
        <v>40.701123000000003</v>
      </c>
      <c r="D438">
        <v>-110.887579</v>
      </c>
      <c r="E438" s="1">
        <v>45668.867303240739</v>
      </c>
      <c r="F438">
        <v>3.5</v>
      </c>
      <c r="G438">
        <f t="shared" si="15"/>
        <v>0.29999999999999982</v>
      </c>
      <c r="H438">
        <f t="shared" si="16"/>
        <v>5.0666666671168059</v>
      </c>
      <c r="I438">
        <f t="shared" si="17"/>
        <v>5.9210526310528984E-2</v>
      </c>
    </row>
    <row r="439" spans="1:9" x14ac:dyDescent="0.2">
      <c r="A439">
        <v>1867</v>
      </c>
      <c r="B439" t="s">
        <v>8</v>
      </c>
      <c r="C439">
        <v>40.701123000000003</v>
      </c>
      <c r="D439">
        <v>-110.887579</v>
      </c>
      <c r="E439" s="1">
        <v>45668.870833333334</v>
      </c>
      <c r="F439">
        <v>3.5</v>
      </c>
      <c r="G439">
        <f t="shared" si="15"/>
        <v>0</v>
      </c>
      <c r="H439">
        <f t="shared" si="16"/>
        <v>5.0833333376795053</v>
      </c>
      <c r="I439">
        <f t="shared" si="17"/>
        <v>0</v>
      </c>
    </row>
    <row r="440" spans="1:9" x14ac:dyDescent="0.2">
      <c r="A440">
        <v>1872</v>
      </c>
      <c r="B440" t="s">
        <v>8</v>
      </c>
      <c r="C440">
        <v>40.701123000000003</v>
      </c>
      <c r="D440">
        <v>-110.887579</v>
      </c>
      <c r="E440" s="1">
        <v>45668.874351851853</v>
      </c>
      <c r="F440">
        <v>3.5</v>
      </c>
      <c r="G440">
        <f t="shared" si="15"/>
        <v>0</v>
      </c>
      <c r="H440">
        <f t="shared" si="16"/>
        <v>5.0666666671168059</v>
      </c>
      <c r="I440">
        <f t="shared" si="17"/>
        <v>0</v>
      </c>
    </row>
    <row r="441" spans="1:9" x14ac:dyDescent="0.2">
      <c r="A441">
        <v>1877</v>
      </c>
      <c r="B441" t="s">
        <v>8</v>
      </c>
      <c r="C441">
        <v>40.701123000000003</v>
      </c>
      <c r="D441">
        <v>-110.887579</v>
      </c>
      <c r="E441" s="1">
        <v>45668.877881944441</v>
      </c>
      <c r="F441">
        <v>3.8</v>
      </c>
      <c r="G441">
        <f t="shared" si="15"/>
        <v>0.29999999999999982</v>
      </c>
      <c r="H441">
        <f t="shared" si="16"/>
        <v>5.0833333272021264</v>
      </c>
      <c r="I441">
        <f t="shared" si="17"/>
        <v>5.9016393513804895E-2</v>
      </c>
    </row>
    <row r="442" spans="1:9" x14ac:dyDescent="0.2">
      <c r="A442">
        <v>1882</v>
      </c>
      <c r="B442" t="s">
        <v>8</v>
      </c>
      <c r="C442">
        <v>40.701123000000003</v>
      </c>
      <c r="D442">
        <v>-110.887579</v>
      </c>
      <c r="E442" s="1">
        <v>45668.88140046296</v>
      </c>
      <c r="F442">
        <v>3.8</v>
      </c>
      <c r="G442">
        <f t="shared" si="15"/>
        <v>0</v>
      </c>
      <c r="H442">
        <f t="shared" si="16"/>
        <v>5.0666666671168059</v>
      </c>
      <c r="I442">
        <f t="shared" si="17"/>
        <v>0</v>
      </c>
    </row>
    <row r="443" spans="1:9" x14ac:dyDescent="0.2">
      <c r="A443">
        <v>1887</v>
      </c>
      <c r="B443" t="s">
        <v>8</v>
      </c>
      <c r="C443">
        <v>40.701123000000003</v>
      </c>
      <c r="D443">
        <v>-110.887579</v>
      </c>
      <c r="E443" s="1">
        <v>45668.884918981479</v>
      </c>
      <c r="F443">
        <v>3.8</v>
      </c>
      <c r="G443">
        <f t="shared" si="15"/>
        <v>0</v>
      </c>
      <c r="H443">
        <f t="shared" si="16"/>
        <v>5.0666666671168059</v>
      </c>
      <c r="I443">
        <f t="shared" si="17"/>
        <v>0</v>
      </c>
    </row>
    <row r="444" spans="1:9" x14ac:dyDescent="0.2">
      <c r="A444">
        <v>1892</v>
      </c>
      <c r="B444" t="s">
        <v>8</v>
      </c>
      <c r="C444">
        <v>40.701123000000003</v>
      </c>
      <c r="D444">
        <v>-110.887579</v>
      </c>
      <c r="E444" s="1">
        <v>45668.888437499998</v>
      </c>
      <c r="F444">
        <v>4.4000000000000004</v>
      </c>
      <c r="G444">
        <f t="shared" si="15"/>
        <v>0.60000000000000053</v>
      </c>
      <c r="H444">
        <f t="shared" si="16"/>
        <v>5.0666666671168059</v>
      </c>
      <c r="I444">
        <f t="shared" si="17"/>
        <v>0.11842105262105813</v>
      </c>
    </row>
    <row r="445" spans="1:9" x14ac:dyDescent="0.2">
      <c r="A445">
        <v>1897</v>
      </c>
      <c r="B445" t="s">
        <v>8</v>
      </c>
      <c r="C445">
        <v>40.701123000000003</v>
      </c>
      <c r="D445">
        <v>-110.887579</v>
      </c>
      <c r="E445" s="1">
        <v>45668.891967592594</v>
      </c>
      <c r="F445">
        <v>4.4000000000000004</v>
      </c>
      <c r="G445">
        <f t="shared" si="15"/>
        <v>0</v>
      </c>
      <c r="H445">
        <f t="shared" si="16"/>
        <v>5.0833333376795053</v>
      </c>
      <c r="I445">
        <f t="shared" si="17"/>
        <v>0</v>
      </c>
    </row>
    <row r="446" spans="1:9" x14ac:dyDescent="0.2">
      <c r="A446">
        <v>1902</v>
      </c>
      <c r="B446" t="s">
        <v>8</v>
      </c>
      <c r="C446">
        <v>40.701123000000003</v>
      </c>
      <c r="D446">
        <v>-110.887579</v>
      </c>
      <c r="E446" s="1">
        <v>45668.895486111112</v>
      </c>
      <c r="F446">
        <v>3.8</v>
      </c>
      <c r="G446">
        <f t="shared" si="15"/>
        <v>-0.60000000000000053</v>
      </c>
      <c r="H446">
        <f t="shared" si="16"/>
        <v>5.0666666671168059</v>
      </c>
      <c r="I446">
        <f t="shared" si="17"/>
        <v>-0.11842105262105813</v>
      </c>
    </row>
    <row r="447" spans="1:9" x14ac:dyDescent="0.2">
      <c r="A447">
        <v>1907</v>
      </c>
      <c r="B447" t="s">
        <v>8</v>
      </c>
      <c r="C447">
        <v>40.701123000000003</v>
      </c>
      <c r="D447">
        <v>-110.887579</v>
      </c>
      <c r="E447" s="1">
        <v>45668.899004629631</v>
      </c>
      <c r="F447">
        <v>4.2</v>
      </c>
      <c r="G447">
        <f t="shared" si="15"/>
        <v>0.40000000000000036</v>
      </c>
      <c r="H447">
        <f t="shared" si="16"/>
        <v>5.0666666671168059</v>
      </c>
      <c r="I447">
        <f t="shared" si="17"/>
        <v>7.8947368414038765E-2</v>
      </c>
    </row>
    <row r="448" spans="1:9" x14ac:dyDescent="0.2">
      <c r="A448">
        <v>1912</v>
      </c>
      <c r="B448" t="s">
        <v>8</v>
      </c>
      <c r="C448">
        <v>40.701123000000003</v>
      </c>
      <c r="D448">
        <v>-110.887579</v>
      </c>
      <c r="E448" s="1">
        <v>45668.90252314815</v>
      </c>
      <c r="F448">
        <v>4.2</v>
      </c>
      <c r="G448">
        <f t="shared" si="15"/>
        <v>0</v>
      </c>
      <c r="H448">
        <f t="shared" si="16"/>
        <v>5.0666666671168059</v>
      </c>
      <c r="I448">
        <f t="shared" si="17"/>
        <v>0</v>
      </c>
    </row>
    <row r="449" spans="1:9" x14ac:dyDescent="0.2">
      <c r="A449">
        <v>1917</v>
      </c>
      <c r="B449" t="s">
        <v>8</v>
      </c>
      <c r="C449">
        <v>40.701123000000003</v>
      </c>
      <c r="D449">
        <v>-110.887579</v>
      </c>
      <c r="E449" s="1">
        <v>45668.906041666669</v>
      </c>
      <c r="F449">
        <v>4.2</v>
      </c>
      <c r="G449">
        <f t="shared" si="15"/>
        <v>0</v>
      </c>
      <c r="H449">
        <f t="shared" si="16"/>
        <v>5.0666666671168059</v>
      </c>
      <c r="I449">
        <f t="shared" si="17"/>
        <v>0</v>
      </c>
    </row>
    <row r="450" spans="1:9" x14ac:dyDescent="0.2">
      <c r="A450">
        <v>1922</v>
      </c>
      <c r="B450" t="s">
        <v>8</v>
      </c>
      <c r="C450">
        <v>40.701123000000003</v>
      </c>
      <c r="D450">
        <v>-110.887579</v>
      </c>
      <c r="E450" s="1">
        <v>45668.909571759257</v>
      </c>
      <c r="F450">
        <v>4</v>
      </c>
      <c r="G450">
        <f t="shared" si="15"/>
        <v>-0.20000000000000018</v>
      </c>
      <c r="H450">
        <f t="shared" si="16"/>
        <v>5.0833333272021264</v>
      </c>
      <c r="I450">
        <f t="shared" si="17"/>
        <v>-3.9344262342536657E-2</v>
      </c>
    </row>
    <row r="451" spans="1:9" x14ac:dyDescent="0.2">
      <c r="A451">
        <v>1927</v>
      </c>
      <c r="B451" t="s">
        <v>8</v>
      </c>
      <c r="C451">
        <v>40.701123000000003</v>
      </c>
      <c r="D451">
        <v>-110.887579</v>
      </c>
      <c r="E451" s="1">
        <v>45668.913090277776</v>
      </c>
      <c r="F451">
        <v>4</v>
      </c>
      <c r="G451">
        <f t="shared" si="15"/>
        <v>0</v>
      </c>
      <c r="H451">
        <f t="shared" si="16"/>
        <v>5.0666666671168059</v>
      </c>
      <c r="I451">
        <f t="shared" si="17"/>
        <v>0</v>
      </c>
    </row>
    <row r="452" spans="1:9" x14ac:dyDescent="0.2">
      <c r="A452">
        <v>1932</v>
      </c>
      <c r="B452" t="s">
        <v>8</v>
      </c>
      <c r="C452">
        <v>40.701123000000003</v>
      </c>
      <c r="D452">
        <v>-110.887579</v>
      </c>
      <c r="E452" s="1">
        <v>45668.916608796295</v>
      </c>
      <c r="F452">
        <v>4</v>
      </c>
      <c r="G452">
        <f t="shared" si="15"/>
        <v>0</v>
      </c>
      <c r="H452">
        <f t="shared" si="16"/>
        <v>5.0666666671168059</v>
      </c>
      <c r="I452">
        <f t="shared" si="17"/>
        <v>0</v>
      </c>
    </row>
    <row r="453" spans="1:9" x14ac:dyDescent="0.2">
      <c r="A453">
        <v>1937</v>
      </c>
      <c r="B453" t="s">
        <v>8</v>
      </c>
      <c r="C453">
        <v>40.701123000000003</v>
      </c>
      <c r="D453">
        <v>-110.887579</v>
      </c>
      <c r="E453" s="1">
        <v>45668.920127314814</v>
      </c>
      <c r="F453">
        <v>4.5</v>
      </c>
      <c r="G453">
        <f t="shared" si="15"/>
        <v>0.5</v>
      </c>
      <c r="H453">
        <f t="shared" si="16"/>
        <v>5.0666666671168059</v>
      </c>
      <c r="I453">
        <f t="shared" si="17"/>
        <v>9.868421051754836E-2</v>
      </c>
    </row>
    <row r="454" spans="1:9" x14ac:dyDescent="0.2">
      <c r="A454">
        <v>1942</v>
      </c>
      <c r="B454" t="s">
        <v>8</v>
      </c>
      <c r="C454">
        <v>40.701123000000003</v>
      </c>
      <c r="D454">
        <v>-110.887579</v>
      </c>
      <c r="E454" s="1">
        <v>45668.923645833333</v>
      </c>
      <c r="F454">
        <v>4.5</v>
      </c>
      <c r="G454">
        <f t="shared" ref="G454:G476" si="18">F454-F453</f>
        <v>0</v>
      </c>
      <c r="H454">
        <f t="shared" ref="H454:H476" si="19">1440*(E454-E453)</f>
        <v>5.0666666671168059</v>
      </c>
      <c r="I454">
        <f t="shared" ref="I454:I476" si="20">G454/H454</f>
        <v>0</v>
      </c>
    </row>
    <row r="455" spans="1:9" x14ac:dyDescent="0.2">
      <c r="A455">
        <v>1947</v>
      </c>
      <c r="B455" t="s">
        <v>8</v>
      </c>
      <c r="C455">
        <v>40.701123000000003</v>
      </c>
      <c r="D455">
        <v>-110.887579</v>
      </c>
      <c r="E455" s="1">
        <v>45668.927175925928</v>
      </c>
      <c r="F455">
        <v>4.7</v>
      </c>
      <c r="G455">
        <f t="shared" si="18"/>
        <v>0.20000000000000018</v>
      </c>
      <c r="H455">
        <f t="shared" si="19"/>
        <v>5.0833333376795053</v>
      </c>
      <c r="I455">
        <f t="shared" si="20"/>
        <v>3.9344262261443261E-2</v>
      </c>
    </row>
    <row r="456" spans="1:9" x14ac:dyDescent="0.2">
      <c r="A456">
        <v>1952</v>
      </c>
      <c r="B456" t="s">
        <v>8</v>
      </c>
      <c r="C456">
        <v>40.701123000000003</v>
      </c>
      <c r="D456">
        <v>-110.887579</v>
      </c>
      <c r="E456" s="1">
        <v>45668.930694444447</v>
      </c>
      <c r="F456">
        <v>4.7</v>
      </c>
      <c r="G456">
        <f t="shared" si="18"/>
        <v>0</v>
      </c>
      <c r="H456">
        <f t="shared" si="19"/>
        <v>5.0666666671168059</v>
      </c>
      <c r="I456">
        <f t="shared" si="20"/>
        <v>0</v>
      </c>
    </row>
    <row r="457" spans="1:9" x14ac:dyDescent="0.2">
      <c r="A457">
        <v>1957</v>
      </c>
      <c r="B457" t="s">
        <v>8</v>
      </c>
      <c r="C457">
        <v>40.701123000000003</v>
      </c>
      <c r="D457">
        <v>-110.887579</v>
      </c>
      <c r="E457" s="1">
        <v>45668.934212962966</v>
      </c>
      <c r="F457">
        <v>4.7</v>
      </c>
      <c r="G457">
        <f t="shared" si="18"/>
        <v>0</v>
      </c>
      <c r="H457">
        <f t="shared" si="19"/>
        <v>5.0666666671168059</v>
      </c>
      <c r="I457">
        <f t="shared" si="20"/>
        <v>0</v>
      </c>
    </row>
    <row r="458" spans="1:9" x14ac:dyDescent="0.2">
      <c r="A458">
        <v>1962</v>
      </c>
      <c r="B458" t="s">
        <v>8</v>
      </c>
      <c r="C458">
        <v>40.701123000000003</v>
      </c>
      <c r="D458">
        <v>-110.887579</v>
      </c>
      <c r="E458" s="1">
        <v>45668.941493055558</v>
      </c>
      <c r="F458">
        <v>4.7</v>
      </c>
      <c r="G458">
        <f t="shared" si="18"/>
        <v>0</v>
      </c>
      <c r="H458">
        <f t="shared" si="19"/>
        <v>10.483333332231268</v>
      </c>
      <c r="I458">
        <f t="shared" si="20"/>
        <v>0</v>
      </c>
    </row>
    <row r="459" spans="1:9" x14ac:dyDescent="0.2">
      <c r="A459">
        <v>1967</v>
      </c>
      <c r="B459" t="s">
        <v>8</v>
      </c>
      <c r="C459">
        <v>40.701123000000003</v>
      </c>
      <c r="D459">
        <v>-110.887579</v>
      </c>
      <c r="E459" s="1">
        <v>45668.945011574076</v>
      </c>
      <c r="F459">
        <v>4.7</v>
      </c>
      <c r="G459">
        <f t="shared" si="18"/>
        <v>0</v>
      </c>
      <c r="H459">
        <f t="shared" si="19"/>
        <v>5.0666666671168059</v>
      </c>
      <c r="I459">
        <f t="shared" si="20"/>
        <v>0</v>
      </c>
    </row>
    <row r="460" spans="1:9" x14ac:dyDescent="0.2">
      <c r="A460">
        <v>1972</v>
      </c>
      <c r="B460" t="s">
        <v>8</v>
      </c>
      <c r="C460">
        <v>40.701123000000003</v>
      </c>
      <c r="D460">
        <v>-110.887579</v>
      </c>
      <c r="E460" s="1">
        <v>45668.95516203704</v>
      </c>
      <c r="F460">
        <v>1.6</v>
      </c>
      <c r="G460">
        <f t="shared" si="18"/>
        <v>-3.1</v>
      </c>
      <c r="H460">
        <f t="shared" si="19"/>
        <v>14.616666667861864</v>
      </c>
      <c r="I460">
        <f t="shared" si="20"/>
        <v>-0.21208665904765209</v>
      </c>
    </row>
    <row r="461" spans="1:9" x14ac:dyDescent="0.2">
      <c r="A461">
        <v>1977</v>
      </c>
      <c r="B461" t="s">
        <v>8</v>
      </c>
      <c r="C461">
        <v>40.701123000000003</v>
      </c>
      <c r="D461">
        <v>-110.887579</v>
      </c>
      <c r="E461" s="1">
        <v>45668.958680555559</v>
      </c>
      <c r="F461">
        <v>1.5</v>
      </c>
      <c r="G461">
        <f t="shared" si="18"/>
        <v>-0.10000000000000009</v>
      </c>
      <c r="H461">
        <f t="shared" si="19"/>
        <v>5.0666666671168059</v>
      </c>
      <c r="I461">
        <f t="shared" si="20"/>
        <v>-1.9736842103509691E-2</v>
      </c>
    </row>
    <row r="462" spans="1:9" x14ac:dyDescent="0.2">
      <c r="A462">
        <v>1982</v>
      </c>
      <c r="B462" t="s">
        <v>8</v>
      </c>
      <c r="C462">
        <v>40.701123000000003</v>
      </c>
      <c r="D462">
        <v>-110.887579</v>
      </c>
      <c r="E462" s="1">
        <v>45668.962187500001</v>
      </c>
      <c r="F462">
        <v>1.5</v>
      </c>
      <c r="G462">
        <f t="shared" si="18"/>
        <v>0</v>
      </c>
      <c r="H462">
        <f t="shared" si="19"/>
        <v>5.0499999965541065</v>
      </c>
      <c r="I462">
        <f t="shared" si="20"/>
        <v>0</v>
      </c>
    </row>
    <row r="463" spans="1:9" x14ac:dyDescent="0.2">
      <c r="A463">
        <v>1987</v>
      </c>
      <c r="B463" t="s">
        <v>8</v>
      </c>
      <c r="C463">
        <v>40.701123000000003</v>
      </c>
      <c r="D463">
        <v>-110.887579</v>
      </c>
      <c r="E463" s="1">
        <v>45668.965694444443</v>
      </c>
      <c r="F463">
        <v>1.5</v>
      </c>
      <c r="G463">
        <f t="shared" si="18"/>
        <v>0</v>
      </c>
      <c r="H463">
        <f t="shared" si="19"/>
        <v>5.0499999965541065</v>
      </c>
      <c r="I463">
        <f t="shared" si="20"/>
        <v>0</v>
      </c>
    </row>
    <row r="464" spans="1:9" x14ac:dyDescent="0.2">
      <c r="A464">
        <v>1992</v>
      </c>
      <c r="B464" t="s">
        <v>8</v>
      </c>
      <c r="C464">
        <v>40.701123000000003</v>
      </c>
      <c r="D464">
        <v>-110.887579</v>
      </c>
      <c r="E464" s="1">
        <v>45668.969212962962</v>
      </c>
      <c r="F464">
        <v>1.2</v>
      </c>
      <c r="G464">
        <f t="shared" si="18"/>
        <v>-0.30000000000000004</v>
      </c>
      <c r="H464">
        <f t="shared" si="19"/>
        <v>5.0666666671168059</v>
      </c>
      <c r="I464">
        <f t="shared" si="20"/>
        <v>-5.9210526310529026E-2</v>
      </c>
    </row>
    <row r="465" spans="1:9" x14ac:dyDescent="0.2">
      <c r="A465">
        <v>1997</v>
      </c>
      <c r="B465" t="s">
        <v>8</v>
      </c>
      <c r="C465">
        <v>40.701123000000003</v>
      </c>
      <c r="D465">
        <v>-110.887579</v>
      </c>
      <c r="E465" s="1">
        <v>45668.972719907404</v>
      </c>
      <c r="F465">
        <v>1.2</v>
      </c>
      <c r="G465">
        <f t="shared" si="18"/>
        <v>0</v>
      </c>
      <c r="H465">
        <f t="shared" si="19"/>
        <v>5.0499999965541065</v>
      </c>
      <c r="I465">
        <f t="shared" si="20"/>
        <v>0</v>
      </c>
    </row>
    <row r="466" spans="1:9" x14ac:dyDescent="0.2">
      <c r="A466">
        <v>2002</v>
      </c>
      <c r="B466" t="s">
        <v>8</v>
      </c>
      <c r="C466">
        <v>40.701123000000003</v>
      </c>
      <c r="D466">
        <v>-110.887579</v>
      </c>
      <c r="E466" s="1">
        <v>45668.976238425923</v>
      </c>
      <c r="F466">
        <v>1.2</v>
      </c>
      <c r="G466">
        <f t="shared" si="18"/>
        <v>0</v>
      </c>
      <c r="H466">
        <f t="shared" si="19"/>
        <v>5.0666666671168059</v>
      </c>
      <c r="I466">
        <f t="shared" si="20"/>
        <v>0</v>
      </c>
    </row>
    <row r="467" spans="1:9" x14ac:dyDescent="0.2">
      <c r="A467">
        <v>2007</v>
      </c>
      <c r="B467" t="s">
        <v>8</v>
      </c>
      <c r="C467">
        <v>40.701123000000003</v>
      </c>
      <c r="D467">
        <v>-110.887579</v>
      </c>
      <c r="E467" s="1">
        <v>45668.979745370372</v>
      </c>
      <c r="F467">
        <v>0.9</v>
      </c>
      <c r="G467">
        <f t="shared" si="18"/>
        <v>-0.29999999999999993</v>
      </c>
      <c r="H467">
        <f t="shared" si="19"/>
        <v>5.0500000070314854</v>
      </c>
      <c r="I467">
        <f t="shared" si="20"/>
        <v>-5.9405940511344145E-2</v>
      </c>
    </row>
    <row r="468" spans="1:9" x14ac:dyDescent="0.2">
      <c r="A468">
        <v>2012</v>
      </c>
      <c r="B468" t="s">
        <v>8</v>
      </c>
      <c r="C468">
        <v>40.701123000000003</v>
      </c>
      <c r="D468">
        <v>-110.887579</v>
      </c>
      <c r="E468" s="1">
        <v>45668.983252314814</v>
      </c>
      <c r="F468">
        <v>0.9</v>
      </c>
      <c r="G468">
        <f t="shared" si="18"/>
        <v>0</v>
      </c>
      <c r="H468">
        <f t="shared" si="19"/>
        <v>5.0499999965541065</v>
      </c>
      <c r="I468">
        <f t="shared" si="20"/>
        <v>0</v>
      </c>
    </row>
    <row r="469" spans="1:9" x14ac:dyDescent="0.2">
      <c r="A469">
        <v>2017</v>
      </c>
      <c r="B469" t="s">
        <v>8</v>
      </c>
      <c r="C469">
        <v>40.701123000000003</v>
      </c>
      <c r="D469">
        <v>-110.887579</v>
      </c>
      <c r="E469" s="1">
        <v>45668.986770833333</v>
      </c>
      <c r="F469">
        <v>0.9</v>
      </c>
      <c r="G469">
        <f t="shared" si="18"/>
        <v>0</v>
      </c>
      <c r="H469">
        <f t="shared" si="19"/>
        <v>5.0666666671168059</v>
      </c>
      <c r="I469">
        <f t="shared" si="20"/>
        <v>0</v>
      </c>
    </row>
    <row r="470" spans="1:9" x14ac:dyDescent="0.2">
      <c r="A470">
        <v>2022</v>
      </c>
      <c r="B470" t="s">
        <v>8</v>
      </c>
      <c r="C470">
        <v>40.701123000000003</v>
      </c>
      <c r="D470">
        <v>-110.887579</v>
      </c>
      <c r="E470" s="1">
        <v>45668.990277777775</v>
      </c>
      <c r="F470">
        <v>0.9</v>
      </c>
      <c r="G470">
        <f t="shared" si="18"/>
        <v>0</v>
      </c>
      <c r="H470">
        <f t="shared" si="19"/>
        <v>5.0499999965541065</v>
      </c>
      <c r="I470">
        <f t="shared" si="20"/>
        <v>0</v>
      </c>
    </row>
    <row r="471" spans="1:9" x14ac:dyDescent="0.2">
      <c r="A471">
        <v>2027</v>
      </c>
      <c r="B471" t="s">
        <v>8</v>
      </c>
      <c r="C471">
        <v>40.701123000000003</v>
      </c>
      <c r="D471">
        <v>-110.887579</v>
      </c>
      <c r="E471" s="1">
        <v>45668.993796296294</v>
      </c>
      <c r="F471">
        <v>0.9</v>
      </c>
      <c r="G471">
        <f t="shared" si="18"/>
        <v>0</v>
      </c>
      <c r="H471">
        <f t="shared" si="19"/>
        <v>5.0666666671168059</v>
      </c>
      <c r="I471">
        <f t="shared" si="20"/>
        <v>0</v>
      </c>
    </row>
    <row r="472" spans="1:9" x14ac:dyDescent="0.2">
      <c r="A472">
        <v>2032</v>
      </c>
      <c r="B472" t="s">
        <v>8</v>
      </c>
      <c r="C472">
        <v>40.701123000000003</v>
      </c>
      <c r="D472">
        <v>-110.887579</v>
      </c>
      <c r="E472" s="1">
        <v>45668.997303240743</v>
      </c>
      <c r="F472">
        <v>0.9</v>
      </c>
      <c r="G472">
        <f t="shared" si="18"/>
        <v>0</v>
      </c>
      <c r="H472">
        <f t="shared" si="19"/>
        <v>5.0500000070314854</v>
      </c>
      <c r="I472">
        <f t="shared" si="20"/>
        <v>0</v>
      </c>
    </row>
    <row r="473" spans="1:9" x14ac:dyDescent="0.2">
      <c r="A473">
        <v>2037</v>
      </c>
      <c r="B473" t="s">
        <v>8</v>
      </c>
      <c r="C473">
        <v>40.701123000000003</v>
      </c>
      <c r="D473">
        <v>-110.887579</v>
      </c>
      <c r="E473" s="1">
        <v>45669.000821759262</v>
      </c>
      <c r="F473">
        <v>0.5</v>
      </c>
      <c r="G473">
        <f t="shared" si="18"/>
        <v>-0.4</v>
      </c>
      <c r="H473">
        <f t="shared" si="19"/>
        <v>5.0666666671168059</v>
      </c>
      <c r="I473">
        <f t="shared" si="20"/>
        <v>-7.8947368414038696E-2</v>
      </c>
    </row>
    <row r="474" spans="1:9" x14ac:dyDescent="0.2">
      <c r="A474">
        <v>2042</v>
      </c>
      <c r="B474" t="s">
        <v>8</v>
      </c>
      <c r="C474">
        <v>40.701123000000003</v>
      </c>
      <c r="D474">
        <v>-110.887579</v>
      </c>
      <c r="E474" s="1">
        <v>45669.004328703704</v>
      </c>
      <c r="F474">
        <v>0.5</v>
      </c>
      <c r="G474">
        <f t="shared" si="18"/>
        <v>0</v>
      </c>
      <c r="H474">
        <f t="shared" si="19"/>
        <v>5.0499999965541065</v>
      </c>
      <c r="I474">
        <f t="shared" si="20"/>
        <v>0</v>
      </c>
    </row>
    <row r="475" spans="1:9" x14ac:dyDescent="0.2">
      <c r="A475">
        <v>2047</v>
      </c>
      <c r="B475" t="s">
        <v>8</v>
      </c>
      <c r="C475">
        <v>40.701123000000003</v>
      </c>
      <c r="D475">
        <v>-110.887579</v>
      </c>
      <c r="E475" s="1">
        <v>45669.007847222223</v>
      </c>
      <c r="F475">
        <v>0.5</v>
      </c>
      <c r="G475">
        <f t="shared" si="18"/>
        <v>0</v>
      </c>
      <c r="H475">
        <f t="shared" si="19"/>
        <v>5.0666666671168059</v>
      </c>
      <c r="I475">
        <f t="shared" si="20"/>
        <v>0</v>
      </c>
    </row>
    <row r="476" spans="1:9" x14ac:dyDescent="0.2">
      <c r="A476">
        <v>2052</v>
      </c>
      <c r="B476" t="s">
        <v>8</v>
      </c>
      <c r="C476">
        <v>40.701123000000003</v>
      </c>
      <c r="D476">
        <v>-110.887579</v>
      </c>
      <c r="E476" s="1">
        <v>45669.011354166665</v>
      </c>
      <c r="F476">
        <v>0.3</v>
      </c>
      <c r="G476">
        <f t="shared" si="18"/>
        <v>-0.2</v>
      </c>
      <c r="H476">
        <f t="shared" si="19"/>
        <v>5.0499999965541065</v>
      </c>
      <c r="I476">
        <f t="shared" si="20"/>
        <v>-3.9603960423063571E-2</v>
      </c>
    </row>
  </sheetData>
  <autoFilter ref="A67:F476" xr:uid="{E2308036-DABB-314C-872D-0C98C23886A1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3EA6-47B4-C148-BCAA-E781D49BDA87}">
  <sheetPr filterMode="1"/>
  <dimension ref="A67:I478"/>
  <sheetViews>
    <sheetView topLeftCell="A53" workbookViewId="0">
      <selection activeCell="J217" sqref="J217"/>
    </sheetView>
  </sheetViews>
  <sheetFormatPr baseColWidth="10" defaultRowHeight="16" x14ac:dyDescent="0.2"/>
  <cols>
    <col min="1" max="1" width="5.6640625" bestFit="1" customWidth="1"/>
    <col min="2" max="2" width="12" bestFit="1" customWidth="1"/>
    <col min="3" max="3" width="10" bestFit="1" customWidth="1"/>
    <col min="4" max="4" width="11.1640625" bestFit="1" customWidth="1"/>
    <col min="5" max="5" width="12.33203125" bestFit="1" customWidth="1"/>
    <col min="6" max="6" width="18" bestFit="1" customWidth="1"/>
  </cols>
  <sheetData>
    <row r="67" spans="1:9" x14ac:dyDescent="0.2">
      <c r="A67" s="2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12</v>
      </c>
      <c r="H67" t="s">
        <v>11</v>
      </c>
      <c r="I67" t="s">
        <v>13</v>
      </c>
    </row>
    <row r="68" spans="1:9" hidden="1" x14ac:dyDescent="0.2">
      <c r="A68" s="2">
        <v>0.60416666666666663</v>
      </c>
      <c r="B68" t="s">
        <v>6</v>
      </c>
      <c r="C68">
        <v>40.4</v>
      </c>
      <c r="D68">
        <v>-111.8505</v>
      </c>
      <c r="E68" s="1">
        <v>45665.963055555556</v>
      </c>
      <c r="F68">
        <v>29.9</v>
      </c>
    </row>
    <row r="69" spans="1:9" hidden="1" x14ac:dyDescent="0.2">
      <c r="A69">
        <v>4</v>
      </c>
      <c r="B69" t="s">
        <v>6</v>
      </c>
      <c r="C69">
        <v>40.4</v>
      </c>
      <c r="D69">
        <v>-111.8505</v>
      </c>
      <c r="E69" s="1">
        <v>45665.992511574077</v>
      </c>
      <c r="F69">
        <v>29.8</v>
      </c>
      <c r="G69">
        <f>F69-F68</f>
        <v>-9.9999999999997868E-2</v>
      </c>
      <c r="H69">
        <f>1440*(E69-E68)</f>
        <v>42.416666670469567</v>
      </c>
      <c r="I69">
        <f>G69/H69</f>
        <v>-2.3575638504762034E-3</v>
      </c>
    </row>
    <row r="70" spans="1:9" hidden="1" x14ac:dyDescent="0.2">
      <c r="A70">
        <v>5</v>
      </c>
      <c r="B70" t="s">
        <v>6</v>
      </c>
      <c r="C70">
        <v>40.4</v>
      </c>
      <c r="D70">
        <v>-111.8505</v>
      </c>
      <c r="E70" s="1">
        <v>45666.012546296297</v>
      </c>
      <c r="F70">
        <v>29.6</v>
      </c>
      <c r="G70">
        <f t="shared" ref="G70:G133" si="0">F70-F69</f>
        <v>-0.19999999999999929</v>
      </c>
      <c r="H70">
        <f t="shared" ref="H70:H133" si="1">1440*(E70-E69)</f>
        <v>28.849999996600673</v>
      </c>
      <c r="I70">
        <f t="shared" ref="I70:I133" si="2">G70/H70</f>
        <v>-6.9324090129485203E-3</v>
      </c>
    </row>
    <row r="71" spans="1:9" hidden="1" x14ac:dyDescent="0.2">
      <c r="A71">
        <v>10</v>
      </c>
      <c r="B71" t="s">
        <v>6</v>
      </c>
      <c r="C71">
        <v>40.4</v>
      </c>
      <c r="D71">
        <v>-111.8505</v>
      </c>
      <c r="E71" s="1">
        <v>45666.01290509259</v>
      </c>
      <c r="F71">
        <v>29.6</v>
      </c>
      <c r="G71">
        <f t="shared" si="0"/>
        <v>0</v>
      </c>
      <c r="H71">
        <f t="shared" si="1"/>
        <v>0.51666666171513498</v>
      </c>
      <c r="I71">
        <f t="shared" si="2"/>
        <v>0</v>
      </c>
    </row>
    <row r="72" spans="1:9" hidden="1" x14ac:dyDescent="0.2">
      <c r="A72">
        <v>15</v>
      </c>
      <c r="B72" t="s">
        <v>6</v>
      </c>
      <c r="C72">
        <v>40.4</v>
      </c>
      <c r="D72">
        <v>-111.8505</v>
      </c>
      <c r="E72" s="1">
        <v>45666.028182870374</v>
      </c>
      <c r="F72">
        <v>29.4</v>
      </c>
      <c r="G72">
        <f t="shared" si="0"/>
        <v>-0.20000000000000284</v>
      </c>
      <c r="H72">
        <f t="shared" si="1"/>
        <v>22.000000008847564</v>
      </c>
      <c r="I72">
        <f t="shared" si="2"/>
        <v>-9.0909090872532024E-3</v>
      </c>
    </row>
    <row r="73" spans="1:9" hidden="1" x14ac:dyDescent="0.2">
      <c r="A73">
        <v>20</v>
      </c>
      <c r="B73" t="s">
        <v>6</v>
      </c>
      <c r="C73">
        <v>40.4</v>
      </c>
      <c r="D73">
        <v>-111.8505</v>
      </c>
      <c r="E73" s="1">
        <v>45666.034363425926</v>
      </c>
      <c r="F73">
        <v>29.1</v>
      </c>
      <c r="G73">
        <f t="shared" si="0"/>
        <v>-0.29999999999999716</v>
      </c>
      <c r="H73">
        <f t="shared" si="1"/>
        <v>8.8999999954830855</v>
      </c>
      <c r="I73">
        <f t="shared" si="2"/>
        <v>-3.370786518564637E-2</v>
      </c>
    </row>
    <row r="74" spans="1:9" hidden="1" x14ac:dyDescent="0.2">
      <c r="A74">
        <v>25</v>
      </c>
      <c r="B74" t="s">
        <v>6</v>
      </c>
      <c r="C74">
        <v>40.4</v>
      </c>
      <c r="D74">
        <v>-111.8505</v>
      </c>
      <c r="E74" s="1">
        <v>45666.036689814813</v>
      </c>
      <c r="F74">
        <v>29.1</v>
      </c>
      <c r="G74">
        <f t="shared" si="0"/>
        <v>0</v>
      </c>
      <c r="H74">
        <f t="shared" si="1"/>
        <v>3.3499999972991645</v>
      </c>
      <c r="I74">
        <f t="shared" si="2"/>
        <v>0</v>
      </c>
    </row>
    <row r="75" spans="1:9" hidden="1" x14ac:dyDescent="0.2">
      <c r="A75">
        <v>30</v>
      </c>
      <c r="B75" t="s">
        <v>6</v>
      </c>
      <c r="C75">
        <v>40.4</v>
      </c>
      <c r="D75">
        <v>-111.8505</v>
      </c>
      <c r="E75" s="1">
        <v>45666.042395833334</v>
      </c>
      <c r="F75">
        <v>28.4</v>
      </c>
      <c r="G75">
        <f t="shared" si="0"/>
        <v>-0.70000000000000284</v>
      </c>
      <c r="H75">
        <f t="shared" si="1"/>
        <v>8.216666670050472</v>
      </c>
      <c r="I75">
        <f t="shared" si="2"/>
        <v>-8.5192697733678782E-2</v>
      </c>
    </row>
    <row r="76" spans="1:9" hidden="1" x14ac:dyDescent="0.2">
      <c r="A76">
        <v>35</v>
      </c>
      <c r="B76" t="s">
        <v>6</v>
      </c>
      <c r="C76">
        <v>40.4</v>
      </c>
      <c r="D76">
        <v>-111.8505</v>
      </c>
      <c r="E76" s="1">
        <v>45666.044710648152</v>
      </c>
      <c r="F76">
        <v>28.4</v>
      </c>
      <c r="G76">
        <f t="shared" si="0"/>
        <v>0</v>
      </c>
      <c r="H76">
        <f t="shared" si="1"/>
        <v>3.3333333372138441</v>
      </c>
      <c r="I76">
        <f t="shared" si="2"/>
        <v>0</v>
      </c>
    </row>
    <row r="77" spans="1:9" hidden="1" x14ac:dyDescent="0.2">
      <c r="A77">
        <v>40</v>
      </c>
      <c r="B77" t="s">
        <v>6</v>
      </c>
      <c r="C77">
        <v>40.4</v>
      </c>
      <c r="D77">
        <v>-111.8505</v>
      </c>
      <c r="E77" s="1">
        <v>45666.047905092593</v>
      </c>
      <c r="F77">
        <v>28.4</v>
      </c>
      <c r="G77">
        <f t="shared" si="0"/>
        <v>0</v>
      </c>
      <c r="H77">
        <f t="shared" si="1"/>
        <v>4.5999999961350113</v>
      </c>
      <c r="I77">
        <f t="shared" si="2"/>
        <v>0</v>
      </c>
    </row>
    <row r="78" spans="1:9" hidden="1" x14ac:dyDescent="0.2">
      <c r="A78">
        <v>45</v>
      </c>
      <c r="B78" t="s">
        <v>6</v>
      </c>
      <c r="C78">
        <v>40.4</v>
      </c>
      <c r="D78">
        <v>-111.8505</v>
      </c>
      <c r="E78" s="1">
        <v>45666.076168981483</v>
      </c>
      <c r="F78">
        <v>27.2</v>
      </c>
      <c r="G78">
        <f t="shared" si="0"/>
        <v>-1.1999999999999993</v>
      </c>
      <c r="H78">
        <f t="shared" si="1"/>
        <v>40.700000000651926</v>
      </c>
      <c r="I78">
        <f t="shared" si="2"/>
        <v>-2.9484029483557196E-2</v>
      </c>
    </row>
    <row r="79" spans="1:9" hidden="1" x14ac:dyDescent="0.2">
      <c r="A79">
        <v>50</v>
      </c>
      <c r="B79" t="s">
        <v>6</v>
      </c>
      <c r="C79">
        <v>40.4</v>
      </c>
      <c r="D79">
        <v>-111.8505</v>
      </c>
      <c r="E79" s="1">
        <v>45666.088692129626</v>
      </c>
      <c r="F79">
        <v>27.5</v>
      </c>
      <c r="G79">
        <f t="shared" si="0"/>
        <v>0.30000000000000071</v>
      </c>
      <c r="H79">
        <f t="shared" si="1"/>
        <v>18.033333326457068</v>
      </c>
      <c r="I79">
        <f t="shared" si="2"/>
        <v>1.6635859525751938E-2</v>
      </c>
    </row>
    <row r="80" spans="1:9" hidden="1" x14ac:dyDescent="0.2">
      <c r="A80">
        <v>55</v>
      </c>
      <c r="B80" t="s">
        <v>6</v>
      </c>
      <c r="C80">
        <v>40.4</v>
      </c>
      <c r="D80">
        <v>-111.8505</v>
      </c>
      <c r="E80" s="1">
        <v>45666.121944444443</v>
      </c>
      <c r="F80">
        <v>28</v>
      </c>
      <c r="G80">
        <f t="shared" si="0"/>
        <v>0.5</v>
      </c>
      <c r="H80">
        <f t="shared" si="1"/>
        <v>47.883333336794749</v>
      </c>
      <c r="I80">
        <f t="shared" si="2"/>
        <v>1.0442046640386823E-2</v>
      </c>
    </row>
    <row r="81" spans="1:9" hidden="1" x14ac:dyDescent="0.2">
      <c r="A81">
        <v>60</v>
      </c>
      <c r="B81" t="s">
        <v>6</v>
      </c>
      <c r="C81">
        <v>40.4</v>
      </c>
      <c r="D81">
        <v>-111.8505</v>
      </c>
      <c r="E81" s="1">
        <v>45666.122685185182</v>
      </c>
      <c r="F81">
        <v>28</v>
      </c>
      <c r="G81">
        <f t="shared" si="0"/>
        <v>0</v>
      </c>
      <c r="H81">
        <f t="shared" si="1"/>
        <v>1.0666666645556688</v>
      </c>
      <c r="I81">
        <f t="shared" si="2"/>
        <v>0</v>
      </c>
    </row>
    <row r="82" spans="1:9" hidden="1" x14ac:dyDescent="0.2">
      <c r="A82">
        <v>65</v>
      </c>
      <c r="B82" t="s">
        <v>6</v>
      </c>
      <c r="C82">
        <v>40.4</v>
      </c>
      <c r="D82">
        <v>-111.8505</v>
      </c>
      <c r="E82" s="1">
        <v>45666.123437499999</v>
      </c>
      <c r="F82">
        <v>28</v>
      </c>
      <c r="G82">
        <f t="shared" si="0"/>
        <v>0</v>
      </c>
      <c r="H82">
        <f t="shared" si="1"/>
        <v>1.0833333351183683</v>
      </c>
      <c r="I82">
        <f t="shared" si="2"/>
        <v>0</v>
      </c>
    </row>
    <row r="83" spans="1:9" hidden="1" x14ac:dyDescent="0.2">
      <c r="A83">
        <v>70</v>
      </c>
      <c r="B83" t="s">
        <v>6</v>
      </c>
      <c r="C83">
        <v>40.4</v>
      </c>
      <c r="D83">
        <v>-111.8505</v>
      </c>
      <c r="E83" s="1">
        <v>45666.124178240738</v>
      </c>
      <c r="F83">
        <v>28</v>
      </c>
      <c r="G83">
        <f t="shared" si="0"/>
        <v>0</v>
      </c>
      <c r="H83">
        <f t="shared" si="1"/>
        <v>1.0666666645556688</v>
      </c>
      <c r="I83">
        <f t="shared" si="2"/>
        <v>0</v>
      </c>
    </row>
    <row r="84" spans="1:9" hidden="1" x14ac:dyDescent="0.2">
      <c r="A84">
        <v>75</v>
      </c>
      <c r="B84" t="s">
        <v>6</v>
      </c>
      <c r="C84">
        <v>40.4</v>
      </c>
      <c r="D84">
        <v>-111.8505</v>
      </c>
      <c r="E84" s="1">
        <v>45666.124918981484</v>
      </c>
      <c r="F84">
        <v>28</v>
      </c>
      <c r="G84">
        <f t="shared" si="0"/>
        <v>0</v>
      </c>
      <c r="H84">
        <f t="shared" si="1"/>
        <v>1.0666666750330478</v>
      </c>
      <c r="I84">
        <f t="shared" si="2"/>
        <v>0</v>
      </c>
    </row>
    <row r="85" spans="1:9" hidden="1" x14ac:dyDescent="0.2">
      <c r="A85">
        <v>80</v>
      </c>
      <c r="B85" t="s">
        <v>6</v>
      </c>
      <c r="C85">
        <v>40.4</v>
      </c>
      <c r="D85">
        <v>-111.8505</v>
      </c>
      <c r="E85" s="1">
        <v>45666.125671296293</v>
      </c>
      <c r="F85">
        <v>28</v>
      </c>
      <c r="G85">
        <f t="shared" si="0"/>
        <v>0</v>
      </c>
      <c r="H85">
        <f t="shared" si="1"/>
        <v>1.0833333246409893</v>
      </c>
      <c r="I85">
        <f t="shared" si="2"/>
        <v>0</v>
      </c>
    </row>
    <row r="86" spans="1:9" hidden="1" x14ac:dyDescent="0.2">
      <c r="A86">
        <v>85</v>
      </c>
      <c r="B86" t="s">
        <v>6</v>
      </c>
      <c r="C86">
        <v>40.4</v>
      </c>
      <c r="D86">
        <v>-111.8505</v>
      </c>
      <c r="E86" s="1">
        <v>45666.129710648151</v>
      </c>
      <c r="F86">
        <v>28</v>
      </c>
      <c r="G86">
        <f t="shared" si="0"/>
        <v>0</v>
      </c>
      <c r="H86">
        <f t="shared" si="1"/>
        <v>5.8166666748002172</v>
      </c>
      <c r="I86">
        <f t="shared" si="2"/>
        <v>0</v>
      </c>
    </row>
    <row r="87" spans="1:9" hidden="1" x14ac:dyDescent="0.2">
      <c r="A87">
        <v>90</v>
      </c>
      <c r="B87" t="s">
        <v>6</v>
      </c>
      <c r="C87">
        <v>40.4</v>
      </c>
      <c r="D87">
        <v>-111.8505</v>
      </c>
      <c r="E87" s="1">
        <v>45666.133229166669</v>
      </c>
      <c r="F87">
        <v>28</v>
      </c>
      <c r="G87">
        <f t="shared" si="0"/>
        <v>0</v>
      </c>
      <c r="H87">
        <f t="shared" si="1"/>
        <v>5.0666666671168059</v>
      </c>
      <c r="I87">
        <f t="shared" si="2"/>
        <v>0</v>
      </c>
    </row>
    <row r="88" spans="1:9" hidden="1" x14ac:dyDescent="0.2">
      <c r="A88">
        <v>95</v>
      </c>
      <c r="B88" t="s">
        <v>6</v>
      </c>
      <c r="C88">
        <v>40.4</v>
      </c>
      <c r="D88">
        <v>-111.8505</v>
      </c>
      <c r="E88" s="1">
        <v>45666.136759259258</v>
      </c>
      <c r="F88">
        <v>28</v>
      </c>
      <c r="G88">
        <f t="shared" si="0"/>
        <v>0</v>
      </c>
      <c r="H88">
        <f t="shared" si="1"/>
        <v>5.0833333272021264</v>
      </c>
      <c r="I88">
        <f t="shared" si="2"/>
        <v>0</v>
      </c>
    </row>
    <row r="89" spans="1:9" hidden="1" x14ac:dyDescent="0.2">
      <c r="A89">
        <v>100</v>
      </c>
      <c r="B89" t="s">
        <v>6</v>
      </c>
      <c r="C89">
        <v>40.4</v>
      </c>
      <c r="D89">
        <v>-111.8505</v>
      </c>
      <c r="E89" s="1">
        <v>45666.140277777777</v>
      </c>
      <c r="F89">
        <v>28</v>
      </c>
      <c r="G89">
        <f t="shared" si="0"/>
        <v>0</v>
      </c>
      <c r="H89">
        <f t="shared" si="1"/>
        <v>5.0666666671168059</v>
      </c>
      <c r="I89">
        <f t="shared" si="2"/>
        <v>0</v>
      </c>
    </row>
    <row r="90" spans="1:9" hidden="1" x14ac:dyDescent="0.2">
      <c r="A90">
        <v>105</v>
      </c>
      <c r="B90" t="s">
        <v>6</v>
      </c>
      <c r="C90">
        <v>40.4</v>
      </c>
      <c r="D90">
        <v>-111.8505</v>
      </c>
      <c r="E90" s="1">
        <v>45666.143807870372</v>
      </c>
      <c r="F90">
        <v>28</v>
      </c>
      <c r="G90">
        <f t="shared" si="0"/>
        <v>0</v>
      </c>
      <c r="H90">
        <f t="shared" si="1"/>
        <v>5.0833333376795053</v>
      </c>
      <c r="I90">
        <f t="shared" si="2"/>
        <v>0</v>
      </c>
    </row>
    <row r="91" spans="1:9" hidden="1" x14ac:dyDescent="0.2">
      <c r="A91">
        <v>110</v>
      </c>
      <c r="B91" t="s">
        <v>6</v>
      </c>
      <c r="C91">
        <v>40.4</v>
      </c>
      <c r="D91">
        <v>-111.8505</v>
      </c>
      <c r="E91" s="1">
        <v>45666.147337962961</v>
      </c>
      <c r="F91">
        <v>28</v>
      </c>
      <c r="G91">
        <f t="shared" si="0"/>
        <v>0</v>
      </c>
      <c r="H91">
        <f t="shared" si="1"/>
        <v>5.0833333272021264</v>
      </c>
      <c r="I91">
        <f t="shared" si="2"/>
        <v>0</v>
      </c>
    </row>
    <row r="92" spans="1:9" hidden="1" x14ac:dyDescent="0.2">
      <c r="A92">
        <v>115</v>
      </c>
      <c r="B92" t="s">
        <v>6</v>
      </c>
      <c r="C92">
        <v>40.4</v>
      </c>
      <c r="D92">
        <v>-111.8505</v>
      </c>
      <c r="E92" s="1">
        <v>45666.150856481479</v>
      </c>
      <c r="F92">
        <v>28</v>
      </c>
      <c r="G92">
        <f t="shared" si="0"/>
        <v>0</v>
      </c>
      <c r="H92">
        <f t="shared" si="1"/>
        <v>5.0666666671168059</v>
      </c>
      <c r="I92">
        <f t="shared" si="2"/>
        <v>0</v>
      </c>
    </row>
    <row r="93" spans="1:9" hidden="1" x14ac:dyDescent="0.2">
      <c r="A93">
        <v>120</v>
      </c>
      <c r="B93" t="s">
        <v>6</v>
      </c>
      <c r="C93">
        <v>40.4</v>
      </c>
      <c r="D93">
        <v>-111.8505</v>
      </c>
      <c r="E93" s="1">
        <v>45666.154374999998</v>
      </c>
      <c r="F93">
        <v>28.2</v>
      </c>
      <c r="G93">
        <f t="shared" si="0"/>
        <v>0.19999999999999929</v>
      </c>
      <c r="H93">
        <f t="shared" si="1"/>
        <v>5.0666666671168059</v>
      </c>
      <c r="I93">
        <f t="shared" si="2"/>
        <v>3.9473684207019202E-2</v>
      </c>
    </row>
    <row r="94" spans="1:9" hidden="1" x14ac:dyDescent="0.2">
      <c r="A94">
        <v>125</v>
      </c>
      <c r="B94" t="s">
        <v>6</v>
      </c>
      <c r="C94">
        <v>40.4</v>
      </c>
      <c r="D94">
        <v>-111.8505</v>
      </c>
      <c r="E94" s="1">
        <v>45666.157905092594</v>
      </c>
      <c r="F94">
        <v>28.2</v>
      </c>
      <c r="G94">
        <f t="shared" si="0"/>
        <v>0</v>
      </c>
      <c r="H94">
        <f t="shared" si="1"/>
        <v>5.0833333376795053</v>
      </c>
      <c r="I94">
        <f t="shared" si="2"/>
        <v>0</v>
      </c>
    </row>
    <row r="95" spans="1:9" hidden="1" x14ac:dyDescent="0.2">
      <c r="A95">
        <v>130</v>
      </c>
      <c r="B95" t="s">
        <v>6</v>
      </c>
      <c r="C95">
        <v>40.4</v>
      </c>
      <c r="D95">
        <v>-111.8505</v>
      </c>
      <c r="E95" s="1">
        <v>45666.161435185182</v>
      </c>
      <c r="F95">
        <v>28.2</v>
      </c>
      <c r="G95">
        <f t="shared" si="0"/>
        <v>0</v>
      </c>
      <c r="H95">
        <f t="shared" si="1"/>
        <v>5.0833333272021264</v>
      </c>
      <c r="I95">
        <f t="shared" si="2"/>
        <v>0</v>
      </c>
    </row>
    <row r="96" spans="1:9" hidden="1" x14ac:dyDescent="0.2">
      <c r="A96">
        <v>135</v>
      </c>
      <c r="B96" t="s">
        <v>6</v>
      </c>
      <c r="C96">
        <v>40.4</v>
      </c>
      <c r="D96">
        <v>-111.8505</v>
      </c>
      <c r="E96" s="1">
        <v>45666.164953703701</v>
      </c>
      <c r="F96">
        <v>28.2</v>
      </c>
      <c r="G96">
        <f t="shared" si="0"/>
        <v>0</v>
      </c>
      <c r="H96">
        <f t="shared" si="1"/>
        <v>5.0666666671168059</v>
      </c>
      <c r="I96">
        <f t="shared" si="2"/>
        <v>0</v>
      </c>
    </row>
    <row r="97" spans="1:9" hidden="1" x14ac:dyDescent="0.2">
      <c r="A97">
        <v>140</v>
      </c>
      <c r="B97" t="s">
        <v>6</v>
      </c>
      <c r="C97">
        <v>40.4</v>
      </c>
      <c r="D97">
        <v>-111.8505</v>
      </c>
      <c r="E97" s="1">
        <v>45666.16847222222</v>
      </c>
      <c r="F97">
        <v>28.2</v>
      </c>
      <c r="G97">
        <f t="shared" si="0"/>
        <v>0</v>
      </c>
      <c r="H97">
        <f t="shared" si="1"/>
        <v>5.0666666671168059</v>
      </c>
      <c r="I97">
        <f t="shared" si="2"/>
        <v>0</v>
      </c>
    </row>
    <row r="98" spans="1:9" hidden="1" x14ac:dyDescent="0.2">
      <c r="A98">
        <v>145</v>
      </c>
      <c r="B98" t="s">
        <v>6</v>
      </c>
      <c r="C98">
        <v>40.4</v>
      </c>
      <c r="D98">
        <v>-111.8505</v>
      </c>
      <c r="E98" s="1">
        <v>45666.172002314815</v>
      </c>
      <c r="F98">
        <v>28.2</v>
      </c>
      <c r="G98">
        <f t="shared" si="0"/>
        <v>0</v>
      </c>
      <c r="H98">
        <f t="shared" si="1"/>
        <v>5.0833333376795053</v>
      </c>
      <c r="I98">
        <f t="shared" si="2"/>
        <v>0</v>
      </c>
    </row>
    <row r="99" spans="1:9" hidden="1" x14ac:dyDescent="0.2">
      <c r="A99">
        <v>150</v>
      </c>
      <c r="B99" t="s">
        <v>6</v>
      </c>
      <c r="C99">
        <v>40.4</v>
      </c>
      <c r="D99">
        <v>-111.8505</v>
      </c>
      <c r="E99" s="1">
        <v>45666.175520833334</v>
      </c>
      <c r="F99">
        <v>28.2</v>
      </c>
      <c r="G99">
        <f t="shared" si="0"/>
        <v>0</v>
      </c>
      <c r="H99">
        <f t="shared" si="1"/>
        <v>5.0666666671168059</v>
      </c>
      <c r="I99">
        <f t="shared" si="2"/>
        <v>0</v>
      </c>
    </row>
    <row r="100" spans="1:9" hidden="1" x14ac:dyDescent="0.2">
      <c r="A100">
        <v>155</v>
      </c>
      <c r="B100" t="s">
        <v>6</v>
      </c>
      <c r="C100">
        <v>40.4</v>
      </c>
      <c r="D100">
        <v>-111.8505</v>
      </c>
      <c r="E100" s="1">
        <v>45666.179050925923</v>
      </c>
      <c r="F100">
        <v>28.1</v>
      </c>
      <c r="G100">
        <f t="shared" si="0"/>
        <v>-9.9999999999997868E-2</v>
      </c>
      <c r="H100">
        <f t="shared" si="1"/>
        <v>5.0833333272021264</v>
      </c>
      <c r="I100">
        <f t="shared" si="2"/>
        <v>-1.9672131171267891E-2</v>
      </c>
    </row>
    <row r="101" spans="1:9" hidden="1" x14ac:dyDescent="0.2">
      <c r="A101">
        <v>160</v>
      </c>
      <c r="B101" t="s">
        <v>6</v>
      </c>
      <c r="C101">
        <v>40.4</v>
      </c>
      <c r="D101">
        <v>-111.8505</v>
      </c>
      <c r="E101" s="1">
        <v>45666.182581018518</v>
      </c>
      <c r="F101">
        <v>28.1</v>
      </c>
      <c r="G101">
        <f t="shared" si="0"/>
        <v>0</v>
      </c>
      <c r="H101">
        <f t="shared" si="1"/>
        <v>5.0833333376795053</v>
      </c>
      <c r="I101">
        <f t="shared" si="2"/>
        <v>0</v>
      </c>
    </row>
    <row r="102" spans="1:9" hidden="1" x14ac:dyDescent="0.2">
      <c r="A102">
        <v>165</v>
      </c>
      <c r="B102" t="s">
        <v>6</v>
      </c>
      <c r="C102">
        <v>40.4</v>
      </c>
      <c r="D102">
        <v>-111.8505</v>
      </c>
      <c r="E102" s="1">
        <v>45666.186099537037</v>
      </c>
      <c r="F102">
        <v>28.1</v>
      </c>
      <c r="G102">
        <f t="shared" si="0"/>
        <v>0</v>
      </c>
      <c r="H102">
        <f t="shared" si="1"/>
        <v>5.0666666671168059</v>
      </c>
      <c r="I102">
        <f t="shared" si="2"/>
        <v>0</v>
      </c>
    </row>
    <row r="103" spans="1:9" hidden="1" x14ac:dyDescent="0.2">
      <c r="A103">
        <v>170</v>
      </c>
      <c r="B103" t="s">
        <v>6</v>
      </c>
      <c r="C103">
        <v>40.4</v>
      </c>
      <c r="D103">
        <v>-111.8505</v>
      </c>
      <c r="E103" s="1">
        <v>45666.189629629633</v>
      </c>
      <c r="F103">
        <v>28.3</v>
      </c>
      <c r="G103">
        <f t="shared" si="0"/>
        <v>0.19999999999999929</v>
      </c>
      <c r="H103">
        <f t="shared" si="1"/>
        <v>5.0833333376795053</v>
      </c>
      <c r="I103">
        <f t="shared" si="2"/>
        <v>3.9344262261443087E-2</v>
      </c>
    </row>
    <row r="104" spans="1:9" hidden="1" x14ac:dyDescent="0.2">
      <c r="A104">
        <v>175</v>
      </c>
      <c r="B104" t="s">
        <v>6</v>
      </c>
      <c r="C104">
        <v>40.4</v>
      </c>
      <c r="D104">
        <v>-111.8505</v>
      </c>
      <c r="E104" s="1">
        <v>45666.193148148152</v>
      </c>
      <c r="F104">
        <v>28.3</v>
      </c>
      <c r="G104">
        <f t="shared" si="0"/>
        <v>0</v>
      </c>
      <c r="H104">
        <f t="shared" si="1"/>
        <v>5.0666666671168059</v>
      </c>
      <c r="I104">
        <f t="shared" si="2"/>
        <v>0</v>
      </c>
    </row>
    <row r="105" spans="1:9" hidden="1" x14ac:dyDescent="0.2">
      <c r="A105">
        <v>180</v>
      </c>
      <c r="B105" t="s">
        <v>6</v>
      </c>
      <c r="C105">
        <v>40.4</v>
      </c>
      <c r="D105">
        <v>-111.8505</v>
      </c>
      <c r="E105" s="1">
        <v>45666.196666666663</v>
      </c>
      <c r="F105">
        <v>28.3</v>
      </c>
      <c r="G105">
        <f t="shared" si="0"/>
        <v>0</v>
      </c>
      <c r="H105">
        <f t="shared" si="1"/>
        <v>5.0666666566394269</v>
      </c>
      <c r="I105">
        <f t="shared" si="2"/>
        <v>0</v>
      </c>
    </row>
    <row r="106" spans="1:9" hidden="1" x14ac:dyDescent="0.2">
      <c r="A106">
        <v>185</v>
      </c>
      <c r="B106" t="s">
        <v>6</v>
      </c>
      <c r="C106">
        <v>40.4</v>
      </c>
      <c r="D106">
        <v>-111.8505</v>
      </c>
      <c r="E106" s="1">
        <v>45666.200196759259</v>
      </c>
      <c r="F106">
        <v>28.1</v>
      </c>
      <c r="G106">
        <f t="shared" si="0"/>
        <v>-0.19999999999999929</v>
      </c>
      <c r="H106">
        <f t="shared" si="1"/>
        <v>5.0833333376795053</v>
      </c>
      <c r="I106">
        <f t="shared" si="2"/>
        <v>-3.9344262261443087E-2</v>
      </c>
    </row>
    <row r="107" spans="1:9" hidden="1" x14ac:dyDescent="0.2">
      <c r="A107">
        <v>190</v>
      </c>
      <c r="B107" t="s">
        <v>6</v>
      </c>
      <c r="C107">
        <v>40.4</v>
      </c>
      <c r="D107">
        <v>-111.8505</v>
      </c>
      <c r="E107" s="1">
        <v>45666.203726851854</v>
      </c>
      <c r="F107">
        <v>28.1</v>
      </c>
      <c r="G107">
        <f t="shared" si="0"/>
        <v>0</v>
      </c>
      <c r="H107">
        <f t="shared" si="1"/>
        <v>5.0833333376795053</v>
      </c>
      <c r="I107">
        <f t="shared" si="2"/>
        <v>0</v>
      </c>
    </row>
    <row r="108" spans="1:9" hidden="1" x14ac:dyDescent="0.2">
      <c r="A108">
        <v>195</v>
      </c>
      <c r="B108" t="s">
        <v>6</v>
      </c>
      <c r="C108">
        <v>40.4</v>
      </c>
      <c r="D108">
        <v>-111.8505</v>
      </c>
      <c r="E108" s="1">
        <v>45666.207245370373</v>
      </c>
      <c r="F108">
        <v>28.3</v>
      </c>
      <c r="G108">
        <f t="shared" si="0"/>
        <v>0.19999999999999929</v>
      </c>
      <c r="H108">
        <f t="shared" si="1"/>
        <v>5.0666666671168059</v>
      </c>
      <c r="I108">
        <f t="shared" si="2"/>
        <v>3.9473684207019202E-2</v>
      </c>
    </row>
    <row r="109" spans="1:9" hidden="1" x14ac:dyDescent="0.2">
      <c r="A109">
        <v>200</v>
      </c>
      <c r="B109" t="s">
        <v>6</v>
      </c>
      <c r="C109">
        <v>40.4</v>
      </c>
      <c r="D109">
        <v>-111.8505</v>
      </c>
      <c r="E109" s="1">
        <v>45666.210763888892</v>
      </c>
      <c r="F109">
        <v>28.1</v>
      </c>
      <c r="G109">
        <f t="shared" si="0"/>
        <v>-0.19999999999999929</v>
      </c>
      <c r="H109">
        <f t="shared" si="1"/>
        <v>5.0666666671168059</v>
      </c>
      <c r="I109">
        <f t="shared" si="2"/>
        <v>-3.9473684207019202E-2</v>
      </c>
    </row>
    <row r="110" spans="1:9" hidden="1" x14ac:dyDescent="0.2">
      <c r="A110">
        <v>205</v>
      </c>
      <c r="B110" t="s">
        <v>6</v>
      </c>
      <c r="C110">
        <v>40.4</v>
      </c>
      <c r="D110">
        <v>-111.8505</v>
      </c>
      <c r="E110" s="1">
        <v>45666.214282407411</v>
      </c>
      <c r="F110">
        <v>28.1</v>
      </c>
      <c r="G110">
        <f t="shared" si="0"/>
        <v>0</v>
      </c>
      <c r="H110">
        <f t="shared" si="1"/>
        <v>5.0666666671168059</v>
      </c>
      <c r="I110">
        <f t="shared" si="2"/>
        <v>0</v>
      </c>
    </row>
    <row r="111" spans="1:9" hidden="1" x14ac:dyDescent="0.2">
      <c r="A111">
        <v>210</v>
      </c>
      <c r="B111" t="s">
        <v>6</v>
      </c>
      <c r="C111">
        <v>40.4</v>
      </c>
      <c r="D111">
        <v>-111.8505</v>
      </c>
      <c r="E111" s="1">
        <v>45666.217800925922</v>
      </c>
      <c r="F111">
        <v>28.1</v>
      </c>
      <c r="G111">
        <f t="shared" si="0"/>
        <v>0</v>
      </c>
      <c r="H111">
        <f t="shared" si="1"/>
        <v>5.0666666566394269</v>
      </c>
      <c r="I111">
        <f t="shared" si="2"/>
        <v>0</v>
      </c>
    </row>
    <row r="112" spans="1:9" hidden="1" x14ac:dyDescent="0.2">
      <c r="A112">
        <v>215</v>
      </c>
      <c r="B112" t="s">
        <v>6</v>
      </c>
      <c r="C112">
        <v>40.4</v>
      </c>
      <c r="D112">
        <v>-111.8505</v>
      </c>
      <c r="E112" s="1">
        <v>45666.221319444441</v>
      </c>
      <c r="F112">
        <v>27.9</v>
      </c>
      <c r="G112">
        <f t="shared" si="0"/>
        <v>-0.20000000000000284</v>
      </c>
      <c r="H112">
        <f t="shared" si="1"/>
        <v>5.0666666671168059</v>
      </c>
      <c r="I112">
        <f t="shared" si="2"/>
        <v>-3.9473684207019903E-2</v>
      </c>
    </row>
    <row r="113" spans="1:9" hidden="1" x14ac:dyDescent="0.2">
      <c r="A113">
        <v>220</v>
      </c>
      <c r="B113" t="s">
        <v>6</v>
      </c>
      <c r="C113">
        <v>40.4</v>
      </c>
      <c r="D113">
        <v>-111.8505</v>
      </c>
      <c r="E113" s="1">
        <v>45666.224849537037</v>
      </c>
      <c r="F113">
        <v>27.9</v>
      </c>
      <c r="G113">
        <f t="shared" si="0"/>
        <v>0</v>
      </c>
      <c r="H113">
        <f t="shared" si="1"/>
        <v>5.0833333376795053</v>
      </c>
      <c r="I113">
        <f t="shared" si="2"/>
        <v>0</v>
      </c>
    </row>
    <row r="114" spans="1:9" hidden="1" x14ac:dyDescent="0.2">
      <c r="A114">
        <v>225</v>
      </c>
      <c r="B114" t="s">
        <v>6</v>
      </c>
      <c r="C114">
        <v>40.4</v>
      </c>
      <c r="D114">
        <v>-111.8505</v>
      </c>
      <c r="E114" s="1">
        <v>45666.228368055556</v>
      </c>
      <c r="F114">
        <v>27.9</v>
      </c>
      <c r="G114">
        <f t="shared" si="0"/>
        <v>0</v>
      </c>
      <c r="H114">
        <f t="shared" si="1"/>
        <v>5.0666666671168059</v>
      </c>
      <c r="I114">
        <f t="shared" si="2"/>
        <v>0</v>
      </c>
    </row>
    <row r="115" spans="1:9" hidden="1" x14ac:dyDescent="0.2">
      <c r="A115">
        <v>230</v>
      </c>
      <c r="B115" t="s">
        <v>6</v>
      </c>
      <c r="C115">
        <v>40.4</v>
      </c>
      <c r="D115">
        <v>-111.8505</v>
      </c>
      <c r="E115" s="1">
        <v>45666.231886574074</v>
      </c>
      <c r="F115">
        <v>27.6</v>
      </c>
      <c r="G115">
        <f t="shared" si="0"/>
        <v>-0.29999999999999716</v>
      </c>
      <c r="H115">
        <f t="shared" si="1"/>
        <v>5.0666666671168059</v>
      </c>
      <c r="I115">
        <f t="shared" si="2"/>
        <v>-5.9210526310528457E-2</v>
      </c>
    </row>
    <row r="116" spans="1:9" hidden="1" x14ac:dyDescent="0.2">
      <c r="A116">
        <v>235</v>
      </c>
      <c r="B116" t="s">
        <v>6</v>
      </c>
      <c r="C116">
        <v>40.4</v>
      </c>
      <c r="D116">
        <v>-111.8505</v>
      </c>
      <c r="E116" s="1">
        <v>45666.23541666667</v>
      </c>
      <c r="F116">
        <v>27.6</v>
      </c>
      <c r="G116">
        <f t="shared" si="0"/>
        <v>0</v>
      </c>
      <c r="H116">
        <f t="shared" si="1"/>
        <v>5.0833333376795053</v>
      </c>
      <c r="I116">
        <f t="shared" si="2"/>
        <v>0</v>
      </c>
    </row>
    <row r="117" spans="1:9" hidden="1" x14ac:dyDescent="0.2">
      <c r="A117">
        <v>240</v>
      </c>
      <c r="B117" t="s">
        <v>6</v>
      </c>
      <c r="C117">
        <v>40.4</v>
      </c>
      <c r="D117">
        <v>-111.8505</v>
      </c>
      <c r="E117" s="1">
        <v>45666.238946759258</v>
      </c>
      <c r="F117">
        <v>27.6</v>
      </c>
      <c r="G117">
        <f t="shared" si="0"/>
        <v>0</v>
      </c>
      <c r="H117">
        <f t="shared" si="1"/>
        <v>5.0833333272021264</v>
      </c>
      <c r="I117">
        <f t="shared" si="2"/>
        <v>0</v>
      </c>
    </row>
    <row r="118" spans="1:9" hidden="1" x14ac:dyDescent="0.2">
      <c r="A118">
        <v>245</v>
      </c>
      <c r="B118" t="s">
        <v>6</v>
      </c>
      <c r="C118">
        <v>40.4</v>
      </c>
      <c r="D118">
        <v>-111.8505</v>
      </c>
      <c r="E118" s="1">
        <v>45666.242465277777</v>
      </c>
      <c r="F118">
        <v>27.5</v>
      </c>
      <c r="G118">
        <f t="shared" si="0"/>
        <v>-0.10000000000000142</v>
      </c>
      <c r="H118">
        <f t="shared" si="1"/>
        <v>5.0666666671168059</v>
      </c>
      <c r="I118">
        <f t="shared" si="2"/>
        <v>-1.9736842103509952E-2</v>
      </c>
    </row>
    <row r="119" spans="1:9" hidden="1" x14ac:dyDescent="0.2">
      <c r="A119">
        <v>250</v>
      </c>
      <c r="B119" t="s">
        <v>6</v>
      </c>
      <c r="C119">
        <v>40.4</v>
      </c>
      <c r="D119">
        <v>-111.8505</v>
      </c>
      <c r="E119" s="1">
        <v>45666.245995370373</v>
      </c>
      <c r="F119">
        <v>27.5</v>
      </c>
      <c r="G119">
        <f t="shared" si="0"/>
        <v>0</v>
      </c>
      <c r="H119">
        <f t="shared" si="1"/>
        <v>5.0833333376795053</v>
      </c>
      <c r="I119">
        <f t="shared" si="2"/>
        <v>0</v>
      </c>
    </row>
    <row r="120" spans="1:9" hidden="1" x14ac:dyDescent="0.2">
      <c r="A120">
        <v>255</v>
      </c>
      <c r="B120" t="s">
        <v>6</v>
      </c>
      <c r="C120">
        <v>40.4</v>
      </c>
      <c r="D120">
        <v>-111.8505</v>
      </c>
      <c r="E120" s="1">
        <v>45666.249513888892</v>
      </c>
      <c r="F120">
        <v>27.5</v>
      </c>
      <c r="G120">
        <f t="shared" si="0"/>
        <v>0</v>
      </c>
      <c r="H120">
        <f t="shared" si="1"/>
        <v>5.0666666671168059</v>
      </c>
      <c r="I120">
        <f t="shared" si="2"/>
        <v>0</v>
      </c>
    </row>
    <row r="121" spans="1:9" hidden="1" x14ac:dyDescent="0.2">
      <c r="A121">
        <v>260</v>
      </c>
      <c r="B121" t="s">
        <v>6</v>
      </c>
      <c r="C121">
        <v>40.4</v>
      </c>
      <c r="D121">
        <v>-111.8505</v>
      </c>
      <c r="E121" s="1">
        <v>45666.253032407411</v>
      </c>
      <c r="F121">
        <v>27.4</v>
      </c>
      <c r="G121">
        <f t="shared" si="0"/>
        <v>-0.10000000000000142</v>
      </c>
      <c r="H121">
        <f t="shared" si="1"/>
        <v>5.0666666671168059</v>
      </c>
      <c r="I121">
        <f t="shared" si="2"/>
        <v>-1.9736842103509952E-2</v>
      </c>
    </row>
    <row r="122" spans="1:9" hidden="1" x14ac:dyDescent="0.2">
      <c r="A122">
        <v>265</v>
      </c>
      <c r="B122" t="s">
        <v>6</v>
      </c>
      <c r="C122">
        <v>40.4</v>
      </c>
      <c r="D122">
        <v>-111.8505</v>
      </c>
      <c r="E122" s="1">
        <v>45666.256562499999</v>
      </c>
      <c r="F122">
        <v>27.4</v>
      </c>
      <c r="G122">
        <f t="shared" si="0"/>
        <v>0</v>
      </c>
      <c r="H122">
        <f t="shared" si="1"/>
        <v>5.0833333272021264</v>
      </c>
      <c r="I122">
        <f t="shared" si="2"/>
        <v>0</v>
      </c>
    </row>
    <row r="123" spans="1:9" hidden="1" x14ac:dyDescent="0.2">
      <c r="A123">
        <v>270</v>
      </c>
      <c r="B123" t="s">
        <v>6</v>
      </c>
      <c r="C123">
        <v>40.4</v>
      </c>
      <c r="D123">
        <v>-111.8505</v>
      </c>
      <c r="E123" s="1">
        <v>45666.260081018518</v>
      </c>
      <c r="F123">
        <v>27.4</v>
      </c>
      <c r="G123">
        <f t="shared" si="0"/>
        <v>0</v>
      </c>
      <c r="H123">
        <f t="shared" si="1"/>
        <v>5.0666666671168059</v>
      </c>
      <c r="I123">
        <f t="shared" si="2"/>
        <v>0</v>
      </c>
    </row>
    <row r="124" spans="1:9" hidden="1" x14ac:dyDescent="0.2">
      <c r="A124">
        <v>275</v>
      </c>
      <c r="B124" t="s">
        <v>6</v>
      </c>
      <c r="C124">
        <v>40.4</v>
      </c>
      <c r="D124">
        <v>-111.8505</v>
      </c>
      <c r="E124" s="1">
        <v>45666.263599537036</v>
      </c>
      <c r="F124">
        <v>27.4</v>
      </c>
      <c r="G124">
        <f t="shared" si="0"/>
        <v>0</v>
      </c>
      <c r="H124">
        <f t="shared" si="1"/>
        <v>5.0666666671168059</v>
      </c>
      <c r="I124">
        <f t="shared" si="2"/>
        <v>0</v>
      </c>
    </row>
    <row r="125" spans="1:9" hidden="1" x14ac:dyDescent="0.2">
      <c r="A125">
        <v>280</v>
      </c>
      <c r="B125" t="s">
        <v>6</v>
      </c>
      <c r="C125">
        <v>40.4</v>
      </c>
      <c r="D125">
        <v>-111.8505</v>
      </c>
      <c r="E125" s="1">
        <v>45666.267129629632</v>
      </c>
      <c r="F125">
        <v>27.4</v>
      </c>
      <c r="G125">
        <f t="shared" si="0"/>
        <v>0</v>
      </c>
      <c r="H125">
        <f t="shared" si="1"/>
        <v>5.0833333376795053</v>
      </c>
      <c r="I125">
        <f t="shared" si="2"/>
        <v>0</v>
      </c>
    </row>
    <row r="126" spans="1:9" hidden="1" x14ac:dyDescent="0.2">
      <c r="A126">
        <v>285</v>
      </c>
      <c r="B126" t="s">
        <v>6</v>
      </c>
      <c r="C126">
        <v>40.4</v>
      </c>
      <c r="D126">
        <v>-111.8505</v>
      </c>
      <c r="E126" s="1">
        <v>45666.27065972222</v>
      </c>
      <c r="F126">
        <v>27.4</v>
      </c>
      <c r="G126">
        <f t="shared" si="0"/>
        <v>0</v>
      </c>
      <c r="H126">
        <f t="shared" si="1"/>
        <v>5.0833333272021264</v>
      </c>
      <c r="I126">
        <f t="shared" si="2"/>
        <v>0</v>
      </c>
    </row>
    <row r="127" spans="1:9" hidden="1" x14ac:dyDescent="0.2">
      <c r="A127">
        <v>290</v>
      </c>
      <c r="B127" t="s">
        <v>6</v>
      </c>
      <c r="C127">
        <v>40.4</v>
      </c>
      <c r="D127">
        <v>-111.8505</v>
      </c>
      <c r="E127" s="1">
        <v>45666.274178240739</v>
      </c>
      <c r="F127">
        <v>27.4</v>
      </c>
      <c r="G127">
        <f t="shared" si="0"/>
        <v>0</v>
      </c>
      <c r="H127">
        <f t="shared" si="1"/>
        <v>5.0666666671168059</v>
      </c>
      <c r="I127">
        <f t="shared" si="2"/>
        <v>0</v>
      </c>
    </row>
    <row r="128" spans="1:9" hidden="1" x14ac:dyDescent="0.2">
      <c r="A128">
        <v>295</v>
      </c>
      <c r="B128" t="s">
        <v>6</v>
      </c>
      <c r="C128">
        <v>40.4</v>
      </c>
      <c r="D128">
        <v>-111.8505</v>
      </c>
      <c r="E128" s="1">
        <v>45666.277708333335</v>
      </c>
      <c r="F128">
        <v>27.4</v>
      </c>
      <c r="G128">
        <f t="shared" si="0"/>
        <v>0</v>
      </c>
      <c r="H128">
        <f t="shared" si="1"/>
        <v>5.0833333376795053</v>
      </c>
      <c r="I128">
        <f t="shared" si="2"/>
        <v>0</v>
      </c>
    </row>
    <row r="129" spans="1:9" hidden="1" x14ac:dyDescent="0.2">
      <c r="A129">
        <v>300</v>
      </c>
      <c r="B129" t="s">
        <v>6</v>
      </c>
      <c r="C129">
        <v>40.4</v>
      </c>
      <c r="D129">
        <v>-111.8505</v>
      </c>
      <c r="E129" s="1">
        <v>45666.281226851854</v>
      </c>
      <c r="F129">
        <v>27.4</v>
      </c>
      <c r="G129">
        <f t="shared" si="0"/>
        <v>0</v>
      </c>
      <c r="H129">
        <f t="shared" si="1"/>
        <v>5.0666666671168059</v>
      </c>
      <c r="I129">
        <f t="shared" si="2"/>
        <v>0</v>
      </c>
    </row>
    <row r="130" spans="1:9" hidden="1" x14ac:dyDescent="0.2">
      <c r="A130">
        <v>305</v>
      </c>
      <c r="B130" t="s">
        <v>6</v>
      </c>
      <c r="C130">
        <v>40.4</v>
      </c>
      <c r="D130">
        <v>-111.8505</v>
      </c>
      <c r="E130" s="1">
        <v>45666.284745370373</v>
      </c>
      <c r="F130">
        <v>27.4</v>
      </c>
      <c r="G130">
        <f t="shared" si="0"/>
        <v>0</v>
      </c>
      <c r="H130">
        <f t="shared" si="1"/>
        <v>5.0666666671168059</v>
      </c>
      <c r="I130">
        <f t="shared" si="2"/>
        <v>0</v>
      </c>
    </row>
    <row r="131" spans="1:9" hidden="1" x14ac:dyDescent="0.2">
      <c r="A131">
        <v>310</v>
      </c>
      <c r="B131" t="s">
        <v>6</v>
      </c>
      <c r="C131">
        <v>40.4</v>
      </c>
      <c r="D131">
        <v>-111.8505</v>
      </c>
      <c r="E131" s="1">
        <v>45666.288263888891</v>
      </c>
      <c r="F131">
        <v>26.7</v>
      </c>
      <c r="G131">
        <f t="shared" si="0"/>
        <v>-0.69999999999999929</v>
      </c>
      <c r="H131">
        <f t="shared" si="1"/>
        <v>5.0666666671168059</v>
      </c>
      <c r="I131">
        <f t="shared" si="2"/>
        <v>-0.13815789472456758</v>
      </c>
    </row>
    <row r="132" spans="1:9" hidden="1" x14ac:dyDescent="0.2">
      <c r="A132">
        <v>315</v>
      </c>
      <c r="B132" t="s">
        <v>6</v>
      </c>
      <c r="C132">
        <v>40.4</v>
      </c>
      <c r="D132">
        <v>-111.8505</v>
      </c>
      <c r="E132" s="1">
        <v>45666.29178240741</v>
      </c>
      <c r="F132">
        <v>26.6</v>
      </c>
      <c r="G132">
        <f t="shared" si="0"/>
        <v>-9.9999999999997868E-2</v>
      </c>
      <c r="H132">
        <f t="shared" si="1"/>
        <v>5.0666666671168059</v>
      </c>
      <c r="I132">
        <f t="shared" si="2"/>
        <v>-1.9736842103509251E-2</v>
      </c>
    </row>
    <row r="133" spans="1:9" hidden="1" x14ac:dyDescent="0.2">
      <c r="A133">
        <v>320</v>
      </c>
      <c r="B133" t="s">
        <v>6</v>
      </c>
      <c r="C133">
        <v>40.4</v>
      </c>
      <c r="D133">
        <v>-111.8505</v>
      </c>
      <c r="E133" s="1">
        <v>45666.295312499999</v>
      </c>
      <c r="F133">
        <v>26.6</v>
      </c>
      <c r="G133">
        <f t="shared" si="0"/>
        <v>0</v>
      </c>
      <c r="H133">
        <f t="shared" si="1"/>
        <v>5.0833333272021264</v>
      </c>
      <c r="I133">
        <f t="shared" si="2"/>
        <v>0</v>
      </c>
    </row>
    <row r="134" spans="1:9" hidden="1" x14ac:dyDescent="0.2">
      <c r="A134">
        <v>325</v>
      </c>
      <c r="B134" t="s">
        <v>6</v>
      </c>
      <c r="C134">
        <v>40.4</v>
      </c>
      <c r="D134">
        <v>-111.8505</v>
      </c>
      <c r="E134" s="1">
        <v>45666.298831018517</v>
      </c>
      <c r="F134">
        <v>26.6</v>
      </c>
      <c r="G134">
        <f t="shared" ref="G134:G197" si="3">F134-F133</f>
        <v>0</v>
      </c>
      <c r="H134">
        <f t="shared" ref="H134:H197" si="4">1440*(E134-E133)</f>
        <v>5.0666666671168059</v>
      </c>
      <c r="I134">
        <f t="shared" ref="I134:I197" si="5">G134/H134</f>
        <v>0</v>
      </c>
    </row>
    <row r="135" spans="1:9" hidden="1" x14ac:dyDescent="0.2">
      <c r="A135">
        <v>330</v>
      </c>
      <c r="B135" t="s">
        <v>6</v>
      </c>
      <c r="C135">
        <v>40.4</v>
      </c>
      <c r="D135">
        <v>-111.8505</v>
      </c>
      <c r="E135" s="1">
        <v>45666.320405092592</v>
      </c>
      <c r="F135">
        <v>26.7</v>
      </c>
      <c r="G135">
        <f t="shared" si="3"/>
        <v>9.9999999999997868E-2</v>
      </c>
      <c r="H135">
        <f t="shared" si="4"/>
        <v>31.066666668048128</v>
      </c>
      <c r="I135">
        <f t="shared" si="5"/>
        <v>3.2188841200284689E-3</v>
      </c>
    </row>
    <row r="136" spans="1:9" hidden="1" x14ac:dyDescent="0.2">
      <c r="A136">
        <v>335</v>
      </c>
      <c r="B136" t="s">
        <v>6</v>
      </c>
      <c r="C136">
        <v>40.4</v>
      </c>
      <c r="D136">
        <v>-111.8505</v>
      </c>
      <c r="E136" s="1">
        <v>45666.326192129629</v>
      </c>
      <c r="F136">
        <v>26.9</v>
      </c>
      <c r="G136">
        <f t="shared" si="3"/>
        <v>0.19999999999999929</v>
      </c>
      <c r="H136">
        <f t="shared" si="4"/>
        <v>8.3333333325572312</v>
      </c>
      <c r="I136">
        <f t="shared" si="5"/>
        <v>2.4000000002235088E-2</v>
      </c>
    </row>
    <row r="137" spans="1:9" hidden="1" x14ac:dyDescent="0.2">
      <c r="A137">
        <v>340</v>
      </c>
      <c r="B137" t="s">
        <v>6</v>
      </c>
      <c r="C137">
        <v>40.4</v>
      </c>
      <c r="D137">
        <v>-111.8505</v>
      </c>
      <c r="E137" s="1">
        <v>45666.341608796298</v>
      </c>
      <c r="F137">
        <v>25.3</v>
      </c>
      <c r="G137">
        <f t="shared" si="3"/>
        <v>-1.5999999999999979</v>
      </c>
      <c r="H137">
        <f t="shared" si="4"/>
        <v>22.200000003213063</v>
      </c>
      <c r="I137">
        <f t="shared" si="5"/>
        <v>-7.2072072061640804E-2</v>
      </c>
    </row>
    <row r="138" spans="1:9" hidden="1" x14ac:dyDescent="0.2">
      <c r="A138">
        <v>345</v>
      </c>
      <c r="B138" t="s">
        <v>6</v>
      </c>
      <c r="C138">
        <v>40.4</v>
      </c>
      <c r="D138">
        <v>-111.8505</v>
      </c>
      <c r="E138" s="1">
        <v>45666.345138888886</v>
      </c>
      <c r="F138">
        <v>25.7</v>
      </c>
      <c r="G138">
        <f t="shared" si="3"/>
        <v>0.39999999999999858</v>
      </c>
      <c r="H138">
        <f t="shared" si="4"/>
        <v>5.0833333272021264</v>
      </c>
      <c r="I138">
        <f t="shared" si="5"/>
        <v>7.8688524685072953E-2</v>
      </c>
    </row>
    <row r="139" spans="1:9" hidden="1" x14ac:dyDescent="0.2">
      <c r="A139">
        <v>350</v>
      </c>
      <c r="B139" t="s">
        <v>6</v>
      </c>
      <c r="C139">
        <v>40.4</v>
      </c>
      <c r="D139">
        <v>-111.8505</v>
      </c>
      <c r="E139" s="1">
        <v>45666.348657407405</v>
      </c>
      <c r="F139">
        <v>25.7</v>
      </c>
      <c r="G139">
        <f t="shared" si="3"/>
        <v>0</v>
      </c>
      <c r="H139">
        <f t="shared" si="4"/>
        <v>5.0666666671168059</v>
      </c>
      <c r="I139">
        <f t="shared" si="5"/>
        <v>0</v>
      </c>
    </row>
    <row r="140" spans="1:9" hidden="1" x14ac:dyDescent="0.2">
      <c r="A140">
        <v>355</v>
      </c>
      <c r="B140" t="s">
        <v>6</v>
      </c>
      <c r="C140">
        <v>40.4</v>
      </c>
      <c r="D140">
        <v>-111.8505</v>
      </c>
      <c r="E140" s="1">
        <v>45666.352175925924</v>
      </c>
      <c r="F140">
        <v>25.7</v>
      </c>
      <c r="G140">
        <f t="shared" si="3"/>
        <v>0</v>
      </c>
      <c r="H140">
        <f t="shared" si="4"/>
        <v>5.0666666671168059</v>
      </c>
      <c r="I140">
        <f t="shared" si="5"/>
        <v>0</v>
      </c>
    </row>
    <row r="141" spans="1:9" hidden="1" x14ac:dyDescent="0.2">
      <c r="A141">
        <v>360</v>
      </c>
      <c r="B141" t="s">
        <v>6</v>
      </c>
      <c r="C141">
        <v>40.4</v>
      </c>
      <c r="D141">
        <v>-111.8505</v>
      </c>
      <c r="E141" s="1">
        <v>45666.355706018519</v>
      </c>
      <c r="F141">
        <v>26.4</v>
      </c>
      <c r="G141">
        <f t="shared" si="3"/>
        <v>0.69999999999999929</v>
      </c>
      <c r="H141">
        <f t="shared" si="4"/>
        <v>5.0833333376795053</v>
      </c>
      <c r="I141">
        <f t="shared" si="5"/>
        <v>0.13770491791505116</v>
      </c>
    </row>
    <row r="142" spans="1:9" hidden="1" x14ac:dyDescent="0.2">
      <c r="A142">
        <v>365</v>
      </c>
      <c r="B142" t="s">
        <v>6</v>
      </c>
      <c r="C142">
        <v>40.4</v>
      </c>
      <c r="D142">
        <v>-111.8505</v>
      </c>
      <c r="E142" s="1">
        <v>45666.370648148149</v>
      </c>
      <c r="F142">
        <v>26.7</v>
      </c>
      <c r="G142">
        <f t="shared" si="3"/>
        <v>0.30000000000000071</v>
      </c>
      <c r="H142">
        <f t="shared" si="4"/>
        <v>21.51666666730307</v>
      </c>
      <c r="I142">
        <f t="shared" si="5"/>
        <v>1.3942680092538847E-2</v>
      </c>
    </row>
    <row r="143" spans="1:9" hidden="1" x14ac:dyDescent="0.2">
      <c r="A143">
        <v>370</v>
      </c>
      <c r="B143" t="s">
        <v>6</v>
      </c>
      <c r="C143">
        <v>40.4</v>
      </c>
      <c r="D143">
        <v>-111.8505</v>
      </c>
      <c r="E143" s="1">
        <v>45666.374490740738</v>
      </c>
      <c r="F143">
        <v>26.7</v>
      </c>
      <c r="G143">
        <f t="shared" si="3"/>
        <v>0</v>
      </c>
      <c r="H143">
        <f t="shared" si="4"/>
        <v>5.5333333276212215</v>
      </c>
      <c r="I143">
        <f t="shared" si="5"/>
        <v>0</v>
      </c>
    </row>
    <row r="144" spans="1:9" hidden="1" x14ac:dyDescent="0.2">
      <c r="A144">
        <v>375</v>
      </c>
      <c r="B144" t="s">
        <v>6</v>
      </c>
      <c r="C144">
        <v>40.4</v>
      </c>
      <c r="D144">
        <v>-111.8505</v>
      </c>
      <c r="E144" s="1">
        <v>45666.38082175926</v>
      </c>
      <c r="F144">
        <v>27.6</v>
      </c>
      <c r="G144">
        <f t="shared" si="3"/>
        <v>0.90000000000000213</v>
      </c>
      <c r="H144">
        <f t="shared" si="4"/>
        <v>9.1166666708886623</v>
      </c>
      <c r="I144">
        <f t="shared" si="5"/>
        <v>9.8720292458852527E-2</v>
      </c>
    </row>
    <row r="145" spans="1:9" hidden="1" x14ac:dyDescent="0.2">
      <c r="A145">
        <v>380</v>
      </c>
      <c r="B145" t="s">
        <v>6</v>
      </c>
      <c r="C145">
        <v>40.4</v>
      </c>
      <c r="D145">
        <v>-111.8505</v>
      </c>
      <c r="E145" s="1">
        <v>45666.385682870372</v>
      </c>
      <c r="F145">
        <v>28.4</v>
      </c>
      <c r="G145">
        <f t="shared" si="3"/>
        <v>0.79999999999999716</v>
      </c>
      <c r="H145">
        <f t="shared" si="4"/>
        <v>7.0000000018626451</v>
      </c>
      <c r="I145">
        <f t="shared" si="5"/>
        <v>0.11428571425530334</v>
      </c>
    </row>
    <row r="146" spans="1:9" hidden="1" x14ac:dyDescent="0.2">
      <c r="A146">
        <v>385</v>
      </c>
      <c r="B146" t="s">
        <v>6</v>
      </c>
      <c r="C146">
        <v>40.4</v>
      </c>
      <c r="D146">
        <v>-111.8505</v>
      </c>
      <c r="E146" s="1">
        <v>45666.390972222223</v>
      </c>
      <c r="F146">
        <v>28.4</v>
      </c>
      <c r="G146">
        <f t="shared" si="3"/>
        <v>0</v>
      </c>
      <c r="H146">
        <f t="shared" si="4"/>
        <v>7.6166666659992188</v>
      </c>
      <c r="I146">
        <f t="shared" si="5"/>
        <v>0</v>
      </c>
    </row>
    <row r="147" spans="1:9" hidden="1" x14ac:dyDescent="0.2">
      <c r="A147">
        <v>390</v>
      </c>
      <c r="B147" t="s">
        <v>6</v>
      </c>
      <c r="C147">
        <v>40.4</v>
      </c>
      <c r="D147">
        <v>-111.8505</v>
      </c>
      <c r="E147" s="1">
        <v>45666.396678240744</v>
      </c>
      <c r="F147">
        <v>29.2</v>
      </c>
      <c r="G147">
        <f t="shared" si="3"/>
        <v>0.80000000000000071</v>
      </c>
      <c r="H147">
        <f t="shared" si="4"/>
        <v>8.216666670050472</v>
      </c>
      <c r="I147">
        <f t="shared" si="5"/>
        <v>9.7363083124204011E-2</v>
      </c>
    </row>
    <row r="148" spans="1:9" hidden="1" x14ac:dyDescent="0.2">
      <c r="A148">
        <v>395</v>
      </c>
      <c r="B148" t="s">
        <v>6</v>
      </c>
      <c r="C148">
        <v>40.4</v>
      </c>
      <c r="D148">
        <v>-111.8505</v>
      </c>
      <c r="E148" s="1">
        <v>45666.4065162037</v>
      </c>
      <c r="F148">
        <v>30</v>
      </c>
      <c r="G148">
        <f t="shared" si="3"/>
        <v>0.80000000000000071</v>
      </c>
      <c r="H148">
        <f t="shared" si="4"/>
        <v>14.16666665696539</v>
      </c>
      <c r="I148">
        <f t="shared" si="5"/>
        <v>5.6470588273964999E-2</v>
      </c>
    </row>
    <row r="149" spans="1:9" hidden="1" x14ac:dyDescent="0.2">
      <c r="A149">
        <v>400</v>
      </c>
      <c r="B149" t="s">
        <v>6</v>
      </c>
      <c r="C149">
        <v>40.4</v>
      </c>
      <c r="D149">
        <v>-111.8505</v>
      </c>
      <c r="E149" s="1">
        <v>45666.415555555555</v>
      </c>
      <c r="F149">
        <v>30</v>
      </c>
      <c r="G149">
        <f t="shared" si="3"/>
        <v>0</v>
      </c>
      <c r="H149">
        <f t="shared" si="4"/>
        <v>13.016666671028361</v>
      </c>
      <c r="I149">
        <f t="shared" si="5"/>
        <v>0</v>
      </c>
    </row>
    <row r="150" spans="1:9" hidden="1" x14ac:dyDescent="0.2">
      <c r="A150">
        <v>405</v>
      </c>
      <c r="B150" t="s">
        <v>6</v>
      </c>
      <c r="C150">
        <v>40.4</v>
      </c>
      <c r="D150">
        <v>-111.8505</v>
      </c>
      <c r="E150" s="1">
        <v>45666.430405092593</v>
      </c>
      <c r="F150">
        <v>30.6</v>
      </c>
      <c r="G150">
        <f t="shared" si="3"/>
        <v>0.60000000000000142</v>
      </c>
      <c r="H150">
        <f t="shared" si="4"/>
        <v>21.383333334233612</v>
      </c>
      <c r="I150">
        <f t="shared" si="5"/>
        <v>2.8059236164056443E-2</v>
      </c>
    </row>
    <row r="151" spans="1:9" hidden="1" x14ac:dyDescent="0.2">
      <c r="A151">
        <v>410</v>
      </c>
      <c r="B151" t="s">
        <v>6</v>
      </c>
      <c r="C151">
        <v>40.4</v>
      </c>
      <c r="D151">
        <v>-111.8505</v>
      </c>
      <c r="E151" s="1">
        <v>45666.436203703706</v>
      </c>
      <c r="F151">
        <v>30.6</v>
      </c>
      <c r="G151">
        <f t="shared" si="3"/>
        <v>0</v>
      </c>
      <c r="H151">
        <f t="shared" si="4"/>
        <v>8.3500000031199306</v>
      </c>
      <c r="I151">
        <f t="shared" si="5"/>
        <v>0</v>
      </c>
    </row>
    <row r="152" spans="1:9" hidden="1" x14ac:dyDescent="0.2">
      <c r="A152">
        <v>415</v>
      </c>
      <c r="B152" t="s">
        <v>6</v>
      </c>
      <c r="C152">
        <v>40.4</v>
      </c>
      <c r="D152">
        <v>-111.8505</v>
      </c>
      <c r="E152" s="1">
        <v>45666.451678240737</v>
      </c>
      <c r="F152">
        <v>32.6</v>
      </c>
      <c r="G152">
        <f t="shared" si="3"/>
        <v>2</v>
      </c>
      <c r="H152">
        <f t="shared" si="4"/>
        <v>22.283333324594423</v>
      </c>
      <c r="I152">
        <f t="shared" si="5"/>
        <v>8.9753178793613081E-2</v>
      </c>
    </row>
    <row r="153" spans="1:9" hidden="1" x14ac:dyDescent="0.2">
      <c r="A153">
        <v>423</v>
      </c>
      <c r="B153" t="s">
        <v>6</v>
      </c>
      <c r="C153">
        <v>40.4</v>
      </c>
      <c r="D153">
        <v>-111.8505</v>
      </c>
      <c r="E153" s="1">
        <v>45666.567280092589</v>
      </c>
      <c r="F153">
        <v>37</v>
      </c>
      <c r="G153">
        <f t="shared" si="3"/>
        <v>4.3999999999999986</v>
      </c>
      <c r="H153">
        <f t="shared" si="4"/>
        <v>166.4666666672565</v>
      </c>
      <c r="I153">
        <f t="shared" si="5"/>
        <v>2.6431718061580345E-2</v>
      </c>
    </row>
    <row r="154" spans="1:9" hidden="1" x14ac:dyDescent="0.2">
      <c r="A154">
        <v>428</v>
      </c>
      <c r="B154" t="s">
        <v>6</v>
      </c>
      <c r="C154">
        <v>40.4</v>
      </c>
      <c r="D154">
        <v>-111.8505</v>
      </c>
      <c r="E154" s="1">
        <v>45666.570798611108</v>
      </c>
      <c r="F154">
        <v>37</v>
      </c>
      <c r="G154">
        <f t="shared" si="3"/>
        <v>0</v>
      </c>
      <c r="H154">
        <f t="shared" si="4"/>
        <v>5.0666666671168059</v>
      </c>
      <c r="I154">
        <f t="shared" si="5"/>
        <v>0</v>
      </c>
    </row>
    <row r="155" spans="1:9" hidden="1" x14ac:dyDescent="0.2">
      <c r="A155">
        <v>433</v>
      </c>
      <c r="B155" t="s">
        <v>6</v>
      </c>
      <c r="C155">
        <v>40.4</v>
      </c>
      <c r="D155">
        <v>-111.8505</v>
      </c>
      <c r="E155" s="1">
        <v>45666.574317129627</v>
      </c>
      <c r="F155">
        <v>37.200000000000003</v>
      </c>
      <c r="G155">
        <f t="shared" si="3"/>
        <v>0.20000000000000284</v>
      </c>
      <c r="H155">
        <f t="shared" si="4"/>
        <v>5.0666666671168059</v>
      </c>
      <c r="I155">
        <f t="shared" si="5"/>
        <v>3.9473684207019903E-2</v>
      </c>
    </row>
    <row r="156" spans="1:9" hidden="1" x14ac:dyDescent="0.2">
      <c r="A156">
        <v>438</v>
      </c>
      <c r="B156" t="s">
        <v>6</v>
      </c>
      <c r="C156">
        <v>40.4</v>
      </c>
      <c r="D156">
        <v>-111.8505</v>
      </c>
      <c r="E156" s="1">
        <v>45666.577847222223</v>
      </c>
      <c r="F156">
        <v>37.200000000000003</v>
      </c>
      <c r="G156">
        <f t="shared" si="3"/>
        <v>0</v>
      </c>
      <c r="H156">
        <f t="shared" si="4"/>
        <v>5.0833333376795053</v>
      </c>
      <c r="I156">
        <f t="shared" si="5"/>
        <v>0</v>
      </c>
    </row>
    <row r="157" spans="1:9" hidden="1" x14ac:dyDescent="0.2">
      <c r="A157">
        <v>443</v>
      </c>
      <c r="B157" t="s">
        <v>6</v>
      </c>
      <c r="C157">
        <v>40.4</v>
      </c>
      <c r="D157">
        <v>-111.8505</v>
      </c>
      <c r="E157" s="1">
        <v>45666.583368055559</v>
      </c>
      <c r="F157">
        <v>37.200000000000003</v>
      </c>
      <c r="G157">
        <f t="shared" si="3"/>
        <v>0</v>
      </c>
      <c r="H157">
        <f t="shared" si="4"/>
        <v>7.9500000039115548</v>
      </c>
      <c r="I157">
        <f t="shared" si="5"/>
        <v>0</v>
      </c>
    </row>
    <row r="158" spans="1:9" hidden="1" x14ac:dyDescent="0.2">
      <c r="A158">
        <v>448</v>
      </c>
      <c r="B158" t="s">
        <v>6</v>
      </c>
      <c r="C158">
        <v>40.4</v>
      </c>
      <c r="D158">
        <v>-111.8505</v>
      </c>
      <c r="E158" s="1">
        <v>45666.586898148147</v>
      </c>
      <c r="F158">
        <v>37.200000000000003</v>
      </c>
      <c r="G158">
        <f t="shared" si="3"/>
        <v>0</v>
      </c>
      <c r="H158">
        <f t="shared" si="4"/>
        <v>5.0833333272021264</v>
      </c>
      <c r="I158">
        <f t="shared" si="5"/>
        <v>0</v>
      </c>
    </row>
    <row r="159" spans="1:9" hidden="1" x14ac:dyDescent="0.2">
      <c r="A159">
        <v>453</v>
      </c>
      <c r="B159" t="s">
        <v>6</v>
      </c>
      <c r="C159">
        <v>40.4</v>
      </c>
      <c r="D159">
        <v>-111.8505</v>
      </c>
      <c r="E159" s="1">
        <v>45666.590428240743</v>
      </c>
      <c r="F159">
        <v>37.200000000000003</v>
      </c>
      <c r="G159">
        <f t="shared" si="3"/>
        <v>0</v>
      </c>
      <c r="H159">
        <f t="shared" si="4"/>
        <v>5.0833333376795053</v>
      </c>
      <c r="I159">
        <f t="shared" si="5"/>
        <v>0</v>
      </c>
    </row>
    <row r="160" spans="1:9" hidden="1" x14ac:dyDescent="0.2">
      <c r="A160">
        <v>458</v>
      </c>
      <c r="B160" t="s">
        <v>6</v>
      </c>
      <c r="C160">
        <v>40.4</v>
      </c>
      <c r="D160">
        <v>-111.8505</v>
      </c>
      <c r="E160" s="1">
        <v>45666.594074074077</v>
      </c>
      <c r="F160">
        <v>37.299999999999997</v>
      </c>
      <c r="G160">
        <f t="shared" si="3"/>
        <v>9.9999999999994316E-2</v>
      </c>
      <c r="H160">
        <f t="shared" si="4"/>
        <v>5.2500000013969839</v>
      </c>
      <c r="I160">
        <f t="shared" si="5"/>
        <v>1.9047619042549542E-2</v>
      </c>
    </row>
    <row r="161" spans="1:9" hidden="1" x14ac:dyDescent="0.2">
      <c r="A161">
        <v>463</v>
      </c>
      <c r="B161" t="s">
        <v>6</v>
      </c>
      <c r="C161">
        <v>40.4</v>
      </c>
      <c r="D161">
        <v>-111.8505</v>
      </c>
      <c r="E161" s="1">
        <v>45666.599490740744</v>
      </c>
      <c r="F161">
        <v>37.299999999999997</v>
      </c>
      <c r="G161">
        <f t="shared" si="3"/>
        <v>0</v>
      </c>
      <c r="H161">
        <f t="shared" si="4"/>
        <v>7.8000000002793968</v>
      </c>
      <c r="I161">
        <f t="shared" si="5"/>
        <v>0</v>
      </c>
    </row>
    <row r="162" spans="1:9" hidden="1" x14ac:dyDescent="0.2">
      <c r="A162">
        <v>468</v>
      </c>
      <c r="B162" t="s">
        <v>6</v>
      </c>
      <c r="C162">
        <v>40.4</v>
      </c>
      <c r="D162">
        <v>-111.8505</v>
      </c>
      <c r="E162" s="1">
        <v>45666.619791666664</v>
      </c>
      <c r="F162">
        <v>35.799999999999997</v>
      </c>
      <c r="G162">
        <f t="shared" si="3"/>
        <v>-1.5</v>
      </c>
      <c r="H162">
        <f t="shared" si="4"/>
        <v>29.233333325246349</v>
      </c>
      <c r="I162">
        <f t="shared" si="5"/>
        <v>-5.1311288497660895E-2</v>
      </c>
    </row>
    <row r="163" spans="1:9" hidden="1" x14ac:dyDescent="0.2">
      <c r="A163">
        <v>473</v>
      </c>
      <c r="B163" t="s">
        <v>6</v>
      </c>
      <c r="C163">
        <v>40.4</v>
      </c>
      <c r="D163">
        <v>-111.8505</v>
      </c>
      <c r="E163" s="1">
        <v>45666.623449074075</v>
      </c>
      <c r="F163">
        <v>35.799999999999997</v>
      </c>
      <c r="G163">
        <f t="shared" si="3"/>
        <v>0</v>
      </c>
      <c r="H163">
        <f t="shared" si="4"/>
        <v>5.2666666719596833</v>
      </c>
      <c r="I163">
        <f t="shared" si="5"/>
        <v>0</v>
      </c>
    </row>
    <row r="164" spans="1:9" hidden="1" x14ac:dyDescent="0.2">
      <c r="A164">
        <v>478</v>
      </c>
      <c r="B164" t="s">
        <v>6</v>
      </c>
      <c r="C164">
        <v>40.4</v>
      </c>
      <c r="D164">
        <v>-111.8505</v>
      </c>
      <c r="E164" s="1">
        <v>45666.646192129629</v>
      </c>
      <c r="F164">
        <v>36.200000000000003</v>
      </c>
      <c r="G164">
        <f t="shared" si="3"/>
        <v>0.40000000000000568</v>
      </c>
      <c r="H164">
        <f t="shared" si="4"/>
        <v>32.749999996740371</v>
      </c>
      <c r="I164">
        <f t="shared" si="5"/>
        <v>1.2213740459231083E-2</v>
      </c>
    </row>
    <row r="165" spans="1:9" hidden="1" x14ac:dyDescent="0.2">
      <c r="A165">
        <v>483</v>
      </c>
      <c r="B165" t="s">
        <v>6</v>
      </c>
      <c r="C165">
        <v>40.4</v>
      </c>
      <c r="D165">
        <v>-111.8505</v>
      </c>
      <c r="E165" s="1">
        <v>45666.667557870373</v>
      </c>
      <c r="F165">
        <v>34.1</v>
      </c>
      <c r="G165">
        <f t="shared" si="3"/>
        <v>-2.1000000000000014</v>
      </c>
      <c r="H165">
        <f t="shared" si="4"/>
        <v>30.766666671261191</v>
      </c>
      <c r="I165">
        <f t="shared" si="5"/>
        <v>-6.8255687963804948E-2</v>
      </c>
    </row>
    <row r="166" spans="1:9" hidden="1" x14ac:dyDescent="0.2">
      <c r="A166">
        <v>488</v>
      </c>
      <c r="B166" t="s">
        <v>6</v>
      </c>
      <c r="C166">
        <v>40.4</v>
      </c>
      <c r="D166">
        <v>-111.8505</v>
      </c>
      <c r="E166" s="1">
        <v>45666.671076388891</v>
      </c>
      <c r="F166">
        <v>34.1</v>
      </c>
      <c r="G166">
        <f t="shared" si="3"/>
        <v>0</v>
      </c>
      <c r="H166">
        <f t="shared" si="4"/>
        <v>5.0666666671168059</v>
      </c>
      <c r="I166">
        <f t="shared" si="5"/>
        <v>0</v>
      </c>
    </row>
    <row r="167" spans="1:9" hidden="1" x14ac:dyDescent="0.2">
      <c r="A167">
        <v>493</v>
      </c>
      <c r="B167" t="s">
        <v>6</v>
      </c>
      <c r="C167">
        <v>40.4</v>
      </c>
      <c r="D167">
        <v>-111.8505</v>
      </c>
      <c r="E167" s="1">
        <v>45666.677812499998</v>
      </c>
      <c r="F167">
        <v>33.9</v>
      </c>
      <c r="G167">
        <f t="shared" si="3"/>
        <v>-0.20000000000000284</v>
      </c>
      <c r="H167">
        <f t="shared" si="4"/>
        <v>9.6999999938998371</v>
      </c>
      <c r="I167">
        <f t="shared" si="5"/>
        <v>-2.0618556713997874E-2</v>
      </c>
    </row>
    <row r="168" spans="1:9" hidden="1" x14ac:dyDescent="0.2">
      <c r="A168">
        <v>498</v>
      </c>
      <c r="B168" t="s">
        <v>6</v>
      </c>
      <c r="C168">
        <v>40.4</v>
      </c>
      <c r="D168">
        <v>-111.8505</v>
      </c>
      <c r="E168" s="1">
        <v>45666.683703703704</v>
      </c>
      <c r="F168">
        <v>33.9</v>
      </c>
      <c r="G168">
        <f t="shared" si="3"/>
        <v>0</v>
      </c>
      <c r="H168">
        <f t="shared" si="4"/>
        <v>8.4833333361893892</v>
      </c>
      <c r="I168">
        <f t="shared" si="5"/>
        <v>0</v>
      </c>
    </row>
    <row r="169" spans="1:9" hidden="1" x14ac:dyDescent="0.2">
      <c r="A169">
        <v>503</v>
      </c>
      <c r="B169" t="s">
        <v>6</v>
      </c>
      <c r="C169">
        <v>40.4</v>
      </c>
      <c r="D169">
        <v>-111.8505</v>
      </c>
      <c r="E169" s="1">
        <v>45666.687905092593</v>
      </c>
      <c r="F169">
        <v>33.299999999999997</v>
      </c>
      <c r="G169">
        <f t="shared" si="3"/>
        <v>-0.60000000000000142</v>
      </c>
      <c r="H169">
        <f t="shared" si="4"/>
        <v>6.0499999998137355</v>
      </c>
      <c r="I169">
        <f t="shared" si="5"/>
        <v>-9.9173553722061811E-2</v>
      </c>
    </row>
    <row r="170" spans="1:9" hidden="1" x14ac:dyDescent="0.2">
      <c r="A170">
        <v>508</v>
      </c>
      <c r="B170" t="s">
        <v>6</v>
      </c>
      <c r="C170">
        <v>40.4</v>
      </c>
      <c r="D170">
        <v>-111.8505</v>
      </c>
      <c r="E170" s="1">
        <v>45666.693472222221</v>
      </c>
      <c r="F170">
        <v>33.299999999999997</v>
      </c>
      <c r="G170">
        <f t="shared" si="3"/>
        <v>0</v>
      </c>
      <c r="H170">
        <f t="shared" si="4"/>
        <v>8.0166666652075946</v>
      </c>
      <c r="I170">
        <f t="shared" si="5"/>
        <v>0</v>
      </c>
    </row>
    <row r="171" spans="1:9" hidden="1" x14ac:dyDescent="0.2">
      <c r="A171">
        <v>513</v>
      </c>
      <c r="B171" t="s">
        <v>6</v>
      </c>
      <c r="C171">
        <v>40.4</v>
      </c>
      <c r="D171">
        <v>-111.8505</v>
      </c>
      <c r="E171" s="1">
        <v>45666.702465277776</v>
      </c>
      <c r="F171">
        <v>32.5</v>
      </c>
      <c r="G171">
        <f t="shared" si="3"/>
        <v>-0.79999999999999716</v>
      </c>
      <c r="H171">
        <f t="shared" si="4"/>
        <v>12.949999999254942</v>
      </c>
      <c r="I171">
        <f t="shared" si="5"/>
        <v>-6.1776061779615747E-2</v>
      </c>
    </row>
    <row r="172" spans="1:9" hidden="1" x14ac:dyDescent="0.2">
      <c r="A172">
        <v>518</v>
      </c>
      <c r="B172" t="s">
        <v>6</v>
      </c>
      <c r="C172">
        <v>40.4</v>
      </c>
      <c r="D172">
        <v>-111.8505</v>
      </c>
      <c r="E172" s="1">
        <v>45666.706631944442</v>
      </c>
      <c r="F172">
        <v>32.5</v>
      </c>
      <c r="G172">
        <f t="shared" si="3"/>
        <v>0</v>
      </c>
      <c r="H172">
        <f t="shared" si="4"/>
        <v>5.9999999986030161</v>
      </c>
      <c r="I172">
        <f t="shared" si="5"/>
        <v>0</v>
      </c>
    </row>
    <row r="173" spans="1:9" hidden="1" x14ac:dyDescent="0.2">
      <c r="A173">
        <v>523</v>
      </c>
      <c r="B173" t="s">
        <v>6</v>
      </c>
      <c r="C173">
        <v>40.4</v>
      </c>
      <c r="D173">
        <v>-111.8505</v>
      </c>
      <c r="E173" s="1">
        <v>45666.713379629633</v>
      </c>
      <c r="F173">
        <v>31.9</v>
      </c>
      <c r="G173">
        <f t="shared" si="3"/>
        <v>-0.60000000000000142</v>
      </c>
      <c r="H173">
        <f t="shared" si="4"/>
        <v>9.7166666749399155</v>
      </c>
      <c r="I173">
        <f t="shared" si="5"/>
        <v>-6.1749571130956964E-2</v>
      </c>
    </row>
    <row r="174" spans="1:9" hidden="1" x14ac:dyDescent="0.2">
      <c r="A174">
        <v>528</v>
      </c>
      <c r="B174" t="s">
        <v>6</v>
      </c>
      <c r="C174">
        <v>40.4</v>
      </c>
      <c r="D174">
        <v>-111.8505</v>
      </c>
      <c r="E174" s="1">
        <v>45666.739039351851</v>
      </c>
      <c r="F174">
        <v>31.1</v>
      </c>
      <c r="G174">
        <f t="shared" si="3"/>
        <v>-0.79999999999999716</v>
      </c>
      <c r="H174">
        <f t="shared" si="4"/>
        <v>36.949999993667006</v>
      </c>
      <c r="I174">
        <f t="shared" si="5"/>
        <v>-2.1650879570693154E-2</v>
      </c>
    </row>
    <row r="175" spans="1:9" hidden="1" x14ac:dyDescent="0.2">
      <c r="A175">
        <v>533</v>
      </c>
      <c r="B175" t="s">
        <v>6</v>
      </c>
      <c r="C175">
        <v>40.4</v>
      </c>
      <c r="D175">
        <v>-111.8505</v>
      </c>
      <c r="E175" s="1">
        <v>45666.74255787037</v>
      </c>
      <c r="F175">
        <v>31</v>
      </c>
      <c r="G175">
        <f t="shared" si="3"/>
        <v>-0.10000000000000142</v>
      </c>
      <c r="H175">
        <f t="shared" si="4"/>
        <v>5.0666666671168059</v>
      </c>
      <c r="I175">
        <f t="shared" si="5"/>
        <v>-1.9736842103509952E-2</v>
      </c>
    </row>
    <row r="176" spans="1:9" hidden="1" x14ac:dyDescent="0.2">
      <c r="A176">
        <v>538</v>
      </c>
      <c r="B176" t="s">
        <v>6</v>
      </c>
      <c r="C176">
        <v>40.4</v>
      </c>
      <c r="D176">
        <v>-111.8505</v>
      </c>
      <c r="E176" s="1">
        <v>45666.746087962965</v>
      </c>
      <c r="F176">
        <v>31</v>
      </c>
      <c r="G176">
        <f t="shared" si="3"/>
        <v>0</v>
      </c>
      <c r="H176">
        <f t="shared" si="4"/>
        <v>5.0833333376795053</v>
      </c>
      <c r="I176">
        <f t="shared" si="5"/>
        <v>0</v>
      </c>
    </row>
    <row r="177" spans="1:9" hidden="1" x14ac:dyDescent="0.2">
      <c r="A177">
        <v>543</v>
      </c>
      <c r="B177" t="s">
        <v>6</v>
      </c>
      <c r="C177">
        <v>40.4</v>
      </c>
      <c r="D177">
        <v>-111.8505</v>
      </c>
      <c r="E177" s="1">
        <v>45666.749618055554</v>
      </c>
      <c r="F177">
        <v>31</v>
      </c>
      <c r="G177">
        <f t="shared" si="3"/>
        <v>0</v>
      </c>
      <c r="H177">
        <f t="shared" si="4"/>
        <v>5.0833333272021264</v>
      </c>
      <c r="I177">
        <f t="shared" si="5"/>
        <v>0</v>
      </c>
    </row>
    <row r="178" spans="1:9" hidden="1" x14ac:dyDescent="0.2">
      <c r="A178">
        <v>548</v>
      </c>
      <c r="B178" t="s">
        <v>6</v>
      </c>
      <c r="C178">
        <v>40.4</v>
      </c>
      <c r="D178">
        <v>-111.8505</v>
      </c>
      <c r="E178" s="1">
        <v>45666.753136574072</v>
      </c>
      <c r="F178">
        <v>30.7</v>
      </c>
      <c r="G178">
        <f t="shared" si="3"/>
        <v>-0.30000000000000071</v>
      </c>
      <c r="H178">
        <f t="shared" si="4"/>
        <v>5.0666666671168059</v>
      </c>
      <c r="I178">
        <f t="shared" si="5"/>
        <v>-5.9210526310529157E-2</v>
      </c>
    </row>
    <row r="179" spans="1:9" hidden="1" x14ac:dyDescent="0.2">
      <c r="A179">
        <v>553</v>
      </c>
      <c r="B179" t="s">
        <v>6</v>
      </c>
      <c r="C179">
        <v>40.4</v>
      </c>
      <c r="D179">
        <v>-111.8505</v>
      </c>
      <c r="E179" s="1">
        <v>45666.756655092591</v>
      </c>
      <c r="F179">
        <v>30.7</v>
      </c>
      <c r="G179">
        <f t="shared" si="3"/>
        <v>0</v>
      </c>
      <c r="H179">
        <f t="shared" si="4"/>
        <v>5.0666666671168059</v>
      </c>
      <c r="I179">
        <f t="shared" si="5"/>
        <v>0</v>
      </c>
    </row>
    <row r="180" spans="1:9" hidden="1" x14ac:dyDescent="0.2">
      <c r="A180">
        <v>558</v>
      </c>
      <c r="B180" t="s">
        <v>6</v>
      </c>
      <c r="C180">
        <v>40.4</v>
      </c>
      <c r="D180">
        <v>-111.8505</v>
      </c>
      <c r="E180" s="1">
        <v>45666.760185185187</v>
      </c>
      <c r="F180">
        <v>30.7</v>
      </c>
      <c r="G180">
        <f t="shared" si="3"/>
        <v>0</v>
      </c>
      <c r="H180">
        <f t="shared" si="4"/>
        <v>5.0833333376795053</v>
      </c>
      <c r="I180">
        <f t="shared" si="5"/>
        <v>0</v>
      </c>
    </row>
    <row r="181" spans="1:9" hidden="1" x14ac:dyDescent="0.2">
      <c r="A181">
        <v>563</v>
      </c>
      <c r="B181" t="s">
        <v>6</v>
      </c>
      <c r="C181">
        <v>40.4</v>
      </c>
      <c r="D181">
        <v>-111.8505</v>
      </c>
      <c r="E181" s="1">
        <v>45666.763703703706</v>
      </c>
      <c r="F181">
        <v>29.9</v>
      </c>
      <c r="G181">
        <f t="shared" si="3"/>
        <v>-0.80000000000000071</v>
      </c>
      <c r="H181">
        <f t="shared" si="4"/>
        <v>5.0666666671168059</v>
      </c>
      <c r="I181">
        <f t="shared" si="5"/>
        <v>-0.15789473682807753</v>
      </c>
    </row>
    <row r="182" spans="1:9" hidden="1" x14ac:dyDescent="0.2">
      <c r="A182">
        <v>568</v>
      </c>
      <c r="B182" t="s">
        <v>6</v>
      </c>
      <c r="C182">
        <v>40.4</v>
      </c>
      <c r="D182">
        <v>-111.8505</v>
      </c>
      <c r="E182" s="1">
        <v>45666.767222222225</v>
      </c>
      <c r="F182">
        <v>29.9</v>
      </c>
      <c r="G182">
        <f t="shared" si="3"/>
        <v>0</v>
      </c>
      <c r="H182">
        <f t="shared" si="4"/>
        <v>5.0666666671168059</v>
      </c>
      <c r="I182">
        <f t="shared" si="5"/>
        <v>0</v>
      </c>
    </row>
    <row r="183" spans="1:9" hidden="1" x14ac:dyDescent="0.2">
      <c r="A183">
        <v>573</v>
      </c>
      <c r="B183" t="s">
        <v>6</v>
      </c>
      <c r="C183">
        <v>40.4</v>
      </c>
      <c r="D183">
        <v>-111.8505</v>
      </c>
      <c r="E183" s="1">
        <v>45666.770740740743</v>
      </c>
      <c r="F183">
        <v>29.9</v>
      </c>
      <c r="G183">
        <f t="shared" si="3"/>
        <v>0</v>
      </c>
      <c r="H183">
        <f t="shared" si="4"/>
        <v>5.0666666671168059</v>
      </c>
      <c r="I183">
        <f t="shared" si="5"/>
        <v>0</v>
      </c>
    </row>
    <row r="184" spans="1:9" hidden="1" x14ac:dyDescent="0.2">
      <c r="A184">
        <v>578</v>
      </c>
      <c r="B184" t="s">
        <v>6</v>
      </c>
      <c r="C184">
        <v>40.4</v>
      </c>
      <c r="D184">
        <v>-111.8505</v>
      </c>
      <c r="E184" s="1">
        <v>45666.774259259262</v>
      </c>
      <c r="F184">
        <v>29.9</v>
      </c>
      <c r="G184">
        <f t="shared" si="3"/>
        <v>0</v>
      </c>
      <c r="H184">
        <f t="shared" si="4"/>
        <v>5.0666666671168059</v>
      </c>
      <c r="I184">
        <f t="shared" si="5"/>
        <v>0</v>
      </c>
    </row>
    <row r="185" spans="1:9" hidden="1" x14ac:dyDescent="0.2">
      <c r="A185">
        <v>583</v>
      </c>
      <c r="B185" t="s">
        <v>6</v>
      </c>
      <c r="C185">
        <v>40.4</v>
      </c>
      <c r="D185">
        <v>-111.8505</v>
      </c>
      <c r="E185" s="1">
        <v>45666.777789351851</v>
      </c>
      <c r="F185">
        <v>29.9</v>
      </c>
      <c r="G185">
        <f t="shared" si="3"/>
        <v>0</v>
      </c>
      <c r="H185">
        <f t="shared" si="4"/>
        <v>5.0833333272021264</v>
      </c>
      <c r="I185">
        <f t="shared" si="5"/>
        <v>0</v>
      </c>
    </row>
    <row r="186" spans="1:9" hidden="1" x14ac:dyDescent="0.2">
      <c r="A186">
        <v>588</v>
      </c>
      <c r="B186" t="s">
        <v>6</v>
      </c>
      <c r="C186">
        <v>40.4</v>
      </c>
      <c r="D186">
        <v>-111.8505</v>
      </c>
      <c r="E186" s="1">
        <v>45666.781307870369</v>
      </c>
      <c r="F186">
        <v>29.9</v>
      </c>
      <c r="G186">
        <f t="shared" si="3"/>
        <v>0</v>
      </c>
      <c r="H186">
        <f t="shared" si="4"/>
        <v>5.0666666671168059</v>
      </c>
      <c r="I186">
        <f t="shared" si="5"/>
        <v>0</v>
      </c>
    </row>
    <row r="187" spans="1:9" hidden="1" x14ac:dyDescent="0.2">
      <c r="A187">
        <v>593</v>
      </c>
      <c r="B187" t="s">
        <v>6</v>
      </c>
      <c r="C187">
        <v>40.4</v>
      </c>
      <c r="D187">
        <v>-111.8505</v>
      </c>
      <c r="E187" s="1">
        <v>45666.784826388888</v>
      </c>
      <c r="F187">
        <v>29.9</v>
      </c>
      <c r="G187">
        <f t="shared" si="3"/>
        <v>0</v>
      </c>
      <c r="H187">
        <f t="shared" si="4"/>
        <v>5.0666666671168059</v>
      </c>
      <c r="I187">
        <f t="shared" si="5"/>
        <v>0</v>
      </c>
    </row>
    <row r="188" spans="1:9" hidden="1" x14ac:dyDescent="0.2">
      <c r="A188">
        <v>598</v>
      </c>
      <c r="B188" t="s">
        <v>6</v>
      </c>
      <c r="C188">
        <v>40.4</v>
      </c>
      <c r="D188">
        <v>-111.8505</v>
      </c>
      <c r="E188" s="1">
        <v>45666.788344907407</v>
      </c>
      <c r="F188">
        <v>29.9</v>
      </c>
      <c r="G188">
        <f t="shared" si="3"/>
        <v>0</v>
      </c>
      <c r="H188">
        <f t="shared" si="4"/>
        <v>5.0666666671168059</v>
      </c>
      <c r="I188">
        <f t="shared" si="5"/>
        <v>0</v>
      </c>
    </row>
    <row r="189" spans="1:9" hidden="1" x14ac:dyDescent="0.2">
      <c r="A189">
        <v>603</v>
      </c>
      <c r="B189" t="s">
        <v>6</v>
      </c>
      <c r="C189">
        <v>40.4</v>
      </c>
      <c r="D189">
        <v>-111.8505</v>
      </c>
      <c r="E189" s="1">
        <v>45666.791863425926</v>
      </c>
      <c r="F189">
        <v>30.2</v>
      </c>
      <c r="G189">
        <f t="shared" si="3"/>
        <v>0.30000000000000071</v>
      </c>
      <c r="H189">
        <f t="shared" si="4"/>
        <v>5.0666666671168059</v>
      </c>
      <c r="I189">
        <f t="shared" si="5"/>
        <v>5.9210526310529157E-2</v>
      </c>
    </row>
    <row r="190" spans="1:9" hidden="1" x14ac:dyDescent="0.2">
      <c r="A190">
        <v>608</v>
      </c>
      <c r="B190" t="s">
        <v>6</v>
      </c>
      <c r="C190">
        <v>40.4</v>
      </c>
      <c r="D190">
        <v>-111.8505</v>
      </c>
      <c r="E190" s="1">
        <v>45666.795405092591</v>
      </c>
      <c r="F190">
        <v>30.2</v>
      </c>
      <c r="G190">
        <f t="shared" si="3"/>
        <v>0</v>
      </c>
      <c r="H190">
        <f t="shared" si="4"/>
        <v>5.0999999977648258</v>
      </c>
      <c r="I190">
        <f t="shared" si="5"/>
        <v>0</v>
      </c>
    </row>
    <row r="191" spans="1:9" hidden="1" x14ac:dyDescent="0.2">
      <c r="A191">
        <v>613</v>
      </c>
      <c r="B191" t="s">
        <v>6</v>
      </c>
      <c r="C191">
        <v>40.4</v>
      </c>
      <c r="D191">
        <v>-111.8505</v>
      </c>
      <c r="E191" s="1">
        <v>45666.79892361111</v>
      </c>
      <c r="F191">
        <v>30.2</v>
      </c>
      <c r="G191">
        <f t="shared" si="3"/>
        <v>0</v>
      </c>
      <c r="H191">
        <f t="shared" si="4"/>
        <v>5.0666666671168059</v>
      </c>
      <c r="I191">
        <f t="shared" si="5"/>
        <v>0</v>
      </c>
    </row>
    <row r="192" spans="1:9" hidden="1" x14ac:dyDescent="0.2">
      <c r="A192">
        <v>618</v>
      </c>
      <c r="B192" t="s">
        <v>6</v>
      </c>
      <c r="C192">
        <v>40.4</v>
      </c>
      <c r="D192">
        <v>-111.8505</v>
      </c>
      <c r="E192" s="1">
        <v>45666.802442129629</v>
      </c>
      <c r="F192">
        <v>30.1</v>
      </c>
      <c r="G192">
        <f t="shared" si="3"/>
        <v>-9.9999999999997868E-2</v>
      </c>
      <c r="H192">
        <f t="shared" si="4"/>
        <v>5.0666666671168059</v>
      </c>
      <c r="I192">
        <f t="shared" si="5"/>
        <v>-1.9736842103509251E-2</v>
      </c>
    </row>
    <row r="193" spans="1:9" hidden="1" x14ac:dyDescent="0.2">
      <c r="A193">
        <v>623</v>
      </c>
      <c r="B193" t="s">
        <v>6</v>
      </c>
      <c r="C193">
        <v>40.4</v>
      </c>
      <c r="D193">
        <v>-111.8505</v>
      </c>
      <c r="E193" s="1">
        <v>45666.805960648147</v>
      </c>
      <c r="F193">
        <v>30.1</v>
      </c>
      <c r="G193">
        <f t="shared" si="3"/>
        <v>0</v>
      </c>
      <c r="H193">
        <f t="shared" si="4"/>
        <v>5.0666666671168059</v>
      </c>
      <c r="I193">
        <f t="shared" si="5"/>
        <v>0</v>
      </c>
    </row>
    <row r="194" spans="1:9" hidden="1" x14ac:dyDescent="0.2">
      <c r="A194">
        <v>628</v>
      </c>
      <c r="B194" t="s">
        <v>6</v>
      </c>
      <c r="C194">
        <v>40.4</v>
      </c>
      <c r="D194">
        <v>-111.8505</v>
      </c>
      <c r="E194" s="1">
        <v>45666.809479166666</v>
      </c>
      <c r="F194">
        <v>30.1</v>
      </c>
      <c r="G194">
        <f t="shared" si="3"/>
        <v>0</v>
      </c>
      <c r="H194">
        <f t="shared" si="4"/>
        <v>5.0666666671168059</v>
      </c>
      <c r="I194">
        <f t="shared" si="5"/>
        <v>0</v>
      </c>
    </row>
    <row r="195" spans="1:9" hidden="1" x14ac:dyDescent="0.2">
      <c r="A195">
        <v>633</v>
      </c>
      <c r="B195" t="s">
        <v>6</v>
      </c>
      <c r="C195">
        <v>40.4</v>
      </c>
      <c r="D195">
        <v>-111.8505</v>
      </c>
      <c r="E195" s="1">
        <v>45666.812997685185</v>
      </c>
      <c r="F195">
        <v>29.8</v>
      </c>
      <c r="G195">
        <f t="shared" si="3"/>
        <v>-0.30000000000000071</v>
      </c>
      <c r="H195">
        <f t="shared" si="4"/>
        <v>5.0666666671168059</v>
      </c>
      <c r="I195">
        <f t="shared" si="5"/>
        <v>-5.9210526310529157E-2</v>
      </c>
    </row>
    <row r="196" spans="1:9" hidden="1" x14ac:dyDescent="0.2">
      <c r="A196">
        <v>638</v>
      </c>
      <c r="B196" t="s">
        <v>6</v>
      </c>
      <c r="C196">
        <v>40.4</v>
      </c>
      <c r="D196">
        <v>-111.8505</v>
      </c>
      <c r="E196" s="1">
        <v>45666.816527777781</v>
      </c>
      <c r="F196">
        <v>29.8</v>
      </c>
      <c r="G196">
        <f t="shared" si="3"/>
        <v>0</v>
      </c>
      <c r="H196">
        <f t="shared" si="4"/>
        <v>5.0833333376795053</v>
      </c>
      <c r="I196">
        <f t="shared" si="5"/>
        <v>0</v>
      </c>
    </row>
    <row r="197" spans="1:9" hidden="1" x14ac:dyDescent="0.2">
      <c r="A197">
        <v>643</v>
      </c>
      <c r="B197" t="s">
        <v>6</v>
      </c>
      <c r="C197">
        <v>40.4</v>
      </c>
      <c r="D197">
        <v>-111.8505</v>
      </c>
      <c r="E197" s="1">
        <v>45666.8200462963</v>
      </c>
      <c r="F197">
        <v>29.8</v>
      </c>
      <c r="G197">
        <f t="shared" si="3"/>
        <v>0</v>
      </c>
      <c r="H197">
        <f t="shared" si="4"/>
        <v>5.0666666671168059</v>
      </c>
      <c r="I197">
        <f t="shared" si="5"/>
        <v>0</v>
      </c>
    </row>
    <row r="198" spans="1:9" hidden="1" x14ac:dyDescent="0.2">
      <c r="A198">
        <v>648</v>
      </c>
      <c r="B198" t="s">
        <v>6</v>
      </c>
      <c r="C198">
        <v>40.4</v>
      </c>
      <c r="D198">
        <v>-111.8505</v>
      </c>
      <c r="E198" s="1">
        <v>45666.823564814818</v>
      </c>
      <c r="F198">
        <v>29.4</v>
      </c>
      <c r="G198">
        <f t="shared" ref="G198:G261" si="6">F198-F197</f>
        <v>-0.40000000000000213</v>
      </c>
      <c r="H198">
        <f t="shared" ref="H198:H261" si="7">1440*(E198-E197)</f>
        <v>5.0666666671168059</v>
      </c>
      <c r="I198">
        <f t="shared" ref="I198:I261" si="8">G198/H198</f>
        <v>-7.8947368414039112E-2</v>
      </c>
    </row>
    <row r="199" spans="1:9" hidden="1" x14ac:dyDescent="0.2">
      <c r="A199">
        <v>653</v>
      </c>
      <c r="B199" t="s">
        <v>6</v>
      </c>
      <c r="C199">
        <v>40.4</v>
      </c>
      <c r="D199">
        <v>-111.8505</v>
      </c>
      <c r="E199" s="1">
        <v>45666.82708333333</v>
      </c>
      <c r="F199">
        <v>29.4</v>
      </c>
      <c r="G199">
        <f t="shared" si="6"/>
        <v>0</v>
      </c>
      <c r="H199">
        <f t="shared" si="7"/>
        <v>5.0666666566394269</v>
      </c>
      <c r="I199">
        <f t="shared" si="8"/>
        <v>0</v>
      </c>
    </row>
    <row r="200" spans="1:9" hidden="1" x14ac:dyDescent="0.2">
      <c r="A200">
        <v>658</v>
      </c>
      <c r="B200" t="s">
        <v>6</v>
      </c>
      <c r="C200">
        <v>40.4</v>
      </c>
      <c r="D200">
        <v>-111.8505</v>
      </c>
      <c r="E200" s="1">
        <v>45666.830613425926</v>
      </c>
      <c r="F200">
        <v>29.4</v>
      </c>
      <c r="G200">
        <f t="shared" si="6"/>
        <v>0</v>
      </c>
      <c r="H200">
        <f t="shared" si="7"/>
        <v>5.0833333376795053</v>
      </c>
      <c r="I200">
        <f t="shared" si="8"/>
        <v>0</v>
      </c>
    </row>
    <row r="201" spans="1:9" hidden="1" x14ac:dyDescent="0.2">
      <c r="A201">
        <v>663</v>
      </c>
      <c r="B201" t="s">
        <v>6</v>
      </c>
      <c r="C201">
        <v>40.4</v>
      </c>
      <c r="D201">
        <v>-111.8505</v>
      </c>
      <c r="E201" s="1">
        <v>45666.85361111111</v>
      </c>
      <c r="F201">
        <v>28.8</v>
      </c>
      <c r="G201">
        <f t="shared" si="6"/>
        <v>-0.59999999999999787</v>
      </c>
      <c r="H201">
        <f t="shared" si="7"/>
        <v>33.116666665300727</v>
      </c>
      <c r="I201">
        <f t="shared" si="8"/>
        <v>-1.811776547633857E-2</v>
      </c>
    </row>
    <row r="202" spans="1:9" hidden="1" x14ac:dyDescent="0.2">
      <c r="A202">
        <v>668</v>
      </c>
      <c r="B202" t="s">
        <v>6</v>
      </c>
      <c r="C202">
        <v>40.4</v>
      </c>
      <c r="D202">
        <v>-111.8505</v>
      </c>
      <c r="E202" s="1">
        <v>45666.871307870373</v>
      </c>
      <c r="F202">
        <v>27.8</v>
      </c>
      <c r="G202">
        <f t="shared" si="6"/>
        <v>-1</v>
      </c>
      <c r="H202">
        <f t="shared" si="7"/>
        <v>25.483333339216188</v>
      </c>
      <c r="I202">
        <f t="shared" si="8"/>
        <v>-3.924133419630408E-2</v>
      </c>
    </row>
    <row r="203" spans="1:9" hidden="1" x14ac:dyDescent="0.2">
      <c r="A203">
        <v>673</v>
      </c>
      <c r="B203" t="s">
        <v>6</v>
      </c>
      <c r="C203">
        <v>40.4</v>
      </c>
      <c r="D203">
        <v>-111.8505</v>
      </c>
      <c r="E203" s="1">
        <v>45666.874837962961</v>
      </c>
      <c r="F203">
        <v>27.8</v>
      </c>
      <c r="G203">
        <f t="shared" si="6"/>
        <v>0</v>
      </c>
      <c r="H203">
        <f t="shared" si="7"/>
        <v>5.0833333272021264</v>
      </c>
      <c r="I203">
        <f t="shared" si="8"/>
        <v>0</v>
      </c>
    </row>
    <row r="204" spans="1:9" hidden="1" x14ac:dyDescent="0.2">
      <c r="A204">
        <v>678</v>
      </c>
      <c r="B204" t="s">
        <v>6</v>
      </c>
      <c r="C204">
        <v>40.4</v>
      </c>
      <c r="D204">
        <v>-111.8505</v>
      </c>
      <c r="E204" s="1">
        <v>45666.87835648148</v>
      </c>
      <c r="F204">
        <v>27</v>
      </c>
      <c r="G204">
        <f t="shared" si="6"/>
        <v>-0.80000000000000071</v>
      </c>
      <c r="H204">
        <f t="shared" si="7"/>
        <v>5.0666666671168059</v>
      </c>
      <c r="I204">
        <f t="shared" si="8"/>
        <v>-0.15789473682807753</v>
      </c>
    </row>
    <row r="205" spans="1:9" hidden="1" x14ac:dyDescent="0.2">
      <c r="A205">
        <v>683</v>
      </c>
      <c r="B205" t="s">
        <v>6</v>
      </c>
      <c r="C205">
        <v>40.4</v>
      </c>
      <c r="D205">
        <v>-111.8505</v>
      </c>
      <c r="E205" s="1">
        <v>45666.8830787037</v>
      </c>
      <c r="F205">
        <v>27</v>
      </c>
      <c r="G205">
        <f t="shared" si="6"/>
        <v>0</v>
      </c>
      <c r="H205">
        <f t="shared" si="7"/>
        <v>6.7999999970197678</v>
      </c>
      <c r="I205">
        <f t="shared" si="8"/>
        <v>0</v>
      </c>
    </row>
    <row r="206" spans="1:9" hidden="1" x14ac:dyDescent="0.2">
      <c r="A206">
        <v>688</v>
      </c>
      <c r="B206" t="s">
        <v>6</v>
      </c>
      <c r="C206">
        <v>40.4</v>
      </c>
      <c r="D206">
        <v>-111.8505</v>
      </c>
      <c r="E206" s="1">
        <v>45666.886689814812</v>
      </c>
      <c r="F206">
        <v>26.4</v>
      </c>
      <c r="G206">
        <f t="shared" si="6"/>
        <v>-0.60000000000000142</v>
      </c>
      <c r="H206">
        <f t="shared" si="7"/>
        <v>5.2000000001862645</v>
      </c>
      <c r="I206">
        <f t="shared" si="8"/>
        <v>-0.11538461538048257</v>
      </c>
    </row>
    <row r="207" spans="1:9" hidden="1" x14ac:dyDescent="0.2">
      <c r="A207">
        <v>693</v>
      </c>
      <c r="B207" t="s">
        <v>6</v>
      </c>
      <c r="C207">
        <v>40.4</v>
      </c>
      <c r="D207">
        <v>-111.8505</v>
      </c>
      <c r="E207" s="1">
        <v>45666.900185185186</v>
      </c>
      <c r="F207">
        <v>26.6</v>
      </c>
      <c r="G207">
        <f t="shared" si="6"/>
        <v>0.20000000000000284</v>
      </c>
      <c r="H207">
        <f t="shared" si="7"/>
        <v>19.433333339402452</v>
      </c>
      <c r="I207">
        <f t="shared" si="8"/>
        <v>1.0291595194041608E-2</v>
      </c>
    </row>
    <row r="208" spans="1:9" hidden="1" x14ac:dyDescent="0.2">
      <c r="A208">
        <v>698</v>
      </c>
      <c r="B208" t="s">
        <v>6</v>
      </c>
      <c r="C208">
        <v>40.4</v>
      </c>
      <c r="D208">
        <v>-111.8505</v>
      </c>
      <c r="E208" s="1">
        <v>45666.906273148146</v>
      </c>
      <c r="F208">
        <v>26.3</v>
      </c>
      <c r="G208">
        <f t="shared" si="6"/>
        <v>-0.30000000000000071</v>
      </c>
      <c r="H208">
        <f t="shared" si="7"/>
        <v>8.7666666624136269</v>
      </c>
      <c r="I208">
        <f t="shared" si="8"/>
        <v>-3.4220532335993384E-2</v>
      </c>
    </row>
    <row r="209" spans="1:9" hidden="1" x14ac:dyDescent="0.2">
      <c r="A209">
        <v>703</v>
      </c>
      <c r="B209" t="s">
        <v>6</v>
      </c>
      <c r="C209">
        <v>40.4</v>
      </c>
      <c r="D209">
        <v>-111.8505</v>
      </c>
      <c r="E209" s="1">
        <v>45666.916828703703</v>
      </c>
      <c r="F209">
        <v>25.8</v>
      </c>
      <c r="G209">
        <f t="shared" si="6"/>
        <v>-0.5</v>
      </c>
      <c r="H209">
        <f t="shared" si="7"/>
        <v>15.200000001350418</v>
      </c>
      <c r="I209">
        <f t="shared" si="8"/>
        <v>-3.2894736839182787E-2</v>
      </c>
    </row>
    <row r="210" spans="1:9" hidden="1" x14ac:dyDescent="0.2">
      <c r="A210">
        <v>708</v>
      </c>
      <c r="B210" t="s">
        <v>6</v>
      </c>
      <c r="C210">
        <v>40.4</v>
      </c>
      <c r="D210">
        <v>-111.8505</v>
      </c>
      <c r="E210" s="1">
        <v>45666.939398148148</v>
      </c>
      <c r="F210">
        <v>25.6</v>
      </c>
      <c r="G210">
        <f t="shared" si="6"/>
        <v>-0.19999999999999929</v>
      </c>
      <c r="H210">
        <f t="shared" si="7"/>
        <v>32.500000001164153</v>
      </c>
      <c r="I210">
        <f t="shared" si="8"/>
        <v>-6.1538461536257008E-3</v>
      </c>
    </row>
    <row r="211" spans="1:9" hidden="1" x14ac:dyDescent="0.2">
      <c r="A211">
        <v>713</v>
      </c>
      <c r="B211" t="s">
        <v>6</v>
      </c>
      <c r="C211">
        <v>40.4</v>
      </c>
      <c r="D211">
        <v>-111.8505</v>
      </c>
      <c r="E211" s="1">
        <v>45666.950486111113</v>
      </c>
      <c r="F211">
        <v>25.4</v>
      </c>
      <c r="G211">
        <f t="shared" si="6"/>
        <v>-0.20000000000000284</v>
      </c>
      <c r="H211">
        <f t="shared" si="7"/>
        <v>15.966666669119149</v>
      </c>
      <c r="I211">
        <f t="shared" si="8"/>
        <v>-1.2526096031479091E-2</v>
      </c>
    </row>
    <row r="212" spans="1:9" hidden="1" x14ac:dyDescent="0.2">
      <c r="A212">
        <v>718</v>
      </c>
      <c r="B212" t="s">
        <v>6</v>
      </c>
      <c r="C212">
        <v>40.4</v>
      </c>
      <c r="D212">
        <v>-111.8505</v>
      </c>
      <c r="E212" s="1">
        <v>45666.954629629632</v>
      </c>
      <c r="F212">
        <v>25.6</v>
      </c>
      <c r="G212">
        <f t="shared" si="6"/>
        <v>0.20000000000000284</v>
      </c>
      <c r="H212">
        <f t="shared" si="7"/>
        <v>5.9666666679549962</v>
      </c>
      <c r="I212">
        <f t="shared" si="8"/>
        <v>3.3519553065388591E-2</v>
      </c>
    </row>
    <row r="213" spans="1:9" hidden="1" x14ac:dyDescent="0.2">
      <c r="A213">
        <v>723</v>
      </c>
      <c r="B213" t="s">
        <v>6</v>
      </c>
      <c r="C213">
        <v>40.4</v>
      </c>
      <c r="D213">
        <v>-111.8505</v>
      </c>
      <c r="E213" s="1">
        <v>45666.958356481482</v>
      </c>
      <c r="F213">
        <v>25.6</v>
      </c>
      <c r="G213">
        <f t="shared" si="6"/>
        <v>0</v>
      </c>
      <c r="H213">
        <f t="shared" si="7"/>
        <v>5.366666663903743</v>
      </c>
      <c r="I213">
        <f t="shared" si="8"/>
        <v>0</v>
      </c>
    </row>
    <row r="214" spans="1:9" hidden="1" x14ac:dyDescent="0.2">
      <c r="A214">
        <v>728</v>
      </c>
      <c r="B214" t="s">
        <v>6</v>
      </c>
      <c r="C214">
        <v>40.4</v>
      </c>
      <c r="D214">
        <v>-111.8505</v>
      </c>
      <c r="E214" s="1">
        <v>45666.962048611109</v>
      </c>
      <c r="F214">
        <v>25.6</v>
      </c>
      <c r="G214">
        <f t="shared" si="6"/>
        <v>0</v>
      </c>
      <c r="H214">
        <f t="shared" si="7"/>
        <v>5.3166666626930237</v>
      </c>
      <c r="I214">
        <f t="shared" si="8"/>
        <v>0</v>
      </c>
    </row>
    <row r="215" spans="1:9" hidden="1" x14ac:dyDescent="0.2">
      <c r="A215">
        <v>733</v>
      </c>
      <c r="B215" t="s">
        <v>6</v>
      </c>
      <c r="C215">
        <v>40.4</v>
      </c>
      <c r="D215">
        <v>-111.8505</v>
      </c>
      <c r="E215" s="1">
        <v>45666.972858796296</v>
      </c>
      <c r="F215">
        <v>25.3</v>
      </c>
      <c r="G215">
        <f t="shared" si="6"/>
        <v>-0.30000000000000071</v>
      </c>
      <c r="H215">
        <f t="shared" si="7"/>
        <v>15.566666669910774</v>
      </c>
      <c r="I215">
        <f t="shared" si="8"/>
        <v>-1.9271948604120799E-2</v>
      </c>
    </row>
    <row r="216" spans="1:9" hidden="1" x14ac:dyDescent="0.2">
      <c r="A216">
        <v>738</v>
      </c>
      <c r="B216" t="s">
        <v>6</v>
      </c>
      <c r="C216">
        <v>40.4</v>
      </c>
      <c r="D216">
        <v>-111.8505</v>
      </c>
      <c r="E216" s="1">
        <v>45666.997384259259</v>
      </c>
      <c r="F216">
        <v>25</v>
      </c>
      <c r="G216">
        <f t="shared" si="6"/>
        <v>-0.30000000000000071</v>
      </c>
      <c r="H216">
        <f t="shared" si="7"/>
        <v>35.316666666185483</v>
      </c>
      <c r="I216">
        <f t="shared" si="8"/>
        <v>-8.4945729118665828E-3</v>
      </c>
    </row>
    <row r="217" spans="1:9" x14ac:dyDescent="0.2">
      <c r="A217">
        <v>743</v>
      </c>
      <c r="B217" t="s">
        <v>6</v>
      </c>
      <c r="C217">
        <v>40.4</v>
      </c>
      <c r="D217">
        <v>-111.8505</v>
      </c>
      <c r="E217" s="1">
        <v>45667.00440972222</v>
      </c>
      <c r="F217">
        <v>24.7</v>
      </c>
      <c r="G217">
        <f t="shared" si="6"/>
        <v>-0.30000000000000071</v>
      </c>
      <c r="H217">
        <f t="shared" si="7"/>
        <v>10.116666663670912</v>
      </c>
      <c r="I217">
        <f t="shared" si="8"/>
        <v>-2.9654036252603318E-2</v>
      </c>
    </row>
    <row r="218" spans="1:9" x14ac:dyDescent="0.2">
      <c r="A218">
        <v>748</v>
      </c>
      <c r="B218" t="s">
        <v>6</v>
      </c>
      <c r="C218">
        <v>40.4</v>
      </c>
      <c r="D218">
        <v>-111.8505</v>
      </c>
      <c r="E218" s="1">
        <v>45667.03564814815</v>
      </c>
      <c r="F218">
        <v>22.9</v>
      </c>
      <c r="G218">
        <f t="shared" si="6"/>
        <v>-1.8000000000000007</v>
      </c>
      <c r="H218">
        <f t="shared" si="7"/>
        <v>44.98333333991468</v>
      </c>
      <c r="I218">
        <f t="shared" si="8"/>
        <v>-4.0014820297961821E-2</v>
      </c>
    </row>
    <row r="219" spans="1:9" x14ac:dyDescent="0.2">
      <c r="A219">
        <v>753</v>
      </c>
      <c r="B219" t="s">
        <v>6</v>
      </c>
      <c r="C219">
        <v>40.4</v>
      </c>
      <c r="D219">
        <v>-111.8505</v>
      </c>
      <c r="E219" s="1">
        <v>45667.046759259261</v>
      </c>
      <c r="F219">
        <v>22.8</v>
      </c>
      <c r="G219">
        <f t="shared" si="6"/>
        <v>-9.9999999999997868E-2</v>
      </c>
      <c r="H219">
        <f t="shared" si="7"/>
        <v>15.999999999767169</v>
      </c>
      <c r="I219">
        <f t="shared" si="8"/>
        <v>-6.2500000000908166E-3</v>
      </c>
    </row>
    <row r="220" spans="1:9" x14ac:dyDescent="0.2">
      <c r="A220">
        <v>758</v>
      </c>
      <c r="B220" t="s">
        <v>6</v>
      </c>
      <c r="C220">
        <v>40.4</v>
      </c>
      <c r="D220">
        <v>-111.8505</v>
      </c>
      <c r="E220" s="1">
        <v>45667.074293981481</v>
      </c>
      <c r="F220">
        <v>22</v>
      </c>
      <c r="G220">
        <f t="shared" si="6"/>
        <v>-0.80000000000000071</v>
      </c>
      <c r="H220">
        <f t="shared" si="7"/>
        <v>39.649999996181577</v>
      </c>
      <c r="I220">
        <f t="shared" si="8"/>
        <v>-2.0176544768651786E-2</v>
      </c>
    </row>
    <row r="221" spans="1:9" x14ac:dyDescent="0.2">
      <c r="A221">
        <v>763</v>
      </c>
      <c r="B221" t="s">
        <v>6</v>
      </c>
      <c r="C221">
        <v>40.4</v>
      </c>
      <c r="D221">
        <v>-111.8505</v>
      </c>
      <c r="E221" s="1">
        <v>45667.081400462965</v>
      </c>
      <c r="F221">
        <v>22</v>
      </c>
      <c r="G221">
        <f t="shared" si="6"/>
        <v>0</v>
      </c>
      <c r="H221">
        <f t="shared" si="7"/>
        <v>10.233333336655051</v>
      </c>
      <c r="I221">
        <f t="shared" si="8"/>
        <v>0</v>
      </c>
    </row>
    <row r="222" spans="1:9" x14ac:dyDescent="0.2">
      <c r="A222">
        <v>768</v>
      </c>
      <c r="B222" t="s">
        <v>6</v>
      </c>
      <c r="C222">
        <v>40.4</v>
      </c>
      <c r="D222">
        <v>-111.8505</v>
      </c>
      <c r="E222" s="1">
        <v>45667.089131944442</v>
      </c>
      <c r="F222">
        <v>22</v>
      </c>
      <c r="G222">
        <f t="shared" si="6"/>
        <v>0</v>
      </c>
      <c r="H222">
        <f t="shared" si="7"/>
        <v>11.133333327015862</v>
      </c>
      <c r="I222">
        <f t="shared" si="8"/>
        <v>0</v>
      </c>
    </row>
    <row r="223" spans="1:9" x14ac:dyDescent="0.2">
      <c r="A223">
        <v>773</v>
      </c>
      <c r="B223" t="s">
        <v>6</v>
      </c>
      <c r="C223">
        <v>40.4</v>
      </c>
      <c r="D223">
        <v>-111.8505</v>
      </c>
      <c r="E223" s="1">
        <v>45667.096377314818</v>
      </c>
      <c r="F223">
        <v>21.8</v>
      </c>
      <c r="G223">
        <f t="shared" si="6"/>
        <v>-0.19999999999999929</v>
      </c>
      <c r="H223">
        <f t="shared" si="7"/>
        <v>10.433333341497928</v>
      </c>
      <c r="I223">
        <f t="shared" si="8"/>
        <v>-1.916932905848142E-2</v>
      </c>
    </row>
    <row r="224" spans="1:9" x14ac:dyDescent="0.2">
      <c r="A224">
        <v>778</v>
      </c>
      <c r="B224" t="s">
        <v>6</v>
      </c>
      <c r="C224">
        <v>40.4</v>
      </c>
      <c r="D224">
        <v>-111.8505</v>
      </c>
      <c r="E224" s="1">
        <v>45667.10050925926</v>
      </c>
      <c r="F224">
        <v>21.8</v>
      </c>
      <c r="G224">
        <f t="shared" si="6"/>
        <v>0</v>
      </c>
      <c r="H224">
        <f t="shared" si="7"/>
        <v>5.9499999973922968</v>
      </c>
      <c r="I224">
        <f t="shared" si="8"/>
        <v>0</v>
      </c>
    </row>
    <row r="225" spans="1:9" x14ac:dyDescent="0.2">
      <c r="A225">
        <v>783</v>
      </c>
      <c r="B225" t="s">
        <v>6</v>
      </c>
      <c r="C225">
        <v>40.4</v>
      </c>
      <c r="D225">
        <v>-111.8505</v>
      </c>
      <c r="E225" s="1">
        <v>45667.108865740738</v>
      </c>
      <c r="F225">
        <v>21.6</v>
      </c>
      <c r="G225">
        <f t="shared" si="6"/>
        <v>-0.19999999999999929</v>
      </c>
      <c r="H225">
        <f t="shared" si="7"/>
        <v>12.033333327854052</v>
      </c>
      <c r="I225">
        <f t="shared" si="8"/>
        <v>-1.6620498622526399E-2</v>
      </c>
    </row>
    <row r="226" spans="1:9" x14ac:dyDescent="0.2">
      <c r="A226">
        <v>788</v>
      </c>
      <c r="B226" t="s">
        <v>6</v>
      </c>
      <c r="C226">
        <v>40.4</v>
      </c>
      <c r="D226">
        <v>-111.8505</v>
      </c>
      <c r="E226" s="1">
        <v>45667.113020833334</v>
      </c>
      <c r="F226">
        <v>21.6</v>
      </c>
      <c r="G226">
        <f t="shared" si="6"/>
        <v>0</v>
      </c>
      <c r="H226">
        <f t="shared" si="7"/>
        <v>5.9833333385176957</v>
      </c>
      <c r="I226">
        <f t="shared" si="8"/>
        <v>0</v>
      </c>
    </row>
    <row r="227" spans="1:9" x14ac:dyDescent="0.2">
      <c r="A227">
        <v>793</v>
      </c>
      <c r="B227" t="s">
        <v>6</v>
      </c>
      <c r="C227">
        <v>40.4</v>
      </c>
      <c r="D227">
        <v>-111.8505</v>
      </c>
      <c r="E227" s="1">
        <v>45667.1172337963</v>
      </c>
      <c r="F227">
        <v>21</v>
      </c>
      <c r="G227">
        <f t="shared" si="6"/>
        <v>-0.60000000000000142</v>
      </c>
      <c r="H227">
        <f t="shared" si="7"/>
        <v>6.0666666703764349</v>
      </c>
      <c r="I227">
        <f t="shared" si="8"/>
        <v>-9.8901098840621093E-2</v>
      </c>
    </row>
    <row r="228" spans="1:9" x14ac:dyDescent="0.2">
      <c r="A228">
        <v>798</v>
      </c>
      <c r="B228" t="s">
        <v>6</v>
      </c>
      <c r="C228">
        <v>40.4</v>
      </c>
      <c r="D228">
        <v>-111.8505</v>
      </c>
      <c r="E228" s="1">
        <v>45667.131493055553</v>
      </c>
      <c r="F228">
        <v>20.6</v>
      </c>
      <c r="G228">
        <f t="shared" si="6"/>
        <v>-0.39999999999999858</v>
      </c>
      <c r="H228">
        <f t="shared" si="7"/>
        <v>20.533333324128762</v>
      </c>
      <c r="I228">
        <f t="shared" si="8"/>
        <v>-1.9480519489252033E-2</v>
      </c>
    </row>
    <row r="229" spans="1:9" x14ac:dyDescent="0.2">
      <c r="A229">
        <v>803</v>
      </c>
      <c r="B229" t="s">
        <v>6</v>
      </c>
      <c r="C229">
        <v>40.4</v>
      </c>
      <c r="D229">
        <v>-111.8505</v>
      </c>
      <c r="E229" s="1">
        <v>45667.1562962963</v>
      </c>
      <c r="F229">
        <v>20.8</v>
      </c>
      <c r="G229">
        <f t="shared" si="6"/>
        <v>0.19999999999999929</v>
      </c>
      <c r="H229">
        <f t="shared" si="7"/>
        <v>35.716666675871238</v>
      </c>
      <c r="I229">
        <f t="shared" si="8"/>
        <v>5.5996266901107922E-3</v>
      </c>
    </row>
    <row r="230" spans="1:9" x14ac:dyDescent="0.2">
      <c r="A230">
        <v>808</v>
      </c>
      <c r="B230" t="s">
        <v>6</v>
      </c>
      <c r="C230">
        <v>40.4</v>
      </c>
      <c r="D230">
        <v>-111.8505</v>
      </c>
      <c r="E230" s="1">
        <v>45667.173854166664</v>
      </c>
      <c r="F230">
        <v>20.7</v>
      </c>
      <c r="G230">
        <f t="shared" si="6"/>
        <v>-0.10000000000000142</v>
      </c>
      <c r="H230">
        <f t="shared" si="7"/>
        <v>25.283333323895931</v>
      </c>
      <c r="I230">
        <f t="shared" si="8"/>
        <v>-3.9551746883583917E-3</v>
      </c>
    </row>
    <row r="231" spans="1:9" x14ac:dyDescent="0.2">
      <c r="A231">
        <v>813</v>
      </c>
      <c r="B231" t="s">
        <v>6</v>
      </c>
      <c r="C231">
        <v>40.4</v>
      </c>
      <c r="D231">
        <v>-111.8505</v>
      </c>
      <c r="E231" s="1">
        <v>45667.195590277777</v>
      </c>
      <c r="F231">
        <v>23</v>
      </c>
      <c r="G231">
        <f t="shared" si="6"/>
        <v>2.3000000000000007</v>
      </c>
      <c r="H231">
        <f t="shared" si="7"/>
        <v>31.300000003539026</v>
      </c>
      <c r="I231">
        <f t="shared" si="8"/>
        <v>7.3482428106707492E-2</v>
      </c>
    </row>
    <row r="232" spans="1:9" x14ac:dyDescent="0.2">
      <c r="A232">
        <v>818</v>
      </c>
      <c r="B232" t="s">
        <v>6</v>
      </c>
      <c r="C232">
        <v>40.4</v>
      </c>
      <c r="D232">
        <v>-111.8505</v>
      </c>
      <c r="E232" s="1">
        <v>45667.201238425929</v>
      </c>
      <c r="F232">
        <v>22.5</v>
      </c>
      <c r="G232">
        <f t="shared" si="6"/>
        <v>-0.5</v>
      </c>
      <c r="H232">
        <f t="shared" si="7"/>
        <v>8.1333333381917328</v>
      </c>
      <c r="I232">
        <f t="shared" si="8"/>
        <v>-6.1475409799343593E-2</v>
      </c>
    </row>
    <row r="233" spans="1:9" x14ac:dyDescent="0.2">
      <c r="A233">
        <v>823</v>
      </c>
      <c r="B233" t="s">
        <v>6</v>
      </c>
      <c r="C233">
        <v>40.4</v>
      </c>
      <c r="D233">
        <v>-111.8505</v>
      </c>
      <c r="E233" s="1">
        <v>45667.205428240741</v>
      </c>
      <c r="F233">
        <v>22.5</v>
      </c>
      <c r="G233">
        <f t="shared" si="6"/>
        <v>0</v>
      </c>
      <c r="H233">
        <f t="shared" si="7"/>
        <v>6.033333329251036</v>
      </c>
      <c r="I233">
        <f t="shared" si="8"/>
        <v>0</v>
      </c>
    </row>
    <row r="234" spans="1:9" x14ac:dyDescent="0.2">
      <c r="A234">
        <v>828</v>
      </c>
      <c r="B234" t="s">
        <v>6</v>
      </c>
      <c r="C234">
        <v>40.4</v>
      </c>
      <c r="D234">
        <v>-111.8505</v>
      </c>
      <c r="E234" s="1">
        <v>45667.216215277775</v>
      </c>
      <c r="F234">
        <v>23</v>
      </c>
      <c r="G234">
        <f t="shared" si="6"/>
        <v>0.5</v>
      </c>
      <c r="H234">
        <f t="shared" si="7"/>
        <v>15.533333328785375</v>
      </c>
      <c r="I234">
        <f t="shared" si="8"/>
        <v>3.2188841211141211E-2</v>
      </c>
    </row>
    <row r="235" spans="1:9" x14ac:dyDescent="0.2">
      <c r="A235">
        <v>833</v>
      </c>
      <c r="B235" t="s">
        <v>6</v>
      </c>
      <c r="C235">
        <v>40.4</v>
      </c>
      <c r="D235">
        <v>-111.8505</v>
      </c>
      <c r="E235" s="1">
        <v>45667.250023148146</v>
      </c>
      <c r="F235">
        <v>20.3</v>
      </c>
      <c r="G235">
        <f t="shared" si="6"/>
        <v>-2.6999999999999993</v>
      </c>
      <c r="H235">
        <f t="shared" si="7"/>
        <v>48.683333335211501</v>
      </c>
      <c r="I235">
        <f t="shared" si="8"/>
        <v>-5.5460458744864813E-2</v>
      </c>
    </row>
    <row r="236" spans="1:9" x14ac:dyDescent="0.2">
      <c r="A236">
        <v>838</v>
      </c>
      <c r="B236" t="s">
        <v>6</v>
      </c>
      <c r="C236">
        <v>40.4</v>
      </c>
      <c r="D236">
        <v>-111.8505</v>
      </c>
      <c r="E236" s="1">
        <v>45667.258576388886</v>
      </c>
      <c r="F236">
        <v>20.3</v>
      </c>
      <c r="G236">
        <f t="shared" si="6"/>
        <v>0</v>
      </c>
      <c r="H236">
        <f t="shared" si="7"/>
        <v>12.316666664555669</v>
      </c>
      <c r="I236">
        <f t="shared" si="8"/>
        <v>0</v>
      </c>
    </row>
    <row r="237" spans="1:9" x14ac:dyDescent="0.2">
      <c r="A237">
        <v>843</v>
      </c>
      <c r="B237" t="s">
        <v>6</v>
      </c>
      <c r="C237">
        <v>40.4</v>
      </c>
      <c r="D237">
        <v>-111.8505</v>
      </c>
      <c r="E237" s="1">
        <v>45667.288402777776</v>
      </c>
      <c r="F237">
        <v>20.6</v>
      </c>
      <c r="G237">
        <f t="shared" si="6"/>
        <v>0.30000000000000071</v>
      </c>
      <c r="H237">
        <f t="shared" si="7"/>
        <v>42.950000002747402</v>
      </c>
      <c r="I237">
        <f t="shared" si="8"/>
        <v>6.9848661229525138E-3</v>
      </c>
    </row>
    <row r="238" spans="1:9" x14ac:dyDescent="0.2">
      <c r="A238">
        <v>848</v>
      </c>
      <c r="B238" t="s">
        <v>6</v>
      </c>
      <c r="C238">
        <v>40.4</v>
      </c>
      <c r="D238">
        <v>-111.8505</v>
      </c>
      <c r="E238" s="1">
        <v>45667.300937499997</v>
      </c>
      <c r="F238">
        <v>20.6</v>
      </c>
      <c r="G238">
        <f t="shared" si="6"/>
        <v>0</v>
      </c>
      <c r="H238">
        <f t="shared" si="7"/>
        <v>18.049999997019768</v>
      </c>
      <c r="I238">
        <f t="shared" si="8"/>
        <v>0</v>
      </c>
    </row>
    <row r="239" spans="1:9" x14ac:dyDescent="0.2">
      <c r="A239">
        <v>853</v>
      </c>
      <c r="B239" t="s">
        <v>6</v>
      </c>
      <c r="C239">
        <v>40.4</v>
      </c>
      <c r="D239">
        <v>-111.8505</v>
      </c>
      <c r="E239" s="1">
        <v>45667.327175925922</v>
      </c>
      <c r="F239">
        <v>20.5</v>
      </c>
      <c r="G239">
        <f t="shared" si="6"/>
        <v>-0.10000000000000142</v>
      </c>
      <c r="H239">
        <f t="shared" si="7"/>
        <v>37.783333333209157</v>
      </c>
      <c r="I239">
        <f t="shared" si="8"/>
        <v>-2.6466696074194107E-3</v>
      </c>
    </row>
    <row r="240" spans="1:9" x14ac:dyDescent="0.2">
      <c r="A240">
        <v>858</v>
      </c>
      <c r="B240" t="s">
        <v>6</v>
      </c>
      <c r="C240">
        <v>40.4</v>
      </c>
      <c r="D240">
        <v>-111.8505</v>
      </c>
      <c r="E240" s="1">
        <v>45667.342939814815</v>
      </c>
      <c r="F240">
        <v>19.899999999999999</v>
      </c>
      <c r="G240">
        <f t="shared" si="6"/>
        <v>-0.60000000000000142</v>
      </c>
      <c r="H240">
        <f t="shared" si="7"/>
        <v>22.700000004842877</v>
      </c>
      <c r="I240">
        <f t="shared" si="8"/>
        <v>-2.6431718056035058E-2</v>
      </c>
    </row>
    <row r="241" spans="1:9" x14ac:dyDescent="0.2">
      <c r="A241">
        <v>863</v>
      </c>
      <c r="B241" t="s">
        <v>6</v>
      </c>
      <c r="C241">
        <v>40.4</v>
      </c>
      <c r="D241">
        <v>-111.8505</v>
      </c>
      <c r="E241" s="1">
        <v>45667.350370370368</v>
      </c>
      <c r="F241">
        <v>20.2</v>
      </c>
      <c r="G241">
        <f t="shared" si="6"/>
        <v>0.30000000000000071</v>
      </c>
      <c r="H241">
        <f t="shared" si="7"/>
        <v>10.699999997159466</v>
      </c>
      <c r="I241">
        <f t="shared" si="8"/>
        <v>2.8037383185013257E-2</v>
      </c>
    </row>
    <row r="242" spans="1:9" x14ac:dyDescent="0.2">
      <c r="A242">
        <v>868</v>
      </c>
      <c r="B242" t="s">
        <v>6</v>
      </c>
      <c r="C242">
        <v>40.4</v>
      </c>
      <c r="D242">
        <v>-111.8505</v>
      </c>
      <c r="E242" s="1">
        <v>45667.388090277775</v>
      </c>
      <c r="F242">
        <v>23.7</v>
      </c>
      <c r="G242">
        <f t="shared" si="6"/>
        <v>3.5</v>
      </c>
      <c r="H242">
        <f t="shared" si="7"/>
        <v>54.316666665254161</v>
      </c>
      <c r="I242">
        <f t="shared" si="8"/>
        <v>6.4436943849481759E-2</v>
      </c>
    </row>
    <row r="243" spans="1:9" x14ac:dyDescent="0.2">
      <c r="A243">
        <v>873</v>
      </c>
      <c r="B243" t="s">
        <v>6</v>
      </c>
      <c r="C243">
        <v>40.4</v>
      </c>
      <c r="D243">
        <v>-111.8505</v>
      </c>
      <c r="E243" s="1">
        <v>45667.417361111111</v>
      </c>
      <c r="F243">
        <v>26.2</v>
      </c>
      <c r="G243">
        <f t="shared" si="6"/>
        <v>2.5</v>
      </c>
      <c r="H243">
        <f t="shared" si="7"/>
        <v>42.15000000433065</v>
      </c>
      <c r="I243">
        <f t="shared" si="8"/>
        <v>5.9311981014072139E-2</v>
      </c>
    </row>
    <row r="244" spans="1:9" x14ac:dyDescent="0.2">
      <c r="A244">
        <v>878</v>
      </c>
      <c r="B244" t="s">
        <v>6</v>
      </c>
      <c r="C244">
        <v>40.4</v>
      </c>
      <c r="D244">
        <v>-111.8505</v>
      </c>
      <c r="E244" s="1">
        <v>45667.423761574071</v>
      </c>
      <c r="F244">
        <v>26.2</v>
      </c>
      <c r="G244">
        <f t="shared" si="6"/>
        <v>0</v>
      </c>
      <c r="H244">
        <f t="shared" si="7"/>
        <v>9.2166666628327221</v>
      </c>
      <c r="I244">
        <f t="shared" si="8"/>
        <v>0</v>
      </c>
    </row>
    <row r="245" spans="1:9" x14ac:dyDescent="0.2">
      <c r="A245">
        <v>883</v>
      </c>
      <c r="B245" t="s">
        <v>6</v>
      </c>
      <c r="C245">
        <v>40.4</v>
      </c>
      <c r="D245">
        <v>-111.8505</v>
      </c>
      <c r="E245" s="1">
        <v>45667.427754629629</v>
      </c>
      <c r="F245">
        <v>27.1</v>
      </c>
      <c r="G245">
        <f t="shared" si="6"/>
        <v>0.90000000000000213</v>
      </c>
      <c r="H245">
        <f t="shared" si="7"/>
        <v>5.7500000030267984</v>
      </c>
      <c r="I245">
        <f t="shared" si="8"/>
        <v>0.15652173904804215</v>
      </c>
    </row>
    <row r="246" spans="1:9" x14ac:dyDescent="0.2">
      <c r="A246">
        <v>888</v>
      </c>
      <c r="B246" t="s">
        <v>6</v>
      </c>
      <c r="C246">
        <v>40.4</v>
      </c>
      <c r="D246">
        <v>-111.8505</v>
      </c>
      <c r="E246" s="1">
        <v>45667.43377314815</v>
      </c>
      <c r="F246">
        <v>27.1</v>
      </c>
      <c r="G246">
        <f t="shared" si="6"/>
        <v>0</v>
      </c>
      <c r="H246">
        <f t="shared" si="7"/>
        <v>8.6666666704695672</v>
      </c>
      <c r="I246">
        <f t="shared" si="8"/>
        <v>0</v>
      </c>
    </row>
    <row r="247" spans="1:9" x14ac:dyDescent="0.2">
      <c r="A247">
        <v>893</v>
      </c>
      <c r="B247" t="s">
        <v>6</v>
      </c>
      <c r="C247">
        <v>40.4</v>
      </c>
      <c r="D247">
        <v>-111.8505</v>
      </c>
      <c r="E247" s="1">
        <v>45667.474085648151</v>
      </c>
      <c r="F247">
        <v>30.1</v>
      </c>
      <c r="G247">
        <f t="shared" si="6"/>
        <v>3</v>
      </c>
      <c r="H247">
        <f t="shared" si="7"/>
        <v>58.050000001676381</v>
      </c>
      <c r="I247">
        <f t="shared" si="8"/>
        <v>5.167958656181508E-2</v>
      </c>
    </row>
    <row r="248" spans="1:9" x14ac:dyDescent="0.2">
      <c r="A248">
        <v>898</v>
      </c>
      <c r="B248" t="s">
        <v>6</v>
      </c>
      <c r="C248">
        <v>40.4</v>
      </c>
      <c r="D248">
        <v>-111.8505</v>
      </c>
      <c r="E248" s="1">
        <v>45667.480833333335</v>
      </c>
      <c r="F248">
        <v>30.5</v>
      </c>
      <c r="G248">
        <f t="shared" si="6"/>
        <v>0.39999999999999858</v>
      </c>
      <c r="H248">
        <f t="shared" si="7"/>
        <v>9.7166666644625366</v>
      </c>
      <c r="I248">
        <f t="shared" si="8"/>
        <v>4.1166380798360339E-2</v>
      </c>
    </row>
    <row r="249" spans="1:9" x14ac:dyDescent="0.2">
      <c r="A249">
        <v>903</v>
      </c>
      <c r="B249" t="s">
        <v>6</v>
      </c>
      <c r="C249">
        <v>40.4</v>
      </c>
      <c r="D249">
        <v>-111.8505</v>
      </c>
      <c r="E249" s="1">
        <v>45667.484363425923</v>
      </c>
      <c r="F249">
        <v>30.5</v>
      </c>
      <c r="G249">
        <f t="shared" si="6"/>
        <v>0</v>
      </c>
      <c r="H249">
        <f t="shared" si="7"/>
        <v>5.0833333272021264</v>
      </c>
      <c r="I249">
        <f t="shared" si="8"/>
        <v>0</v>
      </c>
    </row>
    <row r="250" spans="1:9" x14ac:dyDescent="0.2">
      <c r="A250">
        <v>908</v>
      </c>
      <c r="B250" t="s">
        <v>6</v>
      </c>
      <c r="C250">
        <v>40.4</v>
      </c>
      <c r="D250">
        <v>-111.8505</v>
      </c>
      <c r="E250" s="1">
        <v>45667.487881944442</v>
      </c>
      <c r="F250">
        <v>30.5</v>
      </c>
      <c r="G250">
        <f t="shared" si="6"/>
        <v>0</v>
      </c>
      <c r="H250">
        <f t="shared" si="7"/>
        <v>5.0666666671168059</v>
      </c>
      <c r="I250">
        <f t="shared" si="8"/>
        <v>0</v>
      </c>
    </row>
    <row r="251" spans="1:9" x14ac:dyDescent="0.2">
      <c r="A251">
        <v>913</v>
      </c>
      <c r="B251" t="s">
        <v>6</v>
      </c>
      <c r="C251">
        <v>40.4</v>
      </c>
      <c r="D251">
        <v>-111.8505</v>
      </c>
      <c r="E251" s="1">
        <v>45667.491412037038</v>
      </c>
      <c r="F251">
        <v>31.1</v>
      </c>
      <c r="G251">
        <f t="shared" si="6"/>
        <v>0.60000000000000142</v>
      </c>
      <c r="H251">
        <f t="shared" si="7"/>
        <v>5.0833333376795053</v>
      </c>
      <c r="I251">
        <f t="shared" si="8"/>
        <v>0.11803278678432996</v>
      </c>
    </row>
    <row r="252" spans="1:9" x14ac:dyDescent="0.2">
      <c r="A252">
        <v>918</v>
      </c>
      <c r="B252" t="s">
        <v>6</v>
      </c>
      <c r="C252">
        <v>40.4</v>
      </c>
      <c r="D252">
        <v>-111.8505</v>
      </c>
      <c r="E252" s="1">
        <v>45667.494930555556</v>
      </c>
      <c r="F252">
        <v>31.1</v>
      </c>
      <c r="G252">
        <f t="shared" si="6"/>
        <v>0</v>
      </c>
      <c r="H252">
        <f t="shared" si="7"/>
        <v>5.0666666671168059</v>
      </c>
      <c r="I252">
        <f t="shared" si="8"/>
        <v>0</v>
      </c>
    </row>
    <row r="253" spans="1:9" x14ac:dyDescent="0.2">
      <c r="A253">
        <v>923</v>
      </c>
      <c r="B253" t="s">
        <v>6</v>
      </c>
      <c r="C253">
        <v>40.4</v>
      </c>
      <c r="D253">
        <v>-111.8505</v>
      </c>
      <c r="E253" s="1">
        <v>45667.498449074075</v>
      </c>
      <c r="F253">
        <v>31.1</v>
      </c>
      <c r="G253">
        <f t="shared" si="6"/>
        <v>0</v>
      </c>
      <c r="H253">
        <f t="shared" si="7"/>
        <v>5.0666666671168059</v>
      </c>
      <c r="I253">
        <f t="shared" si="8"/>
        <v>0</v>
      </c>
    </row>
    <row r="254" spans="1:9" x14ac:dyDescent="0.2">
      <c r="A254">
        <v>928</v>
      </c>
      <c r="B254" t="s">
        <v>6</v>
      </c>
      <c r="C254">
        <v>40.4</v>
      </c>
      <c r="D254">
        <v>-111.8505</v>
      </c>
      <c r="E254" s="1">
        <v>45667.501967592594</v>
      </c>
      <c r="F254">
        <v>31.7</v>
      </c>
      <c r="G254">
        <f t="shared" si="6"/>
        <v>0.59999999999999787</v>
      </c>
      <c r="H254">
        <f t="shared" si="7"/>
        <v>5.0666666671168059</v>
      </c>
      <c r="I254">
        <f t="shared" si="8"/>
        <v>0.11842105262105761</v>
      </c>
    </row>
    <row r="255" spans="1:9" x14ac:dyDescent="0.2">
      <c r="A255">
        <v>933</v>
      </c>
      <c r="B255" t="s">
        <v>6</v>
      </c>
      <c r="C255">
        <v>40.4</v>
      </c>
      <c r="D255">
        <v>-111.8505</v>
      </c>
      <c r="E255" s="1">
        <v>45667.505497685182</v>
      </c>
      <c r="F255">
        <v>31.7</v>
      </c>
      <c r="G255">
        <f t="shared" si="6"/>
        <v>0</v>
      </c>
      <c r="H255">
        <f t="shared" si="7"/>
        <v>5.0833333272021264</v>
      </c>
      <c r="I255">
        <f t="shared" si="8"/>
        <v>0</v>
      </c>
    </row>
    <row r="256" spans="1:9" x14ac:dyDescent="0.2">
      <c r="A256">
        <v>938</v>
      </c>
      <c r="B256" t="s">
        <v>6</v>
      </c>
      <c r="C256">
        <v>40.4</v>
      </c>
      <c r="D256">
        <v>-111.8505</v>
      </c>
      <c r="E256" s="1">
        <v>45667.524016203701</v>
      </c>
      <c r="F256">
        <v>32.9</v>
      </c>
      <c r="G256">
        <f t="shared" si="6"/>
        <v>1.1999999999999993</v>
      </c>
      <c r="H256">
        <f t="shared" si="7"/>
        <v>26.666666666278616</v>
      </c>
      <c r="I256">
        <f t="shared" si="8"/>
        <v>4.5000000000654808E-2</v>
      </c>
    </row>
    <row r="257" spans="1:9" x14ac:dyDescent="0.2">
      <c r="A257">
        <v>943</v>
      </c>
      <c r="B257" t="s">
        <v>6</v>
      </c>
      <c r="C257">
        <v>40.4</v>
      </c>
      <c r="D257">
        <v>-111.8505</v>
      </c>
      <c r="E257" s="1">
        <v>45667.52753472222</v>
      </c>
      <c r="F257">
        <v>32.9</v>
      </c>
      <c r="G257">
        <f t="shared" si="6"/>
        <v>0</v>
      </c>
      <c r="H257">
        <f t="shared" si="7"/>
        <v>5.0666666671168059</v>
      </c>
      <c r="I257">
        <f t="shared" si="8"/>
        <v>0</v>
      </c>
    </row>
    <row r="258" spans="1:9" x14ac:dyDescent="0.2">
      <c r="A258">
        <v>948</v>
      </c>
      <c r="B258" t="s">
        <v>6</v>
      </c>
      <c r="C258">
        <v>40.4</v>
      </c>
      <c r="D258">
        <v>-111.8505</v>
      </c>
      <c r="E258" s="1">
        <v>45667.531053240738</v>
      </c>
      <c r="F258">
        <v>32.4</v>
      </c>
      <c r="G258">
        <f t="shared" si="6"/>
        <v>-0.5</v>
      </c>
      <c r="H258">
        <f t="shared" si="7"/>
        <v>5.0666666671168059</v>
      </c>
      <c r="I258">
        <f t="shared" si="8"/>
        <v>-9.868421051754836E-2</v>
      </c>
    </row>
    <row r="259" spans="1:9" x14ac:dyDescent="0.2">
      <c r="A259">
        <v>953</v>
      </c>
      <c r="B259" t="s">
        <v>6</v>
      </c>
      <c r="C259">
        <v>40.4</v>
      </c>
      <c r="D259">
        <v>-111.8505</v>
      </c>
      <c r="E259" s="1">
        <v>45667.534571759257</v>
      </c>
      <c r="F259">
        <v>32.799999999999997</v>
      </c>
      <c r="G259">
        <f t="shared" si="6"/>
        <v>0.39999999999999858</v>
      </c>
      <c r="H259">
        <f t="shared" si="7"/>
        <v>5.0666666671168059</v>
      </c>
      <c r="I259">
        <f t="shared" si="8"/>
        <v>7.8947368414038405E-2</v>
      </c>
    </row>
    <row r="260" spans="1:9" x14ac:dyDescent="0.2">
      <c r="A260">
        <v>958</v>
      </c>
      <c r="B260" t="s">
        <v>6</v>
      </c>
      <c r="C260">
        <v>40.4</v>
      </c>
      <c r="D260">
        <v>-111.8505</v>
      </c>
      <c r="E260" s="1">
        <v>45667.538090277776</v>
      </c>
      <c r="F260">
        <v>32.799999999999997</v>
      </c>
      <c r="G260">
        <f t="shared" si="6"/>
        <v>0</v>
      </c>
      <c r="H260">
        <f t="shared" si="7"/>
        <v>5.0666666671168059</v>
      </c>
      <c r="I260">
        <f t="shared" si="8"/>
        <v>0</v>
      </c>
    </row>
    <row r="261" spans="1:9" x14ac:dyDescent="0.2">
      <c r="A261">
        <v>963</v>
      </c>
      <c r="B261" t="s">
        <v>6</v>
      </c>
      <c r="C261">
        <v>40.4</v>
      </c>
      <c r="D261">
        <v>-111.8505</v>
      </c>
      <c r="E261" s="1">
        <v>45667.541608796295</v>
      </c>
      <c r="F261">
        <v>32.799999999999997</v>
      </c>
      <c r="G261">
        <f t="shared" si="6"/>
        <v>0</v>
      </c>
      <c r="H261">
        <f t="shared" si="7"/>
        <v>5.0666666671168059</v>
      </c>
      <c r="I261">
        <f t="shared" si="8"/>
        <v>0</v>
      </c>
    </row>
    <row r="262" spans="1:9" x14ac:dyDescent="0.2">
      <c r="A262">
        <v>968</v>
      </c>
      <c r="B262" t="s">
        <v>6</v>
      </c>
      <c r="C262">
        <v>40.4</v>
      </c>
      <c r="D262">
        <v>-111.8505</v>
      </c>
      <c r="E262" s="1">
        <v>45667.545138888891</v>
      </c>
      <c r="F262">
        <v>33.299999999999997</v>
      </c>
      <c r="G262">
        <f t="shared" ref="G262:G325" si="9">F262-F261</f>
        <v>0.5</v>
      </c>
      <c r="H262">
        <f t="shared" ref="H262:H325" si="10">1440*(E262-E261)</f>
        <v>5.0833333376795053</v>
      </c>
      <c r="I262">
        <f t="shared" ref="I262:I325" si="11">G262/H262</f>
        <v>9.8360655653608062E-2</v>
      </c>
    </row>
    <row r="263" spans="1:9" x14ac:dyDescent="0.2">
      <c r="A263">
        <v>973</v>
      </c>
      <c r="B263" t="s">
        <v>6</v>
      </c>
      <c r="C263">
        <v>40.4</v>
      </c>
      <c r="D263">
        <v>-111.8505</v>
      </c>
      <c r="E263" s="1">
        <v>45667.548657407409</v>
      </c>
      <c r="F263">
        <v>33.299999999999997</v>
      </c>
      <c r="G263">
        <f t="shared" si="9"/>
        <v>0</v>
      </c>
      <c r="H263">
        <f t="shared" si="10"/>
        <v>5.0666666671168059</v>
      </c>
      <c r="I263">
        <f t="shared" si="11"/>
        <v>0</v>
      </c>
    </row>
    <row r="264" spans="1:9" x14ac:dyDescent="0.2">
      <c r="A264">
        <v>978</v>
      </c>
      <c r="B264" t="s">
        <v>6</v>
      </c>
      <c r="C264">
        <v>40.4</v>
      </c>
      <c r="D264">
        <v>-111.8505</v>
      </c>
      <c r="E264" s="1">
        <v>45667.569953703707</v>
      </c>
      <c r="F264">
        <v>34.1</v>
      </c>
      <c r="G264">
        <f t="shared" si="9"/>
        <v>0.80000000000000426</v>
      </c>
      <c r="H264">
        <f t="shared" si="10"/>
        <v>30.666666668839753</v>
      </c>
      <c r="I264">
        <f t="shared" si="11"/>
        <v>2.6086956519890708E-2</v>
      </c>
    </row>
    <row r="265" spans="1:9" x14ac:dyDescent="0.2">
      <c r="A265">
        <v>983</v>
      </c>
      <c r="B265" t="s">
        <v>6</v>
      </c>
      <c r="C265">
        <v>40.4</v>
      </c>
      <c r="D265">
        <v>-111.8505</v>
      </c>
      <c r="E265" s="1">
        <v>45667.587523148148</v>
      </c>
      <c r="F265">
        <v>35.299999999999997</v>
      </c>
      <c r="G265">
        <f t="shared" si="9"/>
        <v>1.1999999999999957</v>
      </c>
      <c r="H265">
        <f t="shared" si="10"/>
        <v>25.299999994458631</v>
      </c>
      <c r="I265">
        <f t="shared" si="11"/>
        <v>4.7430830049914129E-2</v>
      </c>
    </row>
    <row r="266" spans="1:9" x14ac:dyDescent="0.2">
      <c r="A266">
        <v>988</v>
      </c>
      <c r="B266" t="s">
        <v>6</v>
      </c>
      <c r="C266">
        <v>40.4</v>
      </c>
      <c r="D266">
        <v>-111.8505</v>
      </c>
      <c r="E266" s="1">
        <v>45667.591631944444</v>
      </c>
      <c r="F266">
        <v>35.299999999999997</v>
      </c>
      <c r="G266">
        <f t="shared" si="9"/>
        <v>0</v>
      </c>
      <c r="H266">
        <f t="shared" si="10"/>
        <v>5.9166666667442769</v>
      </c>
      <c r="I266">
        <f t="shared" si="11"/>
        <v>0</v>
      </c>
    </row>
    <row r="267" spans="1:9" x14ac:dyDescent="0.2">
      <c r="A267">
        <v>993</v>
      </c>
      <c r="B267" t="s">
        <v>6</v>
      </c>
      <c r="C267">
        <v>40.4</v>
      </c>
      <c r="D267">
        <v>-111.8505</v>
      </c>
      <c r="E267" s="1">
        <v>45667.59516203704</v>
      </c>
      <c r="F267">
        <v>35.6</v>
      </c>
      <c r="G267">
        <f t="shared" si="9"/>
        <v>0.30000000000000426</v>
      </c>
      <c r="H267">
        <f t="shared" si="10"/>
        <v>5.0833333376795053</v>
      </c>
      <c r="I267">
        <f t="shared" si="11"/>
        <v>5.9016393392165675E-2</v>
      </c>
    </row>
    <row r="268" spans="1:9" x14ac:dyDescent="0.2">
      <c r="A268">
        <v>998</v>
      </c>
      <c r="B268" t="s">
        <v>6</v>
      </c>
      <c r="C268">
        <v>40.4</v>
      </c>
      <c r="D268">
        <v>-111.8505</v>
      </c>
      <c r="E268" s="1">
        <v>45667.599270833336</v>
      </c>
      <c r="F268">
        <v>35.6</v>
      </c>
      <c r="G268">
        <f t="shared" si="9"/>
        <v>0</v>
      </c>
      <c r="H268">
        <f t="shared" si="10"/>
        <v>5.9166666667442769</v>
      </c>
      <c r="I268">
        <f t="shared" si="11"/>
        <v>0</v>
      </c>
    </row>
    <row r="269" spans="1:9" x14ac:dyDescent="0.2">
      <c r="A269">
        <v>1003</v>
      </c>
      <c r="B269" t="s">
        <v>6</v>
      </c>
      <c r="C269">
        <v>40.4</v>
      </c>
      <c r="D269">
        <v>-111.8505</v>
      </c>
      <c r="E269" s="1">
        <v>45667.602800925924</v>
      </c>
      <c r="F269">
        <v>35.6</v>
      </c>
      <c r="G269">
        <f t="shared" si="9"/>
        <v>0</v>
      </c>
      <c r="H269">
        <f t="shared" si="10"/>
        <v>5.0833333272021264</v>
      </c>
      <c r="I269">
        <f t="shared" si="11"/>
        <v>0</v>
      </c>
    </row>
    <row r="270" spans="1:9" x14ac:dyDescent="0.2">
      <c r="A270">
        <v>1008</v>
      </c>
      <c r="B270" t="s">
        <v>6</v>
      </c>
      <c r="C270">
        <v>40.4</v>
      </c>
      <c r="D270">
        <v>-111.8505</v>
      </c>
      <c r="E270" s="1">
        <v>45667.606944444444</v>
      </c>
      <c r="F270">
        <v>35.9</v>
      </c>
      <c r="G270">
        <f t="shared" si="9"/>
        <v>0.29999999999999716</v>
      </c>
      <c r="H270">
        <f t="shared" si="10"/>
        <v>5.9666666679549962</v>
      </c>
      <c r="I270">
        <f t="shared" si="11"/>
        <v>5.02793295980817E-2</v>
      </c>
    </row>
    <row r="271" spans="1:9" x14ac:dyDescent="0.2">
      <c r="A271">
        <v>1013</v>
      </c>
      <c r="B271" t="s">
        <v>6</v>
      </c>
      <c r="C271">
        <v>40.4</v>
      </c>
      <c r="D271">
        <v>-111.8505</v>
      </c>
      <c r="E271" s="1">
        <v>45667.616689814815</v>
      </c>
      <c r="F271">
        <v>36</v>
      </c>
      <c r="G271">
        <f t="shared" si="9"/>
        <v>0.10000000000000142</v>
      </c>
      <c r="H271">
        <f t="shared" si="10"/>
        <v>14.03333333437331</v>
      </c>
      <c r="I271">
        <f t="shared" si="11"/>
        <v>7.1258907358140609E-3</v>
      </c>
    </row>
    <row r="272" spans="1:9" x14ac:dyDescent="0.2">
      <c r="A272">
        <v>1018</v>
      </c>
      <c r="B272" t="s">
        <v>6</v>
      </c>
      <c r="C272">
        <v>40.4</v>
      </c>
      <c r="D272">
        <v>-111.8505</v>
      </c>
      <c r="E272" s="1">
        <v>45667.627928240741</v>
      </c>
      <c r="F272">
        <v>36.1</v>
      </c>
      <c r="G272">
        <f t="shared" si="9"/>
        <v>0.10000000000000142</v>
      </c>
      <c r="H272">
        <f t="shared" si="10"/>
        <v>16.183333334047347</v>
      </c>
      <c r="I272">
        <f t="shared" si="11"/>
        <v>6.1791967041558843E-3</v>
      </c>
    </row>
    <row r="273" spans="1:9" x14ac:dyDescent="0.2">
      <c r="A273">
        <v>1023</v>
      </c>
      <c r="B273" t="s">
        <v>6</v>
      </c>
      <c r="C273">
        <v>40.4</v>
      </c>
      <c r="D273">
        <v>-111.8505</v>
      </c>
      <c r="E273" s="1">
        <v>45667.631932870368</v>
      </c>
      <c r="F273">
        <v>36.1</v>
      </c>
      <c r="G273">
        <f t="shared" si="9"/>
        <v>0</v>
      </c>
      <c r="H273">
        <f t="shared" si="10"/>
        <v>5.7666666631121188</v>
      </c>
      <c r="I273">
        <f t="shared" si="11"/>
        <v>0</v>
      </c>
    </row>
    <row r="274" spans="1:9" x14ac:dyDescent="0.2">
      <c r="A274">
        <v>1028</v>
      </c>
      <c r="B274" t="s">
        <v>6</v>
      </c>
      <c r="C274">
        <v>40.4</v>
      </c>
      <c r="D274">
        <v>-111.8505</v>
      </c>
      <c r="E274" s="1">
        <v>45667.636099537034</v>
      </c>
      <c r="F274">
        <v>36.200000000000003</v>
      </c>
      <c r="G274">
        <f t="shared" si="9"/>
        <v>0.10000000000000142</v>
      </c>
      <c r="H274">
        <f t="shared" si="10"/>
        <v>5.9999999986030161</v>
      </c>
      <c r="I274">
        <f t="shared" si="11"/>
        <v>1.6666666670547413E-2</v>
      </c>
    </row>
    <row r="275" spans="1:9" x14ac:dyDescent="0.2">
      <c r="A275">
        <v>1033</v>
      </c>
      <c r="B275" t="s">
        <v>6</v>
      </c>
      <c r="C275">
        <v>40.4</v>
      </c>
      <c r="D275">
        <v>-111.8505</v>
      </c>
      <c r="E275" s="1">
        <v>45667.656354166669</v>
      </c>
      <c r="F275">
        <v>35.9</v>
      </c>
      <c r="G275">
        <f t="shared" si="9"/>
        <v>-0.30000000000000426</v>
      </c>
      <c r="H275">
        <f t="shared" si="10"/>
        <v>29.166666674427688</v>
      </c>
      <c r="I275">
        <f t="shared" si="11"/>
        <v>-1.0285714282977483E-2</v>
      </c>
    </row>
    <row r="276" spans="1:9" hidden="1" x14ac:dyDescent="0.2">
      <c r="A276">
        <v>1038</v>
      </c>
      <c r="B276" t="s">
        <v>6</v>
      </c>
      <c r="C276">
        <v>40.4</v>
      </c>
      <c r="D276">
        <v>-111.8505</v>
      </c>
      <c r="E276" s="1">
        <v>45667.670289351852</v>
      </c>
      <c r="F276">
        <v>36.1</v>
      </c>
      <c r="G276">
        <f t="shared" si="9"/>
        <v>0.20000000000000284</v>
      </c>
      <c r="H276">
        <f t="shared" si="10"/>
        <v>20.066666663624346</v>
      </c>
      <c r="I276">
        <f t="shared" si="11"/>
        <v>9.9667774101490844E-3</v>
      </c>
    </row>
    <row r="277" spans="1:9" hidden="1" x14ac:dyDescent="0.2">
      <c r="A277">
        <v>1043</v>
      </c>
      <c r="B277" t="s">
        <v>6</v>
      </c>
      <c r="C277">
        <v>40.4</v>
      </c>
      <c r="D277">
        <v>-111.8505</v>
      </c>
      <c r="E277" s="1">
        <v>45667.695277777777</v>
      </c>
      <c r="F277">
        <v>35.799999999999997</v>
      </c>
      <c r="G277">
        <f t="shared" si="9"/>
        <v>-0.30000000000000426</v>
      </c>
      <c r="H277">
        <f t="shared" si="10"/>
        <v>35.983333331532776</v>
      </c>
      <c r="I277">
        <f t="shared" si="11"/>
        <v>-8.337193145391825E-3</v>
      </c>
    </row>
    <row r="278" spans="1:9" hidden="1" x14ac:dyDescent="0.2">
      <c r="A278">
        <v>1048</v>
      </c>
      <c r="B278" t="s">
        <v>6</v>
      </c>
      <c r="C278">
        <v>40.4</v>
      </c>
      <c r="D278">
        <v>-111.8505</v>
      </c>
      <c r="E278" s="1">
        <v>45667.712650462963</v>
      </c>
      <c r="F278">
        <v>33.4</v>
      </c>
      <c r="G278">
        <f t="shared" si="9"/>
        <v>-2.3999999999999986</v>
      </c>
      <c r="H278">
        <f t="shared" si="10"/>
        <v>25.016666668234393</v>
      </c>
      <c r="I278">
        <f t="shared" si="11"/>
        <v>-9.593604263222906E-2</v>
      </c>
    </row>
    <row r="279" spans="1:9" hidden="1" x14ac:dyDescent="0.2">
      <c r="A279">
        <v>1053</v>
      </c>
      <c r="B279" t="s">
        <v>6</v>
      </c>
      <c r="C279">
        <v>40.4</v>
      </c>
      <c r="D279">
        <v>-111.8505</v>
      </c>
      <c r="E279" s="1">
        <v>45667.718564814815</v>
      </c>
      <c r="F279">
        <v>33.4</v>
      </c>
      <c r="G279">
        <f t="shared" si="9"/>
        <v>0</v>
      </c>
      <c r="H279">
        <f t="shared" si="10"/>
        <v>8.5166666668374091</v>
      </c>
      <c r="I279">
        <f t="shared" si="11"/>
        <v>0</v>
      </c>
    </row>
    <row r="280" spans="1:9" hidden="1" x14ac:dyDescent="0.2">
      <c r="A280">
        <v>1058</v>
      </c>
      <c r="B280" t="s">
        <v>6</v>
      </c>
      <c r="C280">
        <v>40.4</v>
      </c>
      <c r="D280">
        <v>-111.8505</v>
      </c>
      <c r="E280" s="1">
        <v>45667.728310185186</v>
      </c>
      <c r="F280">
        <v>32.4</v>
      </c>
      <c r="G280">
        <f t="shared" si="9"/>
        <v>-1</v>
      </c>
      <c r="H280">
        <f t="shared" si="10"/>
        <v>14.03333333437331</v>
      </c>
      <c r="I280">
        <f t="shared" si="11"/>
        <v>-7.1258907358139598E-2</v>
      </c>
    </row>
    <row r="281" spans="1:9" hidden="1" x14ac:dyDescent="0.2">
      <c r="A281">
        <v>1063</v>
      </c>
      <c r="B281" t="s">
        <v>6</v>
      </c>
      <c r="C281">
        <v>40.4</v>
      </c>
      <c r="D281">
        <v>-111.8505</v>
      </c>
      <c r="E281" s="1">
        <v>45667.731840277775</v>
      </c>
      <c r="F281">
        <v>32.5</v>
      </c>
      <c r="G281">
        <f t="shared" si="9"/>
        <v>0.10000000000000142</v>
      </c>
      <c r="H281">
        <f t="shared" si="10"/>
        <v>5.0833333272021264</v>
      </c>
      <c r="I281">
        <f t="shared" si="11"/>
        <v>1.9672131171268589E-2</v>
      </c>
    </row>
    <row r="282" spans="1:9" hidden="1" x14ac:dyDescent="0.2">
      <c r="A282">
        <v>1068</v>
      </c>
      <c r="B282" t="s">
        <v>6</v>
      </c>
      <c r="C282">
        <v>40.4</v>
      </c>
      <c r="D282">
        <v>-111.8505</v>
      </c>
      <c r="E282" s="1">
        <v>45667.735358796293</v>
      </c>
      <c r="F282">
        <v>32.5</v>
      </c>
      <c r="G282">
        <f t="shared" si="9"/>
        <v>0</v>
      </c>
      <c r="H282">
        <f t="shared" si="10"/>
        <v>5.0666666671168059</v>
      </c>
      <c r="I282">
        <f t="shared" si="11"/>
        <v>0</v>
      </c>
    </row>
    <row r="283" spans="1:9" hidden="1" x14ac:dyDescent="0.2">
      <c r="A283">
        <v>1073</v>
      </c>
      <c r="B283" t="s">
        <v>6</v>
      </c>
      <c r="C283">
        <v>40.4</v>
      </c>
      <c r="D283">
        <v>-111.8505</v>
      </c>
      <c r="E283" s="1">
        <v>45667.739050925928</v>
      </c>
      <c r="F283">
        <v>32.5</v>
      </c>
      <c r="G283">
        <f t="shared" si="9"/>
        <v>0</v>
      </c>
      <c r="H283">
        <f t="shared" si="10"/>
        <v>5.3166666731704026</v>
      </c>
      <c r="I283">
        <f t="shared" si="11"/>
        <v>0</v>
      </c>
    </row>
    <row r="284" spans="1:9" hidden="1" x14ac:dyDescent="0.2">
      <c r="A284">
        <v>1078</v>
      </c>
      <c r="B284" t="s">
        <v>6</v>
      </c>
      <c r="C284">
        <v>40.4</v>
      </c>
      <c r="D284">
        <v>-111.8505</v>
      </c>
      <c r="E284" s="1">
        <v>45667.747766203705</v>
      </c>
      <c r="F284">
        <v>32.6</v>
      </c>
      <c r="G284">
        <f t="shared" si="9"/>
        <v>0.10000000000000142</v>
      </c>
      <c r="H284">
        <f t="shared" si="10"/>
        <v>12.550000000046566</v>
      </c>
      <c r="I284">
        <f t="shared" si="11"/>
        <v>7.9681274900103884E-3</v>
      </c>
    </row>
    <row r="285" spans="1:9" hidden="1" x14ac:dyDescent="0.2">
      <c r="A285">
        <v>1083</v>
      </c>
      <c r="B285" t="s">
        <v>6</v>
      </c>
      <c r="C285">
        <v>40.4</v>
      </c>
      <c r="D285">
        <v>-111.8505</v>
      </c>
      <c r="E285" s="1">
        <v>45667.751342592594</v>
      </c>
      <c r="F285">
        <v>32.799999999999997</v>
      </c>
      <c r="G285">
        <f t="shared" si="9"/>
        <v>0.19999999999999574</v>
      </c>
      <c r="H285">
        <f t="shared" si="10"/>
        <v>5.1499999989755452</v>
      </c>
      <c r="I285">
        <f t="shared" si="11"/>
        <v>3.8834951464035025E-2</v>
      </c>
    </row>
    <row r="286" spans="1:9" hidden="1" x14ac:dyDescent="0.2">
      <c r="A286">
        <v>1088</v>
      </c>
      <c r="B286" t="s">
        <v>6</v>
      </c>
      <c r="C286">
        <v>40.4</v>
      </c>
      <c r="D286">
        <v>-111.8505</v>
      </c>
      <c r="E286" s="1">
        <v>45667.756215277775</v>
      </c>
      <c r="F286">
        <v>32.799999999999997</v>
      </c>
      <c r="G286">
        <f t="shared" si="9"/>
        <v>0</v>
      </c>
      <c r="H286">
        <f t="shared" si="10"/>
        <v>7.0166666619479656</v>
      </c>
      <c r="I286">
        <f t="shared" si="11"/>
        <v>0</v>
      </c>
    </row>
    <row r="287" spans="1:9" hidden="1" x14ac:dyDescent="0.2">
      <c r="A287">
        <v>1093</v>
      </c>
      <c r="B287" t="s">
        <v>6</v>
      </c>
      <c r="C287">
        <v>40.4</v>
      </c>
      <c r="D287">
        <v>-111.8505</v>
      </c>
      <c r="E287" s="1">
        <v>45667.766122685185</v>
      </c>
      <c r="F287">
        <v>32.1</v>
      </c>
      <c r="G287">
        <f t="shared" si="9"/>
        <v>-0.69999999999999574</v>
      </c>
      <c r="H287">
        <f t="shared" si="10"/>
        <v>14.266666669864208</v>
      </c>
      <c r="I287">
        <f t="shared" si="11"/>
        <v>-4.9065420549750494E-2</v>
      </c>
    </row>
    <row r="288" spans="1:9" hidden="1" x14ac:dyDescent="0.2">
      <c r="A288">
        <v>1098</v>
      </c>
      <c r="B288" t="s">
        <v>6</v>
      </c>
      <c r="C288">
        <v>40.4</v>
      </c>
      <c r="D288">
        <v>-111.8505</v>
      </c>
      <c r="E288" s="1">
        <v>45667.771284722221</v>
      </c>
      <c r="F288">
        <v>32.5</v>
      </c>
      <c r="G288">
        <f t="shared" si="9"/>
        <v>0.39999999999999858</v>
      </c>
      <c r="H288">
        <f t="shared" si="10"/>
        <v>7.4333333317190409</v>
      </c>
      <c r="I288">
        <f t="shared" si="11"/>
        <v>5.3811659204511163E-2</v>
      </c>
    </row>
    <row r="289" spans="1:9" hidden="1" x14ac:dyDescent="0.2">
      <c r="A289">
        <v>1103</v>
      </c>
      <c r="B289" t="s">
        <v>6</v>
      </c>
      <c r="C289">
        <v>40.4</v>
      </c>
      <c r="D289">
        <v>-111.8505</v>
      </c>
      <c r="E289" s="1">
        <v>45667.799641203703</v>
      </c>
      <c r="F289">
        <v>32.799999999999997</v>
      </c>
      <c r="G289">
        <f t="shared" si="9"/>
        <v>0.29999999999999716</v>
      </c>
      <c r="H289">
        <f t="shared" si="10"/>
        <v>40.833333333721384</v>
      </c>
      <c r="I289">
        <f t="shared" si="11"/>
        <v>7.3469387754403143E-3</v>
      </c>
    </row>
    <row r="290" spans="1:9" hidden="1" x14ac:dyDescent="0.2">
      <c r="A290">
        <v>1108</v>
      </c>
      <c r="B290" t="s">
        <v>6</v>
      </c>
      <c r="C290">
        <v>40.4</v>
      </c>
      <c r="D290">
        <v>-111.8505</v>
      </c>
      <c r="E290" s="1">
        <v>45667.812523148146</v>
      </c>
      <c r="F290">
        <v>33.1</v>
      </c>
      <c r="G290">
        <f t="shared" si="9"/>
        <v>0.30000000000000426</v>
      </c>
      <c r="H290">
        <f t="shared" si="10"/>
        <v>18.549999998649582</v>
      </c>
      <c r="I290">
        <f t="shared" si="11"/>
        <v>1.6172506739722044E-2</v>
      </c>
    </row>
    <row r="291" spans="1:9" hidden="1" x14ac:dyDescent="0.2">
      <c r="A291">
        <v>1113</v>
      </c>
      <c r="B291" t="s">
        <v>6</v>
      </c>
      <c r="C291">
        <v>40.4</v>
      </c>
      <c r="D291">
        <v>-111.8505</v>
      </c>
      <c r="E291" s="1">
        <v>45667.816053240742</v>
      </c>
      <c r="F291">
        <v>33.1</v>
      </c>
      <c r="G291">
        <f t="shared" si="9"/>
        <v>0</v>
      </c>
      <c r="H291">
        <f t="shared" si="10"/>
        <v>5.0833333376795053</v>
      </c>
      <c r="I291">
        <f t="shared" si="11"/>
        <v>0</v>
      </c>
    </row>
    <row r="292" spans="1:9" hidden="1" x14ac:dyDescent="0.2">
      <c r="A292">
        <v>1118</v>
      </c>
      <c r="B292" t="s">
        <v>6</v>
      </c>
      <c r="C292">
        <v>40.4</v>
      </c>
      <c r="D292">
        <v>-111.8505</v>
      </c>
      <c r="E292" s="1">
        <v>45667.824305555558</v>
      </c>
      <c r="F292">
        <v>33.299999999999997</v>
      </c>
      <c r="G292">
        <f t="shared" si="9"/>
        <v>0.19999999999999574</v>
      </c>
      <c r="H292">
        <f t="shared" si="10"/>
        <v>11.883333334699273</v>
      </c>
      <c r="I292">
        <f t="shared" si="11"/>
        <v>1.6830294528219346E-2</v>
      </c>
    </row>
    <row r="293" spans="1:9" hidden="1" x14ac:dyDescent="0.2">
      <c r="A293">
        <v>1123</v>
      </c>
      <c r="B293" t="s">
        <v>6</v>
      </c>
      <c r="C293">
        <v>40.4</v>
      </c>
      <c r="D293">
        <v>-111.8505</v>
      </c>
      <c r="E293" s="1">
        <v>45667.827835648146</v>
      </c>
      <c r="F293">
        <v>33.299999999999997</v>
      </c>
      <c r="G293">
        <f t="shared" si="9"/>
        <v>0</v>
      </c>
      <c r="H293">
        <f t="shared" si="10"/>
        <v>5.0833333272021264</v>
      </c>
      <c r="I293">
        <f t="shared" si="11"/>
        <v>0</v>
      </c>
    </row>
    <row r="294" spans="1:9" hidden="1" x14ac:dyDescent="0.2">
      <c r="A294">
        <v>1128</v>
      </c>
      <c r="B294" t="s">
        <v>6</v>
      </c>
      <c r="C294">
        <v>40.4</v>
      </c>
      <c r="D294">
        <v>-111.8505</v>
      </c>
      <c r="E294" s="1">
        <v>45667.832175925927</v>
      </c>
      <c r="F294">
        <v>33.299999999999997</v>
      </c>
      <c r="G294">
        <f t="shared" si="9"/>
        <v>0</v>
      </c>
      <c r="H294">
        <f t="shared" si="10"/>
        <v>6.2500000046566129</v>
      </c>
      <c r="I294">
        <f t="shared" si="11"/>
        <v>0</v>
      </c>
    </row>
    <row r="295" spans="1:9" hidden="1" x14ac:dyDescent="0.2">
      <c r="A295">
        <v>1133</v>
      </c>
      <c r="B295" t="s">
        <v>6</v>
      </c>
      <c r="C295">
        <v>40.4</v>
      </c>
      <c r="D295">
        <v>-111.8505</v>
      </c>
      <c r="E295" s="1">
        <v>45667.835706018515</v>
      </c>
      <c r="F295">
        <v>33.5</v>
      </c>
      <c r="G295">
        <f t="shared" si="9"/>
        <v>0.20000000000000284</v>
      </c>
      <c r="H295">
        <f t="shared" si="10"/>
        <v>5.0833333272021264</v>
      </c>
      <c r="I295">
        <f t="shared" si="11"/>
        <v>3.9344262342537177E-2</v>
      </c>
    </row>
    <row r="296" spans="1:9" hidden="1" x14ac:dyDescent="0.2">
      <c r="A296">
        <v>1138</v>
      </c>
      <c r="B296" t="s">
        <v>6</v>
      </c>
      <c r="C296">
        <v>40.4</v>
      </c>
      <c r="D296">
        <v>-111.8505</v>
      </c>
      <c r="E296" s="1">
        <v>45667.839224537034</v>
      </c>
      <c r="F296">
        <v>33.5</v>
      </c>
      <c r="G296">
        <f t="shared" si="9"/>
        <v>0</v>
      </c>
      <c r="H296">
        <f t="shared" si="10"/>
        <v>5.0666666671168059</v>
      </c>
      <c r="I296">
        <f t="shared" si="11"/>
        <v>0</v>
      </c>
    </row>
    <row r="297" spans="1:9" hidden="1" x14ac:dyDescent="0.2">
      <c r="A297">
        <v>1143</v>
      </c>
      <c r="B297" t="s">
        <v>6</v>
      </c>
      <c r="C297">
        <v>40.4</v>
      </c>
      <c r="D297">
        <v>-111.8505</v>
      </c>
      <c r="E297" s="1">
        <v>45667.845185185186</v>
      </c>
      <c r="F297">
        <v>33.799999999999997</v>
      </c>
      <c r="G297">
        <f t="shared" si="9"/>
        <v>0.29999999999999716</v>
      </c>
      <c r="H297">
        <f t="shared" si="10"/>
        <v>8.5833333386108279</v>
      </c>
      <c r="I297">
        <f t="shared" si="11"/>
        <v>3.4951456289189248E-2</v>
      </c>
    </row>
    <row r="298" spans="1:9" hidden="1" x14ac:dyDescent="0.2">
      <c r="A298">
        <v>1148</v>
      </c>
      <c r="B298" t="s">
        <v>6</v>
      </c>
      <c r="C298">
        <v>40.4</v>
      </c>
      <c r="D298">
        <v>-111.8505</v>
      </c>
      <c r="E298" s="1">
        <v>45667.848715277774</v>
      </c>
      <c r="F298">
        <v>33.799999999999997</v>
      </c>
      <c r="G298">
        <f t="shared" si="9"/>
        <v>0</v>
      </c>
      <c r="H298">
        <f t="shared" si="10"/>
        <v>5.0833333272021264</v>
      </c>
      <c r="I298">
        <f t="shared" si="11"/>
        <v>0</v>
      </c>
    </row>
    <row r="299" spans="1:9" hidden="1" x14ac:dyDescent="0.2">
      <c r="A299">
        <v>1153</v>
      </c>
      <c r="B299" t="s">
        <v>6</v>
      </c>
      <c r="C299">
        <v>40.4</v>
      </c>
      <c r="D299">
        <v>-111.8505</v>
      </c>
      <c r="E299" s="1">
        <v>45667.859733796293</v>
      </c>
      <c r="F299">
        <v>33.799999999999997</v>
      </c>
      <c r="G299">
        <f t="shared" si="9"/>
        <v>0</v>
      </c>
      <c r="H299">
        <f t="shared" si="10"/>
        <v>15.866666666697711</v>
      </c>
      <c r="I299">
        <f t="shared" si="11"/>
        <v>0</v>
      </c>
    </row>
    <row r="300" spans="1:9" hidden="1" x14ac:dyDescent="0.2">
      <c r="A300">
        <v>1158</v>
      </c>
      <c r="B300" t="s">
        <v>6</v>
      </c>
      <c r="C300">
        <v>40.4</v>
      </c>
      <c r="D300">
        <v>-111.8505</v>
      </c>
      <c r="E300" s="1">
        <v>45667.866481481484</v>
      </c>
      <c r="F300">
        <v>34.1</v>
      </c>
      <c r="G300">
        <f t="shared" si="9"/>
        <v>0.30000000000000426</v>
      </c>
      <c r="H300">
        <f t="shared" si="10"/>
        <v>9.7166666749399155</v>
      </c>
      <c r="I300">
        <f t="shared" si="11"/>
        <v>3.087478556547885E-2</v>
      </c>
    </row>
    <row r="301" spans="1:9" hidden="1" x14ac:dyDescent="0.2">
      <c r="A301">
        <v>1163</v>
      </c>
      <c r="B301" t="s">
        <v>6</v>
      </c>
      <c r="C301">
        <v>40.4</v>
      </c>
      <c r="D301">
        <v>-111.8505</v>
      </c>
      <c r="E301" s="1">
        <v>45667.883287037039</v>
      </c>
      <c r="F301">
        <v>34.299999999999997</v>
      </c>
      <c r="G301">
        <f t="shared" si="9"/>
        <v>0.19999999999999574</v>
      </c>
      <c r="H301">
        <f t="shared" si="10"/>
        <v>24.199999999254942</v>
      </c>
      <c r="I301">
        <f t="shared" si="11"/>
        <v>8.264462810171621E-3</v>
      </c>
    </row>
    <row r="302" spans="1:9" hidden="1" x14ac:dyDescent="0.2">
      <c r="A302">
        <v>1168</v>
      </c>
      <c r="B302" t="s">
        <v>6</v>
      </c>
      <c r="C302">
        <v>40.4</v>
      </c>
      <c r="D302">
        <v>-111.8505</v>
      </c>
      <c r="E302" s="1">
        <v>45667.887037037035</v>
      </c>
      <c r="F302">
        <v>34.299999999999997</v>
      </c>
      <c r="G302">
        <f t="shared" si="9"/>
        <v>0</v>
      </c>
      <c r="H302">
        <f t="shared" si="10"/>
        <v>5.3999999945517629</v>
      </c>
      <c r="I302">
        <f t="shared" si="11"/>
        <v>0</v>
      </c>
    </row>
    <row r="303" spans="1:9" hidden="1" x14ac:dyDescent="0.2">
      <c r="A303">
        <v>1173</v>
      </c>
      <c r="B303" t="s">
        <v>6</v>
      </c>
      <c r="C303">
        <v>40.4</v>
      </c>
      <c r="D303">
        <v>-111.8505</v>
      </c>
      <c r="E303" s="1">
        <v>45667.893807870372</v>
      </c>
      <c r="F303">
        <v>34.700000000000003</v>
      </c>
      <c r="G303">
        <f t="shared" si="9"/>
        <v>0.40000000000000568</v>
      </c>
      <c r="H303">
        <f t="shared" si="10"/>
        <v>9.7500000055879354</v>
      </c>
      <c r="I303">
        <f t="shared" si="11"/>
        <v>4.1025641002128931E-2</v>
      </c>
    </row>
    <row r="304" spans="1:9" hidden="1" x14ac:dyDescent="0.2">
      <c r="A304">
        <v>1178</v>
      </c>
      <c r="B304" t="s">
        <v>6</v>
      </c>
      <c r="C304">
        <v>40.4</v>
      </c>
      <c r="D304">
        <v>-111.8505</v>
      </c>
      <c r="E304" s="1">
        <v>45667.906273148146</v>
      </c>
      <c r="F304">
        <v>33.1</v>
      </c>
      <c r="G304">
        <f t="shared" si="9"/>
        <v>-1.6000000000000014</v>
      </c>
      <c r="H304">
        <f t="shared" si="10"/>
        <v>17.949999994598329</v>
      </c>
      <c r="I304">
        <f t="shared" si="11"/>
        <v>-8.9136490277520186E-2</v>
      </c>
    </row>
    <row r="305" spans="1:9" hidden="1" x14ac:dyDescent="0.2">
      <c r="A305">
        <v>1183</v>
      </c>
      <c r="B305" t="s">
        <v>6</v>
      </c>
      <c r="C305">
        <v>40.4</v>
      </c>
      <c r="D305">
        <v>-111.8505</v>
      </c>
      <c r="E305" s="1">
        <v>45667.914849537039</v>
      </c>
      <c r="F305">
        <v>33.1</v>
      </c>
      <c r="G305">
        <f t="shared" si="9"/>
        <v>0</v>
      </c>
      <c r="H305">
        <f t="shared" si="10"/>
        <v>12.350000005681068</v>
      </c>
      <c r="I305">
        <f t="shared" si="11"/>
        <v>0</v>
      </c>
    </row>
    <row r="306" spans="1:9" hidden="1" x14ac:dyDescent="0.2">
      <c r="A306">
        <v>1188</v>
      </c>
      <c r="B306" t="s">
        <v>6</v>
      </c>
      <c r="C306">
        <v>40.4</v>
      </c>
      <c r="D306">
        <v>-111.8505</v>
      </c>
      <c r="E306" s="1">
        <v>45667.928888888891</v>
      </c>
      <c r="F306">
        <v>33.5</v>
      </c>
      <c r="G306">
        <f t="shared" si="9"/>
        <v>0.39999999999999858</v>
      </c>
      <c r="H306">
        <f t="shared" si="10"/>
        <v>20.216666667256504</v>
      </c>
      <c r="I306">
        <f t="shared" si="11"/>
        <v>1.9785655399257786E-2</v>
      </c>
    </row>
    <row r="307" spans="1:9" hidden="1" x14ac:dyDescent="0.2">
      <c r="A307">
        <v>1193</v>
      </c>
      <c r="B307" t="s">
        <v>6</v>
      </c>
      <c r="C307">
        <v>40.4</v>
      </c>
      <c r="D307">
        <v>-111.8505</v>
      </c>
      <c r="E307" s="1">
        <v>45667.93240740741</v>
      </c>
      <c r="F307">
        <v>33.5</v>
      </c>
      <c r="G307">
        <f t="shared" si="9"/>
        <v>0</v>
      </c>
      <c r="H307">
        <f t="shared" si="10"/>
        <v>5.0666666671168059</v>
      </c>
      <c r="I307">
        <f t="shared" si="11"/>
        <v>0</v>
      </c>
    </row>
    <row r="308" spans="1:9" hidden="1" x14ac:dyDescent="0.2">
      <c r="A308">
        <v>1198</v>
      </c>
      <c r="B308" t="s">
        <v>6</v>
      </c>
      <c r="C308">
        <v>40.4</v>
      </c>
      <c r="D308">
        <v>-111.8505</v>
      </c>
      <c r="E308" s="1">
        <v>45667.935925925929</v>
      </c>
      <c r="F308">
        <v>33.5</v>
      </c>
      <c r="G308">
        <f t="shared" si="9"/>
        <v>0</v>
      </c>
      <c r="H308">
        <f t="shared" si="10"/>
        <v>5.0666666671168059</v>
      </c>
      <c r="I308">
        <f t="shared" si="11"/>
        <v>0</v>
      </c>
    </row>
    <row r="309" spans="1:9" hidden="1" x14ac:dyDescent="0.2">
      <c r="A309">
        <v>1203</v>
      </c>
      <c r="B309" t="s">
        <v>6</v>
      </c>
      <c r="C309">
        <v>40.4</v>
      </c>
      <c r="D309">
        <v>-111.8505</v>
      </c>
      <c r="E309" s="1">
        <v>45667.939444444448</v>
      </c>
      <c r="F309">
        <v>33.700000000000003</v>
      </c>
      <c r="G309">
        <f t="shared" si="9"/>
        <v>0.20000000000000284</v>
      </c>
      <c r="H309">
        <f t="shared" si="10"/>
        <v>5.0666666671168059</v>
      </c>
      <c r="I309">
        <f t="shared" si="11"/>
        <v>3.9473684207019903E-2</v>
      </c>
    </row>
    <row r="310" spans="1:9" hidden="1" x14ac:dyDescent="0.2">
      <c r="A310">
        <v>1208</v>
      </c>
      <c r="B310" t="s">
        <v>6</v>
      </c>
      <c r="C310">
        <v>40.4</v>
      </c>
      <c r="D310">
        <v>-111.8505</v>
      </c>
      <c r="E310" s="1">
        <v>45667.942962962959</v>
      </c>
      <c r="F310">
        <v>33.700000000000003</v>
      </c>
      <c r="G310">
        <f t="shared" si="9"/>
        <v>0</v>
      </c>
      <c r="H310">
        <f t="shared" si="10"/>
        <v>5.0666666566394269</v>
      </c>
      <c r="I310">
        <f t="shared" si="11"/>
        <v>0</v>
      </c>
    </row>
    <row r="311" spans="1:9" hidden="1" x14ac:dyDescent="0.2">
      <c r="A311">
        <v>1213</v>
      </c>
      <c r="B311" t="s">
        <v>6</v>
      </c>
      <c r="C311">
        <v>40.4</v>
      </c>
      <c r="D311">
        <v>-111.8505</v>
      </c>
      <c r="E311" s="1">
        <v>45667.946493055555</v>
      </c>
      <c r="F311">
        <v>33.700000000000003</v>
      </c>
      <c r="G311">
        <f t="shared" si="9"/>
        <v>0</v>
      </c>
      <c r="H311">
        <f t="shared" si="10"/>
        <v>5.0833333376795053</v>
      </c>
      <c r="I311">
        <f t="shared" si="11"/>
        <v>0</v>
      </c>
    </row>
    <row r="312" spans="1:9" hidden="1" x14ac:dyDescent="0.2">
      <c r="A312">
        <v>1218</v>
      </c>
      <c r="B312" t="s">
        <v>6</v>
      </c>
      <c r="C312">
        <v>40.4</v>
      </c>
      <c r="D312">
        <v>-111.8505</v>
      </c>
      <c r="E312" s="1">
        <v>45667.950011574074</v>
      </c>
      <c r="F312">
        <v>33.799999999999997</v>
      </c>
      <c r="G312">
        <f t="shared" si="9"/>
        <v>9.9999999999994316E-2</v>
      </c>
      <c r="H312">
        <f t="shared" si="10"/>
        <v>5.0666666671168059</v>
      </c>
      <c r="I312">
        <f t="shared" si="11"/>
        <v>1.973684210350855E-2</v>
      </c>
    </row>
    <row r="313" spans="1:9" hidden="1" x14ac:dyDescent="0.2">
      <c r="A313">
        <v>1223</v>
      </c>
      <c r="B313" t="s">
        <v>6</v>
      </c>
      <c r="C313">
        <v>40.4</v>
      </c>
      <c r="D313">
        <v>-111.8505</v>
      </c>
      <c r="E313" s="1">
        <v>45667.953530092593</v>
      </c>
      <c r="F313">
        <v>33.799999999999997</v>
      </c>
      <c r="G313">
        <f t="shared" si="9"/>
        <v>0</v>
      </c>
      <c r="H313">
        <f t="shared" si="10"/>
        <v>5.0666666671168059</v>
      </c>
      <c r="I313">
        <f t="shared" si="11"/>
        <v>0</v>
      </c>
    </row>
    <row r="314" spans="1:9" hidden="1" x14ac:dyDescent="0.2">
      <c r="A314">
        <v>1228</v>
      </c>
      <c r="B314" t="s">
        <v>6</v>
      </c>
      <c r="C314">
        <v>40.4</v>
      </c>
      <c r="D314">
        <v>-111.8505</v>
      </c>
      <c r="E314" s="1">
        <v>45667.957048611112</v>
      </c>
      <c r="F314">
        <v>33.799999999999997</v>
      </c>
      <c r="G314">
        <f t="shared" si="9"/>
        <v>0</v>
      </c>
      <c r="H314">
        <f t="shared" si="10"/>
        <v>5.0666666671168059</v>
      </c>
      <c r="I314">
        <f t="shared" si="11"/>
        <v>0</v>
      </c>
    </row>
    <row r="315" spans="1:9" hidden="1" x14ac:dyDescent="0.2">
      <c r="A315">
        <v>1233</v>
      </c>
      <c r="B315" t="s">
        <v>6</v>
      </c>
      <c r="C315">
        <v>40.4</v>
      </c>
      <c r="D315">
        <v>-111.8505</v>
      </c>
      <c r="E315" s="1">
        <v>45667.96056712963</v>
      </c>
      <c r="F315">
        <v>34</v>
      </c>
      <c r="G315">
        <f t="shared" si="9"/>
        <v>0.20000000000000284</v>
      </c>
      <c r="H315">
        <f t="shared" si="10"/>
        <v>5.0666666671168059</v>
      </c>
      <c r="I315">
        <f t="shared" si="11"/>
        <v>3.9473684207019903E-2</v>
      </c>
    </row>
    <row r="316" spans="1:9" hidden="1" x14ac:dyDescent="0.2">
      <c r="A316">
        <v>1238</v>
      </c>
      <c r="B316" t="s">
        <v>6</v>
      </c>
      <c r="C316">
        <v>40.4</v>
      </c>
      <c r="D316">
        <v>-111.8505</v>
      </c>
      <c r="E316" s="1">
        <v>45667.964085648149</v>
      </c>
      <c r="F316">
        <v>34</v>
      </c>
      <c r="G316">
        <f t="shared" si="9"/>
        <v>0</v>
      </c>
      <c r="H316">
        <f t="shared" si="10"/>
        <v>5.0666666671168059</v>
      </c>
      <c r="I316">
        <f t="shared" si="11"/>
        <v>0</v>
      </c>
    </row>
    <row r="317" spans="1:9" hidden="1" x14ac:dyDescent="0.2">
      <c r="A317">
        <v>1243</v>
      </c>
      <c r="B317" t="s">
        <v>6</v>
      </c>
      <c r="C317">
        <v>40.4</v>
      </c>
      <c r="D317">
        <v>-111.8505</v>
      </c>
      <c r="E317" s="1">
        <v>45667.967615740738</v>
      </c>
      <c r="F317">
        <v>34</v>
      </c>
      <c r="G317">
        <f t="shared" si="9"/>
        <v>0</v>
      </c>
      <c r="H317">
        <f t="shared" si="10"/>
        <v>5.0833333272021264</v>
      </c>
      <c r="I317">
        <f t="shared" si="11"/>
        <v>0</v>
      </c>
    </row>
    <row r="318" spans="1:9" hidden="1" x14ac:dyDescent="0.2">
      <c r="A318">
        <v>1248</v>
      </c>
      <c r="B318" t="s">
        <v>6</v>
      </c>
      <c r="C318">
        <v>40.4</v>
      </c>
      <c r="D318">
        <v>-111.8505</v>
      </c>
      <c r="E318" s="1">
        <v>45667.971134259256</v>
      </c>
      <c r="F318">
        <v>34.299999999999997</v>
      </c>
      <c r="G318">
        <f t="shared" si="9"/>
        <v>0.29999999999999716</v>
      </c>
      <c r="H318">
        <f t="shared" si="10"/>
        <v>5.0666666671168059</v>
      </c>
      <c r="I318">
        <f t="shared" si="11"/>
        <v>5.9210526310528457E-2</v>
      </c>
    </row>
    <row r="319" spans="1:9" hidden="1" x14ac:dyDescent="0.2">
      <c r="A319">
        <v>1253</v>
      </c>
      <c r="B319" t="s">
        <v>6</v>
      </c>
      <c r="C319">
        <v>40.4</v>
      </c>
      <c r="D319">
        <v>-111.8505</v>
      </c>
      <c r="E319" s="1">
        <v>45667.974652777775</v>
      </c>
      <c r="F319">
        <v>34.299999999999997</v>
      </c>
      <c r="G319">
        <f t="shared" si="9"/>
        <v>0</v>
      </c>
      <c r="H319">
        <f t="shared" si="10"/>
        <v>5.0666666671168059</v>
      </c>
      <c r="I319">
        <f t="shared" si="11"/>
        <v>0</v>
      </c>
    </row>
    <row r="320" spans="1:9" hidden="1" x14ac:dyDescent="0.2">
      <c r="A320">
        <v>1258</v>
      </c>
      <c r="B320" t="s">
        <v>6</v>
      </c>
      <c r="C320">
        <v>40.4</v>
      </c>
      <c r="D320">
        <v>-111.8505</v>
      </c>
      <c r="E320" s="1">
        <v>45667.978171296294</v>
      </c>
      <c r="F320">
        <v>34.299999999999997</v>
      </c>
      <c r="G320">
        <f t="shared" si="9"/>
        <v>0</v>
      </c>
      <c r="H320">
        <f t="shared" si="10"/>
        <v>5.0666666671168059</v>
      </c>
      <c r="I320">
        <f t="shared" si="11"/>
        <v>0</v>
      </c>
    </row>
    <row r="321" spans="1:9" hidden="1" x14ac:dyDescent="0.2">
      <c r="A321">
        <v>1263</v>
      </c>
      <c r="B321" t="s">
        <v>6</v>
      </c>
      <c r="C321">
        <v>40.4</v>
      </c>
      <c r="D321">
        <v>-111.8505</v>
      </c>
      <c r="E321" s="1">
        <v>45667.981689814813</v>
      </c>
      <c r="F321">
        <v>34.6</v>
      </c>
      <c r="G321">
        <f t="shared" si="9"/>
        <v>0.30000000000000426</v>
      </c>
      <c r="H321">
        <f t="shared" si="10"/>
        <v>5.0666666671168059</v>
      </c>
      <c r="I321">
        <f t="shared" si="11"/>
        <v>5.9210526310529858E-2</v>
      </c>
    </row>
    <row r="322" spans="1:9" hidden="1" x14ac:dyDescent="0.2">
      <c r="A322">
        <v>1268</v>
      </c>
      <c r="B322" t="s">
        <v>6</v>
      </c>
      <c r="C322">
        <v>40.4</v>
      </c>
      <c r="D322">
        <v>-111.8505</v>
      </c>
      <c r="E322" s="1">
        <v>45667.985208333332</v>
      </c>
      <c r="F322">
        <v>34.6</v>
      </c>
      <c r="G322">
        <f t="shared" si="9"/>
        <v>0</v>
      </c>
      <c r="H322">
        <f t="shared" si="10"/>
        <v>5.0666666671168059</v>
      </c>
      <c r="I322">
        <f t="shared" si="11"/>
        <v>0</v>
      </c>
    </row>
    <row r="323" spans="1:9" hidden="1" x14ac:dyDescent="0.2">
      <c r="A323">
        <v>1273</v>
      </c>
      <c r="B323" t="s">
        <v>6</v>
      </c>
      <c r="C323">
        <v>40.4</v>
      </c>
      <c r="D323">
        <v>-111.8505</v>
      </c>
      <c r="E323" s="1">
        <v>45667.988738425927</v>
      </c>
      <c r="F323">
        <v>34.6</v>
      </c>
      <c r="G323">
        <f t="shared" si="9"/>
        <v>0</v>
      </c>
      <c r="H323">
        <f t="shared" si="10"/>
        <v>5.0833333376795053</v>
      </c>
      <c r="I323">
        <f t="shared" si="11"/>
        <v>0</v>
      </c>
    </row>
    <row r="324" spans="1:9" hidden="1" x14ac:dyDescent="0.2">
      <c r="A324">
        <v>1278</v>
      </c>
      <c r="B324" t="s">
        <v>6</v>
      </c>
      <c r="C324">
        <v>40.4</v>
      </c>
      <c r="D324">
        <v>-111.8505</v>
      </c>
      <c r="E324" s="1">
        <v>45667.992256944446</v>
      </c>
      <c r="F324">
        <v>34.4</v>
      </c>
      <c r="G324">
        <f t="shared" si="9"/>
        <v>-0.20000000000000284</v>
      </c>
      <c r="H324">
        <f t="shared" si="10"/>
        <v>5.0666666671168059</v>
      </c>
      <c r="I324">
        <f t="shared" si="11"/>
        <v>-3.9473684207019903E-2</v>
      </c>
    </row>
    <row r="325" spans="1:9" hidden="1" x14ac:dyDescent="0.2">
      <c r="A325">
        <v>1283</v>
      </c>
      <c r="B325" t="s">
        <v>6</v>
      </c>
      <c r="C325">
        <v>40.4</v>
      </c>
      <c r="D325">
        <v>-111.8505</v>
      </c>
      <c r="E325" s="1">
        <v>45667.995775462965</v>
      </c>
      <c r="F325">
        <v>34.4</v>
      </c>
      <c r="G325">
        <f t="shared" si="9"/>
        <v>0</v>
      </c>
      <c r="H325">
        <f t="shared" si="10"/>
        <v>5.0666666671168059</v>
      </c>
      <c r="I325">
        <f t="shared" si="11"/>
        <v>0</v>
      </c>
    </row>
    <row r="326" spans="1:9" hidden="1" x14ac:dyDescent="0.2">
      <c r="A326">
        <v>1288</v>
      </c>
      <c r="B326" t="s">
        <v>6</v>
      </c>
      <c r="C326">
        <v>40.4</v>
      </c>
      <c r="D326">
        <v>-111.8505</v>
      </c>
      <c r="E326" s="1">
        <v>45667.999293981484</v>
      </c>
      <c r="F326">
        <v>34.4</v>
      </c>
      <c r="G326">
        <f t="shared" ref="G326:G389" si="12">F326-F325</f>
        <v>0</v>
      </c>
      <c r="H326">
        <f t="shared" ref="H326:H389" si="13">1440*(E326-E325)</f>
        <v>5.0666666671168059</v>
      </c>
      <c r="I326">
        <f t="shared" ref="I326:I389" si="14">G326/H326</f>
        <v>0</v>
      </c>
    </row>
    <row r="327" spans="1:9" hidden="1" x14ac:dyDescent="0.2">
      <c r="A327">
        <v>1293</v>
      </c>
      <c r="B327" t="s">
        <v>6</v>
      </c>
      <c r="C327">
        <v>40.4</v>
      </c>
      <c r="D327">
        <v>-111.8505</v>
      </c>
      <c r="E327" s="1">
        <v>45668.002824074072</v>
      </c>
      <c r="F327">
        <v>34.299999999999997</v>
      </c>
      <c r="G327">
        <f t="shared" si="12"/>
        <v>-0.10000000000000142</v>
      </c>
      <c r="H327">
        <f t="shared" si="13"/>
        <v>5.0833333272021264</v>
      </c>
      <c r="I327">
        <f t="shared" si="14"/>
        <v>-1.9672131171268589E-2</v>
      </c>
    </row>
    <row r="328" spans="1:9" hidden="1" x14ac:dyDescent="0.2">
      <c r="A328">
        <v>1298</v>
      </c>
      <c r="B328" t="s">
        <v>6</v>
      </c>
      <c r="C328">
        <v>40.4</v>
      </c>
      <c r="D328">
        <v>-111.8505</v>
      </c>
      <c r="E328" s="1">
        <v>45668.006342592591</v>
      </c>
      <c r="F328">
        <v>32.700000000000003</v>
      </c>
      <c r="G328">
        <f t="shared" si="12"/>
        <v>-1.5999999999999943</v>
      </c>
      <c r="H328">
        <f t="shared" si="13"/>
        <v>5.0666666671168059</v>
      </c>
      <c r="I328">
        <f t="shared" si="14"/>
        <v>-0.31578947365615362</v>
      </c>
    </row>
    <row r="329" spans="1:9" hidden="1" x14ac:dyDescent="0.2">
      <c r="A329">
        <v>1303</v>
      </c>
      <c r="B329" t="s">
        <v>6</v>
      </c>
      <c r="C329">
        <v>40.4</v>
      </c>
      <c r="D329">
        <v>-111.8505</v>
      </c>
      <c r="E329" s="1">
        <v>45668.009918981479</v>
      </c>
      <c r="F329">
        <v>32.700000000000003</v>
      </c>
      <c r="G329">
        <f t="shared" si="12"/>
        <v>0</v>
      </c>
      <c r="H329">
        <f t="shared" si="13"/>
        <v>5.1499999989755452</v>
      </c>
      <c r="I329">
        <f t="shared" si="14"/>
        <v>0</v>
      </c>
    </row>
    <row r="330" spans="1:9" hidden="1" x14ac:dyDescent="0.2">
      <c r="A330">
        <v>1308</v>
      </c>
      <c r="B330" t="s">
        <v>6</v>
      </c>
      <c r="C330">
        <v>40.4</v>
      </c>
      <c r="D330">
        <v>-111.8505</v>
      </c>
      <c r="E330" s="1">
        <v>45668.013437499998</v>
      </c>
      <c r="F330">
        <v>32.700000000000003</v>
      </c>
      <c r="G330">
        <f t="shared" si="12"/>
        <v>0</v>
      </c>
      <c r="H330">
        <f t="shared" si="13"/>
        <v>5.0666666671168059</v>
      </c>
      <c r="I330">
        <f t="shared" si="14"/>
        <v>0</v>
      </c>
    </row>
    <row r="331" spans="1:9" hidden="1" x14ac:dyDescent="0.2">
      <c r="A331">
        <v>1313</v>
      </c>
      <c r="B331" t="s">
        <v>6</v>
      </c>
      <c r="C331">
        <v>40.4</v>
      </c>
      <c r="D331">
        <v>-111.8505</v>
      </c>
      <c r="E331" s="1">
        <v>45668.016956018517</v>
      </c>
      <c r="F331">
        <v>32.700000000000003</v>
      </c>
      <c r="G331">
        <f t="shared" si="12"/>
        <v>0</v>
      </c>
      <c r="H331">
        <f t="shared" si="13"/>
        <v>5.0666666671168059</v>
      </c>
      <c r="I331">
        <f t="shared" si="14"/>
        <v>0</v>
      </c>
    </row>
    <row r="332" spans="1:9" hidden="1" x14ac:dyDescent="0.2">
      <c r="A332">
        <v>1318</v>
      </c>
      <c r="B332" t="s">
        <v>6</v>
      </c>
      <c r="C332">
        <v>40.4</v>
      </c>
      <c r="D332">
        <v>-111.8505</v>
      </c>
      <c r="E332" s="1">
        <v>45668.020474537036</v>
      </c>
      <c r="F332">
        <v>32.700000000000003</v>
      </c>
      <c r="G332">
        <f t="shared" si="12"/>
        <v>0</v>
      </c>
      <c r="H332">
        <f t="shared" si="13"/>
        <v>5.0666666671168059</v>
      </c>
      <c r="I332">
        <f t="shared" si="14"/>
        <v>0</v>
      </c>
    </row>
    <row r="333" spans="1:9" hidden="1" x14ac:dyDescent="0.2">
      <c r="A333">
        <v>1323</v>
      </c>
      <c r="B333" t="s">
        <v>6</v>
      </c>
      <c r="C333">
        <v>40.4</v>
      </c>
      <c r="D333">
        <v>-111.8505</v>
      </c>
      <c r="E333" s="1">
        <v>45668.023993055554</v>
      </c>
      <c r="F333">
        <v>32.799999999999997</v>
      </c>
      <c r="G333">
        <f t="shared" si="12"/>
        <v>9.9999999999994316E-2</v>
      </c>
      <c r="H333">
        <f t="shared" si="13"/>
        <v>5.0666666671168059</v>
      </c>
      <c r="I333">
        <f t="shared" si="14"/>
        <v>1.973684210350855E-2</v>
      </c>
    </row>
    <row r="334" spans="1:9" hidden="1" x14ac:dyDescent="0.2">
      <c r="A334">
        <v>1328</v>
      </c>
      <c r="B334" t="s">
        <v>6</v>
      </c>
      <c r="C334">
        <v>40.4</v>
      </c>
      <c r="D334">
        <v>-111.8505</v>
      </c>
      <c r="E334" s="1">
        <v>45668.028900462959</v>
      </c>
      <c r="F334">
        <v>32.799999999999997</v>
      </c>
      <c r="G334">
        <f t="shared" si="12"/>
        <v>0</v>
      </c>
      <c r="H334">
        <f t="shared" si="13"/>
        <v>7.066666663158685</v>
      </c>
      <c r="I334">
        <f t="shared" si="14"/>
        <v>0</v>
      </c>
    </row>
    <row r="335" spans="1:9" hidden="1" x14ac:dyDescent="0.2">
      <c r="A335">
        <v>1333</v>
      </c>
      <c r="B335" t="s">
        <v>6</v>
      </c>
      <c r="C335">
        <v>40.4</v>
      </c>
      <c r="D335">
        <v>-111.8505</v>
      </c>
      <c r="E335" s="1">
        <v>45668.032430555555</v>
      </c>
      <c r="F335">
        <v>33</v>
      </c>
      <c r="G335">
        <f t="shared" si="12"/>
        <v>0.20000000000000284</v>
      </c>
      <c r="H335">
        <f t="shared" si="13"/>
        <v>5.0833333376795053</v>
      </c>
      <c r="I335">
        <f t="shared" si="14"/>
        <v>3.9344262261443788E-2</v>
      </c>
    </row>
    <row r="336" spans="1:9" hidden="1" x14ac:dyDescent="0.2">
      <c r="A336">
        <v>1338</v>
      </c>
      <c r="B336" t="s">
        <v>6</v>
      </c>
      <c r="C336">
        <v>40.4</v>
      </c>
      <c r="D336">
        <v>-111.8505</v>
      </c>
      <c r="E336" s="1">
        <v>45668.035949074074</v>
      </c>
      <c r="F336">
        <v>33</v>
      </c>
      <c r="G336">
        <f t="shared" si="12"/>
        <v>0</v>
      </c>
      <c r="H336">
        <f t="shared" si="13"/>
        <v>5.0666666671168059</v>
      </c>
      <c r="I336">
        <f t="shared" si="14"/>
        <v>0</v>
      </c>
    </row>
    <row r="337" spans="1:9" hidden="1" x14ac:dyDescent="0.2">
      <c r="A337">
        <v>1343</v>
      </c>
      <c r="B337" t="s">
        <v>6</v>
      </c>
      <c r="C337">
        <v>40.4</v>
      </c>
      <c r="D337">
        <v>-111.8505</v>
      </c>
      <c r="E337" s="1">
        <v>45668.039467592593</v>
      </c>
      <c r="F337">
        <v>33</v>
      </c>
      <c r="G337">
        <f t="shared" si="12"/>
        <v>0</v>
      </c>
      <c r="H337">
        <f t="shared" si="13"/>
        <v>5.0666666671168059</v>
      </c>
      <c r="I337">
        <f t="shared" si="14"/>
        <v>0</v>
      </c>
    </row>
    <row r="338" spans="1:9" hidden="1" x14ac:dyDescent="0.2">
      <c r="A338">
        <v>1348</v>
      </c>
      <c r="B338" t="s">
        <v>6</v>
      </c>
      <c r="C338">
        <v>40.4</v>
      </c>
      <c r="D338">
        <v>-111.8505</v>
      </c>
      <c r="E338" s="1">
        <v>45668.042986111112</v>
      </c>
      <c r="F338">
        <v>33.299999999999997</v>
      </c>
      <c r="G338">
        <f t="shared" si="12"/>
        <v>0.29999999999999716</v>
      </c>
      <c r="H338">
        <f t="shared" si="13"/>
        <v>5.0666666671168059</v>
      </c>
      <c r="I338">
        <f t="shared" si="14"/>
        <v>5.9210526310528457E-2</v>
      </c>
    </row>
    <row r="339" spans="1:9" hidden="1" x14ac:dyDescent="0.2">
      <c r="A339">
        <v>1353</v>
      </c>
      <c r="B339" t="s">
        <v>6</v>
      </c>
      <c r="C339">
        <v>40.4</v>
      </c>
      <c r="D339">
        <v>-111.8505</v>
      </c>
      <c r="E339" s="1">
        <v>45668.04650462963</v>
      </c>
      <c r="F339">
        <v>33.299999999999997</v>
      </c>
      <c r="G339">
        <f t="shared" si="12"/>
        <v>0</v>
      </c>
      <c r="H339">
        <f t="shared" si="13"/>
        <v>5.0666666671168059</v>
      </c>
      <c r="I339">
        <f t="shared" si="14"/>
        <v>0</v>
      </c>
    </row>
    <row r="340" spans="1:9" hidden="1" x14ac:dyDescent="0.2">
      <c r="A340">
        <v>1358</v>
      </c>
      <c r="B340" t="s">
        <v>6</v>
      </c>
      <c r="C340">
        <v>40.4</v>
      </c>
      <c r="D340">
        <v>-111.8505</v>
      </c>
      <c r="E340" s="1">
        <v>45668.053564814814</v>
      </c>
      <c r="F340">
        <v>33.700000000000003</v>
      </c>
      <c r="G340">
        <f t="shared" si="12"/>
        <v>0.40000000000000568</v>
      </c>
      <c r="H340">
        <f t="shared" si="13"/>
        <v>10.166666664881632</v>
      </c>
      <c r="I340">
        <f t="shared" si="14"/>
        <v>3.9344262301990479E-2</v>
      </c>
    </row>
    <row r="341" spans="1:9" hidden="1" x14ac:dyDescent="0.2">
      <c r="A341">
        <v>1363</v>
      </c>
      <c r="B341" t="s">
        <v>6</v>
      </c>
      <c r="C341">
        <v>40.4</v>
      </c>
      <c r="D341">
        <v>-111.8505</v>
      </c>
      <c r="E341" s="1">
        <v>45668.05773148148</v>
      </c>
      <c r="F341">
        <v>33.700000000000003</v>
      </c>
      <c r="G341">
        <f t="shared" si="12"/>
        <v>0</v>
      </c>
      <c r="H341">
        <f t="shared" si="13"/>
        <v>5.9999999986030161</v>
      </c>
      <c r="I341">
        <f t="shared" si="14"/>
        <v>0</v>
      </c>
    </row>
    <row r="342" spans="1:9" hidden="1" x14ac:dyDescent="0.2">
      <c r="A342">
        <v>1368</v>
      </c>
      <c r="B342" t="s">
        <v>6</v>
      </c>
      <c r="C342">
        <v>40.4</v>
      </c>
      <c r="D342">
        <v>-111.8505</v>
      </c>
      <c r="E342" s="1">
        <v>45668.063298611109</v>
      </c>
      <c r="F342">
        <v>33.799999999999997</v>
      </c>
      <c r="G342">
        <f t="shared" si="12"/>
        <v>9.9999999999994316E-2</v>
      </c>
      <c r="H342">
        <f t="shared" si="13"/>
        <v>8.0166666652075946</v>
      </c>
      <c r="I342">
        <f t="shared" si="14"/>
        <v>1.2474012476282095E-2</v>
      </c>
    </row>
    <row r="343" spans="1:9" hidden="1" x14ac:dyDescent="0.2">
      <c r="A343">
        <v>1373</v>
      </c>
      <c r="B343" t="s">
        <v>6</v>
      </c>
      <c r="C343">
        <v>40.4</v>
      </c>
      <c r="D343">
        <v>-111.8505</v>
      </c>
      <c r="E343" s="1">
        <v>45668.078587962962</v>
      </c>
      <c r="F343">
        <v>33.700000000000003</v>
      </c>
      <c r="G343">
        <f t="shared" si="12"/>
        <v>-9.9999999999994316E-2</v>
      </c>
      <c r="H343">
        <f t="shared" si="13"/>
        <v>22.016666668932885</v>
      </c>
      <c r="I343">
        <f t="shared" si="14"/>
        <v>-4.5420136255731013E-3</v>
      </c>
    </row>
    <row r="344" spans="1:9" hidden="1" x14ac:dyDescent="0.2">
      <c r="A344">
        <v>1378</v>
      </c>
      <c r="B344" t="s">
        <v>6</v>
      </c>
      <c r="C344">
        <v>40.4</v>
      </c>
      <c r="D344">
        <v>-111.8505</v>
      </c>
      <c r="E344" s="1">
        <v>45668.083356481482</v>
      </c>
      <c r="F344">
        <v>33.700000000000003</v>
      </c>
      <c r="G344">
        <f t="shared" si="12"/>
        <v>0</v>
      </c>
      <c r="H344">
        <f t="shared" si="13"/>
        <v>6.8666666687931865</v>
      </c>
      <c r="I344">
        <f t="shared" si="14"/>
        <v>0</v>
      </c>
    </row>
    <row r="345" spans="1:9" hidden="1" x14ac:dyDescent="0.2">
      <c r="A345">
        <v>1383</v>
      </c>
      <c r="B345" t="s">
        <v>6</v>
      </c>
      <c r="C345">
        <v>40.4</v>
      </c>
      <c r="D345">
        <v>-111.8505</v>
      </c>
      <c r="E345" s="1">
        <v>45668.08829861111</v>
      </c>
      <c r="F345">
        <v>33.700000000000003</v>
      </c>
      <c r="G345">
        <f t="shared" si="12"/>
        <v>0</v>
      </c>
      <c r="H345">
        <f t="shared" si="13"/>
        <v>7.1166666643694043</v>
      </c>
      <c r="I345">
        <f t="shared" si="14"/>
        <v>0</v>
      </c>
    </row>
    <row r="346" spans="1:9" hidden="1" x14ac:dyDescent="0.2">
      <c r="A346">
        <v>1388</v>
      </c>
      <c r="B346" t="s">
        <v>6</v>
      </c>
      <c r="C346">
        <v>40.4</v>
      </c>
      <c r="D346">
        <v>-111.8505</v>
      </c>
      <c r="E346" s="1">
        <v>45668.095266203702</v>
      </c>
      <c r="F346">
        <v>33.5</v>
      </c>
      <c r="G346">
        <f t="shared" si="12"/>
        <v>-0.20000000000000284</v>
      </c>
      <c r="H346">
        <f t="shared" si="13"/>
        <v>10.033333331812173</v>
      </c>
      <c r="I346">
        <f t="shared" si="14"/>
        <v>-1.9933554820298169E-2</v>
      </c>
    </row>
    <row r="347" spans="1:9" hidden="1" x14ac:dyDescent="0.2">
      <c r="A347">
        <v>1393</v>
      </c>
      <c r="B347" t="s">
        <v>6</v>
      </c>
      <c r="C347">
        <v>40.4</v>
      </c>
      <c r="D347">
        <v>-111.8505</v>
      </c>
      <c r="E347" s="1">
        <v>45668.1015162037</v>
      </c>
      <c r="F347">
        <v>33.6</v>
      </c>
      <c r="G347">
        <f t="shared" si="12"/>
        <v>0.10000000000000142</v>
      </c>
      <c r="H347">
        <f t="shared" si="13"/>
        <v>8.9999999979045242</v>
      </c>
      <c r="I347">
        <f t="shared" si="14"/>
        <v>1.1111111113698276E-2</v>
      </c>
    </row>
    <row r="348" spans="1:9" hidden="1" x14ac:dyDescent="0.2">
      <c r="A348">
        <v>1398</v>
      </c>
      <c r="B348" t="s">
        <v>6</v>
      </c>
      <c r="C348">
        <v>40.4</v>
      </c>
      <c r="D348">
        <v>-111.8505</v>
      </c>
      <c r="E348" s="1">
        <v>45668.108483796299</v>
      </c>
      <c r="F348">
        <v>33.6</v>
      </c>
      <c r="G348">
        <f t="shared" si="12"/>
        <v>0</v>
      </c>
      <c r="H348">
        <f t="shared" si="13"/>
        <v>10.033333342289552</v>
      </c>
      <c r="I348">
        <f t="shared" si="14"/>
        <v>0</v>
      </c>
    </row>
    <row r="349" spans="1:9" hidden="1" x14ac:dyDescent="0.2">
      <c r="A349">
        <v>1403</v>
      </c>
      <c r="B349" t="s">
        <v>6</v>
      </c>
      <c r="C349">
        <v>40.4</v>
      </c>
      <c r="D349">
        <v>-111.8505</v>
      </c>
      <c r="E349" s="1">
        <v>45668.13</v>
      </c>
      <c r="F349">
        <v>33.4</v>
      </c>
      <c r="G349">
        <f t="shared" si="12"/>
        <v>-0.20000000000000284</v>
      </c>
      <c r="H349">
        <f t="shared" si="13"/>
        <v>30.98333332571201</v>
      </c>
      <c r="I349">
        <f t="shared" si="14"/>
        <v>-6.4550833797482237E-3</v>
      </c>
    </row>
    <row r="350" spans="1:9" hidden="1" x14ac:dyDescent="0.2">
      <c r="A350">
        <v>1408</v>
      </c>
      <c r="B350" t="s">
        <v>6</v>
      </c>
      <c r="C350">
        <v>40.4</v>
      </c>
      <c r="D350">
        <v>-111.8505</v>
      </c>
      <c r="E350" s="1">
        <v>45668.13554398148</v>
      </c>
      <c r="F350">
        <v>33.5</v>
      </c>
      <c r="G350">
        <f t="shared" si="12"/>
        <v>0.10000000000000142</v>
      </c>
      <c r="H350">
        <f t="shared" si="13"/>
        <v>7.9833333345595747</v>
      </c>
      <c r="I350">
        <f t="shared" si="14"/>
        <v>1.2526096031479091E-2</v>
      </c>
    </row>
    <row r="351" spans="1:9" hidden="1" x14ac:dyDescent="0.2">
      <c r="A351">
        <v>1413</v>
      </c>
      <c r="B351" t="s">
        <v>6</v>
      </c>
      <c r="C351">
        <v>40.4</v>
      </c>
      <c r="D351">
        <v>-111.8505</v>
      </c>
      <c r="E351" s="1">
        <v>45668.139710648145</v>
      </c>
      <c r="F351">
        <v>33.5</v>
      </c>
      <c r="G351">
        <f t="shared" si="12"/>
        <v>0</v>
      </c>
      <c r="H351">
        <f t="shared" si="13"/>
        <v>5.9999999986030161</v>
      </c>
      <c r="I351">
        <f t="shared" si="14"/>
        <v>0</v>
      </c>
    </row>
    <row r="352" spans="1:9" hidden="1" x14ac:dyDescent="0.2">
      <c r="A352">
        <v>1418</v>
      </c>
      <c r="B352" t="s">
        <v>6</v>
      </c>
      <c r="C352">
        <v>40.4</v>
      </c>
      <c r="D352">
        <v>-111.8505</v>
      </c>
      <c r="E352" s="1">
        <v>45668.146643518521</v>
      </c>
      <c r="F352">
        <v>33</v>
      </c>
      <c r="G352">
        <f t="shared" si="12"/>
        <v>-0.5</v>
      </c>
      <c r="H352">
        <f t="shared" si="13"/>
        <v>9.9833333410788327</v>
      </c>
      <c r="I352">
        <f t="shared" si="14"/>
        <v>-5.0083472415233241E-2</v>
      </c>
    </row>
    <row r="353" spans="1:9" hidden="1" x14ac:dyDescent="0.2">
      <c r="A353">
        <v>1423</v>
      </c>
      <c r="B353" t="s">
        <v>6</v>
      </c>
      <c r="C353">
        <v>40.4</v>
      </c>
      <c r="D353">
        <v>-111.8505</v>
      </c>
      <c r="E353" s="1">
        <v>45668.169212962966</v>
      </c>
      <c r="F353">
        <v>32.299999999999997</v>
      </c>
      <c r="G353">
        <f t="shared" si="12"/>
        <v>-0.70000000000000284</v>
      </c>
      <c r="H353">
        <f t="shared" si="13"/>
        <v>32.500000001164153</v>
      </c>
      <c r="I353">
        <f t="shared" si="14"/>
        <v>-2.1538461537690116E-2</v>
      </c>
    </row>
    <row r="354" spans="1:9" hidden="1" x14ac:dyDescent="0.2">
      <c r="A354">
        <v>1428</v>
      </c>
      <c r="B354" t="s">
        <v>6</v>
      </c>
      <c r="C354">
        <v>40.4</v>
      </c>
      <c r="D354">
        <v>-111.8505</v>
      </c>
      <c r="E354" s="1">
        <v>45668.172731481478</v>
      </c>
      <c r="F354">
        <v>32.299999999999997</v>
      </c>
      <c r="G354">
        <f t="shared" si="12"/>
        <v>0</v>
      </c>
      <c r="H354">
        <f t="shared" si="13"/>
        <v>5.0666666566394269</v>
      </c>
      <c r="I354">
        <f t="shared" si="14"/>
        <v>0</v>
      </c>
    </row>
    <row r="355" spans="1:9" hidden="1" x14ac:dyDescent="0.2">
      <c r="A355">
        <v>1433</v>
      </c>
      <c r="B355" t="s">
        <v>6</v>
      </c>
      <c r="C355">
        <v>40.4</v>
      </c>
      <c r="D355">
        <v>-111.8505</v>
      </c>
      <c r="E355" s="1">
        <v>45668.196655092594</v>
      </c>
      <c r="F355">
        <v>32</v>
      </c>
      <c r="G355">
        <f t="shared" si="12"/>
        <v>-0.29999999999999716</v>
      </c>
      <c r="H355">
        <f t="shared" si="13"/>
        <v>34.450000006472692</v>
      </c>
      <c r="I355">
        <f t="shared" si="14"/>
        <v>-8.7082728575800048E-3</v>
      </c>
    </row>
    <row r="356" spans="1:9" hidden="1" x14ac:dyDescent="0.2">
      <c r="A356">
        <v>1438</v>
      </c>
      <c r="B356" t="s">
        <v>6</v>
      </c>
      <c r="C356">
        <v>40.4</v>
      </c>
      <c r="D356">
        <v>-111.8505</v>
      </c>
      <c r="E356" s="1">
        <v>45668.200208333335</v>
      </c>
      <c r="F356">
        <v>31.9</v>
      </c>
      <c r="G356">
        <f t="shared" si="12"/>
        <v>-0.10000000000000142</v>
      </c>
      <c r="H356">
        <f t="shared" si="13"/>
        <v>5.1166666683275253</v>
      </c>
      <c r="I356">
        <f t="shared" si="14"/>
        <v>-1.9543973935024425E-2</v>
      </c>
    </row>
    <row r="357" spans="1:9" hidden="1" x14ac:dyDescent="0.2">
      <c r="A357">
        <v>1443</v>
      </c>
      <c r="B357" t="s">
        <v>6</v>
      </c>
      <c r="C357">
        <v>40.4</v>
      </c>
      <c r="D357">
        <v>-111.8505</v>
      </c>
      <c r="E357" s="1">
        <v>45668.214722222219</v>
      </c>
      <c r="F357">
        <v>31.5</v>
      </c>
      <c r="G357">
        <f t="shared" si="12"/>
        <v>-0.39999999999999858</v>
      </c>
      <c r="H357">
        <f t="shared" si="13"/>
        <v>20.899999992689118</v>
      </c>
      <c r="I357">
        <f t="shared" si="14"/>
        <v>-1.9138755987555971E-2</v>
      </c>
    </row>
    <row r="358" spans="1:9" hidden="1" x14ac:dyDescent="0.2">
      <c r="A358">
        <v>1448</v>
      </c>
      <c r="B358" t="s">
        <v>6</v>
      </c>
      <c r="C358">
        <v>40.4</v>
      </c>
      <c r="D358">
        <v>-111.8505</v>
      </c>
      <c r="E358" s="1">
        <v>45668.236030092594</v>
      </c>
      <c r="F358">
        <v>30.4</v>
      </c>
      <c r="G358">
        <f t="shared" si="12"/>
        <v>-1.1000000000000014</v>
      </c>
      <c r="H358">
        <f t="shared" si="13"/>
        <v>30.683333339402452</v>
      </c>
      <c r="I358">
        <f t="shared" si="14"/>
        <v>-3.5850081470366855E-2</v>
      </c>
    </row>
    <row r="359" spans="1:9" hidden="1" x14ac:dyDescent="0.2">
      <c r="A359">
        <v>1453</v>
      </c>
      <c r="B359" t="s">
        <v>6</v>
      </c>
      <c r="C359">
        <v>40.4</v>
      </c>
      <c r="D359">
        <v>-111.8505</v>
      </c>
      <c r="E359" s="1">
        <v>45668.242511574077</v>
      </c>
      <c r="F359">
        <v>30.2</v>
      </c>
      <c r="G359">
        <f t="shared" si="12"/>
        <v>-0.19999999999999929</v>
      </c>
      <c r="H359">
        <f t="shared" si="13"/>
        <v>9.3333333358168602</v>
      </c>
      <c r="I359">
        <f t="shared" si="14"/>
        <v>-2.1428571422869379E-2</v>
      </c>
    </row>
    <row r="360" spans="1:9" hidden="1" x14ac:dyDescent="0.2">
      <c r="A360">
        <v>1460</v>
      </c>
      <c r="B360" t="s">
        <v>6</v>
      </c>
      <c r="C360">
        <v>40.4</v>
      </c>
      <c r="D360">
        <v>-111.8505</v>
      </c>
      <c r="E360" s="1">
        <v>45668.520497685182</v>
      </c>
      <c r="F360">
        <v>32.4</v>
      </c>
      <c r="G360">
        <f t="shared" si="12"/>
        <v>2.1999999999999993</v>
      </c>
      <c r="H360">
        <f t="shared" si="13"/>
        <v>400.29999999096617</v>
      </c>
      <c r="I360">
        <f t="shared" si="14"/>
        <v>5.4958780915554534E-3</v>
      </c>
    </row>
    <row r="361" spans="1:9" hidden="1" x14ac:dyDescent="0.2">
      <c r="A361">
        <v>1465</v>
      </c>
      <c r="B361" t="s">
        <v>6</v>
      </c>
      <c r="C361">
        <v>40.4</v>
      </c>
      <c r="D361">
        <v>-111.8505</v>
      </c>
      <c r="E361" s="1">
        <v>45668.524016203701</v>
      </c>
      <c r="F361">
        <v>32.799999999999997</v>
      </c>
      <c r="G361">
        <f t="shared" si="12"/>
        <v>0.39999999999999858</v>
      </c>
      <c r="H361">
        <f t="shared" si="13"/>
        <v>5.0666666671168059</v>
      </c>
      <c r="I361">
        <f t="shared" si="14"/>
        <v>7.8947368414038405E-2</v>
      </c>
    </row>
    <row r="362" spans="1:9" hidden="1" x14ac:dyDescent="0.2">
      <c r="A362">
        <v>1470</v>
      </c>
      <c r="B362" t="s">
        <v>6</v>
      </c>
      <c r="C362">
        <v>40.4</v>
      </c>
      <c r="D362">
        <v>-111.8505</v>
      </c>
      <c r="E362" s="1">
        <v>45668.52753472222</v>
      </c>
      <c r="F362">
        <v>32.1</v>
      </c>
      <c r="G362">
        <f t="shared" si="12"/>
        <v>-0.69999999999999574</v>
      </c>
      <c r="H362">
        <f t="shared" si="13"/>
        <v>5.0666666671168059</v>
      </c>
      <c r="I362">
        <f t="shared" si="14"/>
        <v>-0.13815789472456685</v>
      </c>
    </row>
    <row r="363" spans="1:9" hidden="1" x14ac:dyDescent="0.2">
      <c r="A363">
        <v>1475</v>
      </c>
      <c r="B363" t="s">
        <v>6</v>
      </c>
      <c r="C363">
        <v>40.4</v>
      </c>
      <c r="D363">
        <v>-111.8505</v>
      </c>
      <c r="E363" s="1">
        <v>45668.531053240738</v>
      </c>
      <c r="F363">
        <v>32.1</v>
      </c>
      <c r="G363">
        <f t="shared" si="12"/>
        <v>0</v>
      </c>
      <c r="H363">
        <f t="shared" si="13"/>
        <v>5.0666666671168059</v>
      </c>
      <c r="I363">
        <f t="shared" si="14"/>
        <v>0</v>
      </c>
    </row>
    <row r="364" spans="1:9" hidden="1" x14ac:dyDescent="0.2">
      <c r="A364">
        <v>1480</v>
      </c>
      <c r="B364" t="s">
        <v>6</v>
      </c>
      <c r="C364">
        <v>40.4</v>
      </c>
      <c r="D364">
        <v>-111.8505</v>
      </c>
      <c r="E364" s="1">
        <v>45668.534583333334</v>
      </c>
      <c r="F364">
        <v>32.4</v>
      </c>
      <c r="G364">
        <f t="shared" si="12"/>
        <v>0.29999999999999716</v>
      </c>
      <c r="H364">
        <f t="shared" si="13"/>
        <v>5.0833333376795053</v>
      </c>
      <c r="I364">
        <f t="shared" si="14"/>
        <v>5.9016393392164281E-2</v>
      </c>
    </row>
    <row r="365" spans="1:9" hidden="1" x14ac:dyDescent="0.2">
      <c r="A365">
        <v>1485</v>
      </c>
      <c r="B365" t="s">
        <v>6</v>
      </c>
      <c r="C365">
        <v>40.4</v>
      </c>
      <c r="D365">
        <v>-111.8505</v>
      </c>
      <c r="E365" s="1">
        <v>45668.538113425922</v>
      </c>
      <c r="F365">
        <v>32.4</v>
      </c>
      <c r="G365">
        <f t="shared" si="12"/>
        <v>0</v>
      </c>
      <c r="H365">
        <f t="shared" si="13"/>
        <v>5.0833333272021264</v>
      </c>
      <c r="I365">
        <f t="shared" si="14"/>
        <v>0</v>
      </c>
    </row>
    <row r="366" spans="1:9" hidden="1" x14ac:dyDescent="0.2">
      <c r="A366">
        <v>1490</v>
      </c>
      <c r="B366" t="s">
        <v>6</v>
      </c>
      <c r="C366">
        <v>40.4</v>
      </c>
      <c r="D366">
        <v>-111.8505</v>
      </c>
      <c r="E366" s="1">
        <v>45668.541643518518</v>
      </c>
      <c r="F366">
        <v>32.4</v>
      </c>
      <c r="G366">
        <f t="shared" si="12"/>
        <v>0</v>
      </c>
      <c r="H366">
        <f t="shared" si="13"/>
        <v>5.0833333376795053</v>
      </c>
      <c r="I366">
        <f t="shared" si="14"/>
        <v>0</v>
      </c>
    </row>
    <row r="367" spans="1:9" hidden="1" x14ac:dyDescent="0.2">
      <c r="A367">
        <v>1495</v>
      </c>
      <c r="B367" t="s">
        <v>6</v>
      </c>
      <c r="C367">
        <v>40.4</v>
      </c>
      <c r="D367">
        <v>-111.8505</v>
      </c>
      <c r="E367" s="1">
        <v>45668.545173611114</v>
      </c>
      <c r="F367">
        <v>32.5</v>
      </c>
      <c r="G367">
        <f t="shared" si="12"/>
        <v>0.10000000000000142</v>
      </c>
      <c r="H367">
        <f t="shared" si="13"/>
        <v>5.0833333376795053</v>
      </c>
      <c r="I367">
        <f t="shared" si="14"/>
        <v>1.9672131130721894E-2</v>
      </c>
    </row>
    <row r="368" spans="1:9" hidden="1" x14ac:dyDescent="0.2">
      <c r="A368">
        <v>1500</v>
      </c>
      <c r="B368" t="s">
        <v>6</v>
      </c>
      <c r="C368">
        <v>40.4</v>
      </c>
      <c r="D368">
        <v>-111.8505</v>
      </c>
      <c r="E368" s="1">
        <v>45668.548692129632</v>
      </c>
      <c r="F368">
        <v>32.5</v>
      </c>
      <c r="G368">
        <f t="shared" si="12"/>
        <v>0</v>
      </c>
      <c r="H368">
        <f t="shared" si="13"/>
        <v>5.0666666671168059</v>
      </c>
      <c r="I368">
        <f t="shared" si="14"/>
        <v>0</v>
      </c>
    </row>
    <row r="369" spans="1:9" hidden="1" x14ac:dyDescent="0.2">
      <c r="A369">
        <v>1505</v>
      </c>
      <c r="B369" t="s">
        <v>6</v>
      </c>
      <c r="C369">
        <v>40.4</v>
      </c>
      <c r="D369">
        <v>-111.8505</v>
      </c>
      <c r="E369" s="1">
        <v>45668.552222222221</v>
      </c>
      <c r="F369">
        <v>31.9</v>
      </c>
      <c r="G369">
        <f t="shared" si="12"/>
        <v>-0.60000000000000142</v>
      </c>
      <c r="H369">
        <f t="shared" si="13"/>
        <v>5.0833333272021264</v>
      </c>
      <c r="I369">
        <f t="shared" si="14"/>
        <v>-0.11803278702761014</v>
      </c>
    </row>
    <row r="370" spans="1:9" hidden="1" x14ac:dyDescent="0.2">
      <c r="A370">
        <v>1510</v>
      </c>
      <c r="B370" t="s">
        <v>6</v>
      </c>
      <c r="C370">
        <v>40.4</v>
      </c>
      <c r="D370">
        <v>-111.8505</v>
      </c>
      <c r="E370" s="1">
        <v>45668.55574074074</v>
      </c>
      <c r="F370">
        <v>31.9</v>
      </c>
      <c r="G370">
        <f t="shared" si="12"/>
        <v>0</v>
      </c>
      <c r="H370">
        <f t="shared" si="13"/>
        <v>5.0666666671168059</v>
      </c>
      <c r="I370">
        <f t="shared" si="14"/>
        <v>0</v>
      </c>
    </row>
    <row r="371" spans="1:9" hidden="1" x14ac:dyDescent="0.2">
      <c r="A371">
        <v>1515</v>
      </c>
      <c r="B371" t="s">
        <v>6</v>
      </c>
      <c r="C371">
        <v>40.4</v>
      </c>
      <c r="D371">
        <v>-111.8505</v>
      </c>
      <c r="E371" s="1">
        <v>45668.559259259258</v>
      </c>
      <c r="F371">
        <v>31.9</v>
      </c>
      <c r="G371">
        <f t="shared" si="12"/>
        <v>0</v>
      </c>
      <c r="H371">
        <f t="shared" si="13"/>
        <v>5.0666666671168059</v>
      </c>
      <c r="I371">
        <f t="shared" si="14"/>
        <v>0</v>
      </c>
    </row>
    <row r="372" spans="1:9" hidden="1" x14ac:dyDescent="0.2">
      <c r="A372">
        <v>1520</v>
      </c>
      <c r="B372" t="s">
        <v>6</v>
      </c>
      <c r="C372">
        <v>40.4</v>
      </c>
      <c r="D372">
        <v>-111.8505</v>
      </c>
      <c r="E372" s="1">
        <v>45668.562777777777</v>
      </c>
      <c r="F372">
        <v>31.9</v>
      </c>
      <c r="G372">
        <f t="shared" si="12"/>
        <v>0</v>
      </c>
      <c r="H372">
        <f t="shared" si="13"/>
        <v>5.0666666671168059</v>
      </c>
      <c r="I372">
        <f t="shared" si="14"/>
        <v>0</v>
      </c>
    </row>
    <row r="373" spans="1:9" hidden="1" x14ac:dyDescent="0.2">
      <c r="A373">
        <v>1525</v>
      </c>
      <c r="B373" t="s">
        <v>6</v>
      </c>
      <c r="C373">
        <v>40.4</v>
      </c>
      <c r="D373">
        <v>-111.8505</v>
      </c>
      <c r="E373" s="1">
        <v>45668.566296296296</v>
      </c>
      <c r="F373">
        <v>31.9</v>
      </c>
      <c r="G373">
        <f t="shared" si="12"/>
        <v>0</v>
      </c>
      <c r="H373">
        <f t="shared" si="13"/>
        <v>5.0666666671168059</v>
      </c>
      <c r="I373">
        <f t="shared" si="14"/>
        <v>0</v>
      </c>
    </row>
    <row r="374" spans="1:9" hidden="1" x14ac:dyDescent="0.2">
      <c r="A374">
        <v>1530</v>
      </c>
      <c r="B374" t="s">
        <v>6</v>
      </c>
      <c r="C374">
        <v>40.4</v>
      </c>
      <c r="D374">
        <v>-111.8505</v>
      </c>
      <c r="E374" s="1">
        <v>45668.569826388892</v>
      </c>
      <c r="F374">
        <v>31.9</v>
      </c>
      <c r="G374">
        <f t="shared" si="12"/>
        <v>0</v>
      </c>
      <c r="H374">
        <f t="shared" si="13"/>
        <v>5.0833333376795053</v>
      </c>
      <c r="I374">
        <f t="shared" si="14"/>
        <v>0</v>
      </c>
    </row>
    <row r="375" spans="1:9" hidden="1" x14ac:dyDescent="0.2">
      <c r="A375">
        <v>1535</v>
      </c>
      <c r="B375" t="s">
        <v>6</v>
      </c>
      <c r="C375">
        <v>40.4</v>
      </c>
      <c r="D375">
        <v>-111.8505</v>
      </c>
      <c r="E375" s="1">
        <v>45668.57335648148</v>
      </c>
      <c r="F375">
        <v>32.1</v>
      </c>
      <c r="G375">
        <f t="shared" si="12"/>
        <v>0.20000000000000284</v>
      </c>
      <c r="H375">
        <f t="shared" si="13"/>
        <v>5.0833333272021264</v>
      </c>
      <c r="I375">
        <f t="shared" si="14"/>
        <v>3.9344262342537177E-2</v>
      </c>
    </row>
    <row r="376" spans="1:9" hidden="1" x14ac:dyDescent="0.2">
      <c r="A376">
        <v>1540</v>
      </c>
      <c r="B376" t="s">
        <v>6</v>
      </c>
      <c r="C376">
        <v>40.4</v>
      </c>
      <c r="D376">
        <v>-111.8505</v>
      </c>
      <c r="E376" s="1">
        <v>45668.576874999999</v>
      </c>
      <c r="F376">
        <v>32.1</v>
      </c>
      <c r="G376">
        <f t="shared" si="12"/>
        <v>0</v>
      </c>
      <c r="H376">
        <f t="shared" si="13"/>
        <v>5.0666666671168059</v>
      </c>
      <c r="I376">
        <f t="shared" si="14"/>
        <v>0</v>
      </c>
    </row>
    <row r="377" spans="1:9" hidden="1" x14ac:dyDescent="0.2">
      <c r="A377">
        <v>1545</v>
      </c>
      <c r="B377" t="s">
        <v>6</v>
      </c>
      <c r="C377">
        <v>40.4</v>
      </c>
      <c r="D377">
        <v>-111.8505</v>
      </c>
      <c r="E377" s="1">
        <v>45668.580393518518</v>
      </c>
      <c r="F377">
        <v>32.1</v>
      </c>
      <c r="G377">
        <f t="shared" si="12"/>
        <v>0</v>
      </c>
      <c r="H377">
        <f t="shared" si="13"/>
        <v>5.0666666671168059</v>
      </c>
      <c r="I377">
        <f t="shared" si="14"/>
        <v>0</v>
      </c>
    </row>
    <row r="378" spans="1:9" hidden="1" x14ac:dyDescent="0.2">
      <c r="A378">
        <v>1550</v>
      </c>
      <c r="B378" t="s">
        <v>6</v>
      </c>
      <c r="C378">
        <v>40.4</v>
      </c>
      <c r="D378">
        <v>-111.8505</v>
      </c>
      <c r="E378" s="1">
        <v>45668.583912037036</v>
      </c>
      <c r="F378">
        <v>32.299999999999997</v>
      </c>
      <c r="G378">
        <f t="shared" si="12"/>
        <v>0.19999999999999574</v>
      </c>
      <c r="H378">
        <f t="shared" si="13"/>
        <v>5.0666666671168059</v>
      </c>
      <c r="I378">
        <f t="shared" si="14"/>
        <v>3.9473684207018502E-2</v>
      </c>
    </row>
    <row r="379" spans="1:9" hidden="1" x14ac:dyDescent="0.2">
      <c r="A379">
        <v>1555</v>
      </c>
      <c r="B379" t="s">
        <v>6</v>
      </c>
      <c r="C379">
        <v>40.4</v>
      </c>
      <c r="D379">
        <v>-111.8505</v>
      </c>
      <c r="E379" s="1">
        <v>45668.587430555555</v>
      </c>
      <c r="F379">
        <v>32.299999999999997</v>
      </c>
      <c r="G379">
        <f t="shared" si="12"/>
        <v>0</v>
      </c>
      <c r="H379">
        <f t="shared" si="13"/>
        <v>5.0666666671168059</v>
      </c>
      <c r="I379">
        <f t="shared" si="14"/>
        <v>0</v>
      </c>
    </row>
    <row r="380" spans="1:9" hidden="1" x14ac:dyDescent="0.2">
      <c r="A380">
        <v>1560</v>
      </c>
      <c r="B380" t="s">
        <v>6</v>
      </c>
      <c r="C380">
        <v>40.4</v>
      </c>
      <c r="D380">
        <v>-111.8505</v>
      </c>
      <c r="E380" s="1">
        <v>45668.590949074074</v>
      </c>
      <c r="F380">
        <v>32.299999999999997</v>
      </c>
      <c r="G380">
        <f t="shared" si="12"/>
        <v>0</v>
      </c>
      <c r="H380">
        <f t="shared" si="13"/>
        <v>5.0666666671168059</v>
      </c>
      <c r="I380">
        <f t="shared" si="14"/>
        <v>0</v>
      </c>
    </row>
    <row r="381" spans="1:9" hidden="1" x14ac:dyDescent="0.2">
      <c r="A381">
        <v>1565</v>
      </c>
      <c r="B381" t="s">
        <v>6</v>
      </c>
      <c r="C381">
        <v>40.4</v>
      </c>
      <c r="D381">
        <v>-111.8505</v>
      </c>
      <c r="E381" s="1">
        <v>45668.59447916667</v>
      </c>
      <c r="F381">
        <v>32.299999999999997</v>
      </c>
      <c r="G381">
        <f t="shared" si="12"/>
        <v>0</v>
      </c>
      <c r="H381">
        <f t="shared" si="13"/>
        <v>5.0833333376795053</v>
      </c>
      <c r="I381">
        <f t="shared" si="14"/>
        <v>0</v>
      </c>
    </row>
    <row r="382" spans="1:9" hidden="1" x14ac:dyDescent="0.2">
      <c r="A382">
        <v>1570</v>
      </c>
      <c r="B382" t="s">
        <v>6</v>
      </c>
      <c r="C382">
        <v>40.4</v>
      </c>
      <c r="D382">
        <v>-111.8505</v>
      </c>
      <c r="E382" s="1">
        <v>45668.597997685189</v>
      </c>
      <c r="F382">
        <v>32.299999999999997</v>
      </c>
      <c r="G382">
        <f t="shared" si="12"/>
        <v>0</v>
      </c>
      <c r="H382">
        <f t="shared" si="13"/>
        <v>5.0666666671168059</v>
      </c>
      <c r="I382">
        <f t="shared" si="14"/>
        <v>0</v>
      </c>
    </row>
    <row r="383" spans="1:9" hidden="1" x14ac:dyDescent="0.2">
      <c r="A383">
        <v>1575</v>
      </c>
      <c r="B383" t="s">
        <v>6</v>
      </c>
      <c r="C383">
        <v>40.4</v>
      </c>
      <c r="D383">
        <v>-111.8505</v>
      </c>
      <c r="E383" s="1">
        <v>45668.6015162037</v>
      </c>
      <c r="F383">
        <v>32.299999999999997</v>
      </c>
      <c r="G383">
        <f t="shared" si="12"/>
        <v>0</v>
      </c>
      <c r="H383">
        <f t="shared" si="13"/>
        <v>5.0666666566394269</v>
      </c>
      <c r="I383">
        <f t="shared" si="14"/>
        <v>0</v>
      </c>
    </row>
    <row r="384" spans="1:9" hidden="1" x14ac:dyDescent="0.2">
      <c r="A384">
        <v>1580</v>
      </c>
      <c r="B384" t="s">
        <v>6</v>
      </c>
      <c r="C384">
        <v>40.4</v>
      </c>
      <c r="D384">
        <v>-111.8505</v>
      </c>
      <c r="E384" s="1">
        <v>45668.605034722219</v>
      </c>
      <c r="F384">
        <v>32.200000000000003</v>
      </c>
      <c r="G384">
        <f t="shared" si="12"/>
        <v>-9.9999999999994316E-2</v>
      </c>
      <c r="H384">
        <f t="shared" si="13"/>
        <v>5.0666666671168059</v>
      </c>
      <c r="I384">
        <f t="shared" si="14"/>
        <v>-1.973684210350855E-2</v>
      </c>
    </row>
    <row r="385" spans="1:9" hidden="1" x14ac:dyDescent="0.2">
      <c r="A385">
        <v>1585</v>
      </c>
      <c r="B385" t="s">
        <v>6</v>
      </c>
      <c r="C385">
        <v>40.4</v>
      </c>
      <c r="D385">
        <v>-111.8505</v>
      </c>
      <c r="E385" s="1">
        <v>45668.608553240738</v>
      </c>
      <c r="F385">
        <v>32.200000000000003</v>
      </c>
      <c r="G385">
        <f t="shared" si="12"/>
        <v>0</v>
      </c>
      <c r="H385">
        <f t="shared" si="13"/>
        <v>5.0666666671168059</v>
      </c>
      <c r="I385">
        <f t="shared" si="14"/>
        <v>0</v>
      </c>
    </row>
    <row r="386" spans="1:9" hidden="1" x14ac:dyDescent="0.2">
      <c r="A386">
        <v>1590</v>
      </c>
      <c r="B386" t="s">
        <v>6</v>
      </c>
      <c r="C386">
        <v>40.4</v>
      </c>
      <c r="D386">
        <v>-111.8505</v>
      </c>
      <c r="E386" s="1">
        <v>45668.612071759257</v>
      </c>
      <c r="F386">
        <v>32.200000000000003</v>
      </c>
      <c r="G386">
        <f t="shared" si="12"/>
        <v>0</v>
      </c>
      <c r="H386">
        <f t="shared" si="13"/>
        <v>5.0666666671168059</v>
      </c>
      <c r="I386">
        <f t="shared" si="14"/>
        <v>0</v>
      </c>
    </row>
    <row r="387" spans="1:9" hidden="1" x14ac:dyDescent="0.2">
      <c r="A387">
        <v>1595</v>
      </c>
      <c r="B387" t="s">
        <v>6</v>
      </c>
      <c r="C387">
        <v>40.4</v>
      </c>
      <c r="D387">
        <v>-111.8505</v>
      </c>
      <c r="E387" s="1">
        <v>45668.615601851852</v>
      </c>
      <c r="F387">
        <v>32.5</v>
      </c>
      <c r="G387">
        <f t="shared" si="12"/>
        <v>0.29999999999999716</v>
      </c>
      <c r="H387">
        <f t="shared" si="13"/>
        <v>5.0833333376795053</v>
      </c>
      <c r="I387">
        <f t="shared" si="14"/>
        <v>5.9016393392164281E-2</v>
      </c>
    </row>
    <row r="388" spans="1:9" hidden="1" x14ac:dyDescent="0.2">
      <c r="A388">
        <v>1600</v>
      </c>
      <c r="B388" t="s">
        <v>6</v>
      </c>
      <c r="C388">
        <v>40.4</v>
      </c>
      <c r="D388">
        <v>-111.8505</v>
      </c>
      <c r="E388" s="1">
        <v>45668.619120370371</v>
      </c>
      <c r="F388">
        <v>32.5</v>
      </c>
      <c r="G388">
        <f t="shared" si="12"/>
        <v>0</v>
      </c>
      <c r="H388">
        <f t="shared" si="13"/>
        <v>5.0666666671168059</v>
      </c>
      <c r="I388">
        <f t="shared" si="14"/>
        <v>0</v>
      </c>
    </row>
    <row r="389" spans="1:9" hidden="1" x14ac:dyDescent="0.2">
      <c r="A389">
        <v>1605</v>
      </c>
      <c r="B389" t="s">
        <v>6</v>
      </c>
      <c r="C389">
        <v>40.4</v>
      </c>
      <c r="D389">
        <v>-111.8505</v>
      </c>
      <c r="E389" s="1">
        <v>45668.62263888889</v>
      </c>
      <c r="F389">
        <v>32.5</v>
      </c>
      <c r="G389">
        <f t="shared" si="12"/>
        <v>0</v>
      </c>
      <c r="H389">
        <f t="shared" si="13"/>
        <v>5.0666666671168059</v>
      </c>
      <c r="I389">
        <f t="shared" si="14"/>
        <v>0</v>
      </c>
    </row>
    <row r="390" spans="1:9" hidden="1" x14ac:dyDescent="0.2">
      <c r="A390">
        <v>1610</v>
      </c>
      <c r="B390" t="s">
        <v>6</v>
      </c>
      <c r="C390">
        <v>40.4</v>
      </c>
      <c r="D390">
        <v>-111.8505</v>
      </c>
      <c r="E390" s="1">
        <v>45668.626157407409</v>
      </c>
      <c r="F390">
        <v>32.6</v>
      </c>
      <c r="G390">
        <f t="shared" ref="G390:G453" si="15">F390-F389</f>
        <v>0.10000000000000142</v>
      </c>
      <c r="H390">
        <f t="shared" ref="H390:H453" si="16">1440*(E390-E389)</f>
        <v>5.0666666671168059</v>
      </c>
      <c r="I390">
        <f t="shared" ref="I390:I453" si="17">G390/H390</f>
        <v>1.9736842103509952E-2</v>
      </c>
    </row>
    <row r="391" spans="1:9" hidden="1" x14ac:dyDescent="0.2">
      <c r="A391">
        <v>1615</v>
      </c>
      <c r="B391" t="s">
        <v>6</v>
      </c>
      <c r="C391">
        <v>40.4</v>
      </c>
      <c r="D391">
        <v>-111.8505</v>
      </c>
      <c r="E391" s="1">
        <v>45668.629675925928</v>
      </c>
      <c r="F391">
        <v>32.6</v>
      </c>
      <c r="G391">
        <f t="shared" si="15"/>
        <v>0</v>
      </c>
      <c r="H391">
        <f t="shared" si="16"/>
        <v>5.0666666671168059</v>
      </c>
      <c r="I391">
        <f t="shared" si="17"/>
        <v>0</v>
      </c>
    </row>
    <row r="392" spans="1:9" hidden="1" x14ac:dyDescent="0.2">
      <c r="A392">
        <v>1620</v>
      </c>
      <c r="B392" t="s">
        <v>6</v>
      </c>
      <c r="C392">
        <v>40.4</v>
      </c>
      <c r="D392">
        <v>-111.8505</v>
      </c>
      <c r="E392" s="1">
        <v>45668.633194444446</v>
      </c>
      <c r="F392">
        <v>32.6</v>
      </c>
      <c r="G392">
        <f t="shared" si="15"/>
        <v>0</v>
      </c>
      <c r="H392">
        <f t="shared" si="16"/>
        <v>5.0666666671168059</v>
      </c>
      <c r="I392">
        <f t="shared" si="17"/>
        <v>0</v>
      </c>
    </row>
    <row r="393" spans="1:9" hidden="1" x14ac:dyDescent="0.2">
      <c r="A393">
        <v>1625</v>
      </c>
      <c r="B393" t="s">
        <v>6</v>
      </c>
      <c r="C393">
        <v>40.4</v>
      </c>
      <c r="D393">
        <v>-111.8505</v>
      </c>
      <c r="E393" s="1">
        <v>45668.636724537035</v>
      </c>
      <c r="F393">
        <v>32.200000000000003</v>
      </c>
      <c r="G393">
        <f t="shared" si="15"/>
        <v>-0.39999999999999858</v>
      </c>
      <c r="H393">
        <f t="shared" si="16"/>
        <v>5.0833333272021264</v>
      </c>
      <c r="I393">
        <f t="shared" si="17"/>
        <v>-7.8688524685072953E-2</v>
      </c>
    </row>
    <row r="394" spans="1:9" hidden="1" x14ac:dyDescent="0.2">
      <c r="A394">
        <v>1630</v>
      </c>
      <c r="B394" t="s">
        <v>6</v>
      </c>
      <c r="C394">
        <v>40.4</v>
      </c>
      <c r="D394">
        <v>-111.8505</v>
      </c>
      <c r="E394" s="1">
        <v>45668.640243055554</v>
      </c>
      <c r="F394">
        <v>31.8</v>
      </c>
      <c r="G394">
        <f t="shared" si="15"/>
        <v>-0.40000000000000213</v>
      </c>
      <c r="H394">
        <f t="shared" si="16"/>
        <v>5.0666666671168059</v>
      </c>
      <c r="I394">
        <f t="shared" si="17"/>
        <v>-7.8947368414039112E-2</v>
      </c>
    </row>
    <row r="395" spans="1:9" hidden="1" x14ac:dyDescent="0.2">
      <c r="A395">
        <v>1635</v>
      </c>
      <c r="B395" t="s">
        <v>6</v>
      </c>
      <c r="C395">
        <v>40.4</v>
      </c>
      <c r="D395">
        <v>-111.8505</v>
      </c>
      <c r="E395" s="1">
        <v>45668.643761574072</v>
      </c>
      <c r="F395">
        <v>31.8</v>
      </c>
      <c r="G395">
        <f t="shared" si="15"/>
        <v>0</v>
      </c>
      <c r="H395">
        <f t="shared" si="16"/>
        <v>5.0666666671168059</v>
      </c>
      <c r="I395">
        <f t="shared" si="17"/>
        <v>0</v>
      </c>
    </row>
    <row r="396" spans="1:9" hidden="1" x14ac:dyDescent="0.2">
      <c r="A396">
        <v>1640</v>
      </c>
      <c r="B396" t="s">
        <v>6</v>
      </c>
      <c r="C396">
        <v>40.4</v>
      </c>
      <c r="D396">
        <v>-111.8505</v>
      </c>
      <c r="E396" s="1">
        <v>45668.647280092591</v>
      </c>
      <c r="F396">
        <v>31.8</v>
      </c>
      <c r="G396">
        <f t="shared" si="15"/>
        <v>0</v>
      </c>
      <c r="H396">
        <f t="shared" si="16"/>
        <v>5.0666666671168059</v>
      </c>
      <c r="I396">
        <f t="shared" si="17"/>
        <v>0</v>
      </c>
    </row>
    <row r="397" spans="1:9" hidden="1" x14ac:dyDescent="0.2">
      <c r="A397">
        <v>1645</v>
      </c>
      <c r="B397" t="s">
        <v>6</v>
      </c>
      <c r="C397">
        <v>40.4</v>
      </c>
      <c r="D397">
        <v>-111.8505</v>
      </c>
      <c r="E397" s="1">
        <v>45668.650810185187</v>
      </c>
      <c r="F397">
        <v>31.8</v>
      </c>
      <c r="G397">
        <f t="shared" si="15"/>
        <v>0</v>
      </c>
      <c r="H397">
        <f t="shared" si="16"/>
        <v>5.0833333376795053</v>
      </c>
      <c r="I397">
        <f t="shared" si="17"/>
        <v>0</v>
      </c>
    </row>
    <row r="398" spans="1:9" hidden="1" x14ac:dyDescent="0.2">
      <c r="A398">
        <v>1650</v>
      </c>
      <c r="B398" t="s">
        <v>6</v>
      </c>
      <c r="C398">
        <v>40.4</v>
      </c>
      <c r="D398">
        <v>-111.8505</v>
      </c>
      <c r="E398" s="1">
        <v>45668.654328703706</v>
      </c>
      <c r="F398">
        <v>31.8</v>
      </c>
      <c r="G398">
        <f t="shared" si="15"/>
        <v>0</v>
      </c>
      <c r="H398">
        <f t="shared" si="16"/>
        <v>5.0666666671168059</v>
      </c>
      <c r="I398">
        <f t="shared" si="17"/>
        <v>0</v>
      </c>
    </row>
    <row r="399" spans="1:9" hidden="1" x14ac:dyDescent="0.2">
      <c r="A399">
        <v>1655</v>
      </c>
      <c r="B399" t="s">
        <v>6</v>
      </c>
      <c r="C399">
        <v>40.4</v>
      </c>
      <c r="D399">
        <v>-111.8505</v>
      </c>
      <c r="E399" s="1">
        <v>45668.657847222225</v>
      </c>
      <c r="F399">
        <v>31.8</v>
      </c>
      <c r="G399">
        <f t="shared" si="15"/>
        <v>0</v>
      </c>
      <c r="H399">
        <f t="shared" si="16"/>
        <v>5.0666666671168059</v>
      </c>
      <c r="I399">
        <f t="shared" si="17"/>
        <v>0</v>
      </c>
    </row>
    <row r="400" spans="1:9" hidden="1" x14ac:dyDescent="0.2">
      <c r="A400">
        <v>1660</v>
      </c>
      <c r="B400" t="s">
        <v>6</v>
      </c>
      <c r="C400">
        <v>40.4</v>
      </c>
      <c r="D400">
        <v>-111.8505</v>
      </c>
      <c r="E400" s="1">
        <v>45668.661365740743</v>
      </c>
      <c r="F400">
        <v>31.9</v>
      </c>
      <c r="G400">
        <f t="shared" si="15"/>
        <v>9.9999999999997868E-2</v>
      </c>
      <c r="H400">
        <f t="shared" si="16"/>
        <v>5.0666666671168059</v>
      </c>
      <c r="I400">
        <f t="shared" si="17"/>
        <v>1.9736842103509251E-2</v>
      </c>
    </row>
    <row r="401" spans="1:9" hidden="1" x14ac:dyDescent="0.2">
      <c r="A401">
        <v>1665</v>
      </c>
      <c r="B401" t="s">
        <v>6</v>
      </c>
      <c r="C401">
        <v>40.4</v>
      </c>
      <c r="D401">
        <v>-111.8505</v>
      </c>
      <c r="E401" s="1">
        <v>45668.664895833332</v>
      </c>
      <c r="F401">
        <v>31.9</v>
      </c>
      <c r="G401">
        <f t="shared" si="15"/>
        <v>0</v>
      </c>
      <c r="H401">
        <f t="shared" si="16"/>
        <v>5.0833333272021264</v>
      </c>
      <c r="I401">
        <f t="shared" si="17"/>
        <v>0</v>
      </c>
    </row>
    <row r="402" spans="1:9" hidden="1" x14ac:dyDescent="0.2">
      <c r="A402">
        <v>1670</v>
      </c>
      <c r="B402" t="s">
        <v>6</v>
      </c>
      <c r="C402">
        <v>40.4</v>
      </c>
      <c r="D402">
        <v>-111.8505</v>
      </c>
      <c r="E402" s="1">
        <v>45668.668414351851</v>
      </c>
      <c r="F402">
        <v>31.8</v>
      </c>
      <c r="G402">
        <f t="shared" si="15"/>
        <v>-9.9999999999997868E-2</v>
      </c>
      <c r="H402">
        <f t="shared" si="16"/>
        <v>5.0666666671168059</v>
      </c>
      <c r="I402">
        <f t="shared" si="17"/>
        <v>-1.9736842103509251E-2</v>
      </c>
    </row>
    <row r="403" spans="1:9" hidden="1" x14ac:dyDescent="0.2">
      <c r="A403">
        <v>1675</v>
      </c>
      <c r="B403" t="s">
        <v>6</v>
      </c>
      <c r="C403">
        <v>40.4</v>
      </c>
      <c r="D403">
        <v>-111.8505</v>
      </c>
      <c r="E403" s="1">
        <v>45668.671932870369</v>
      </c>
      <c r="F403">
        <v>31.8</v>
      </c>
      <c r="G403">
        <f t="shared" si="15"/>
        <v>0</v>
      </c>
      <c r="H403">
        <f t="shared" si="16"/>
        <v>5.0666666671168059</v>
      </c>
      <c r="I403">
        <f t="shared" si="17"/>
        <v>0</v>
      </c>
    </row>
    <row r="404" spans="1:9" hidden="1" x14ac:dyDescent="0.2">
      <c r="A404">
        <v>1680</v>
      </c>
      <c r="B404" t="s">
        <v>6</v>
      </c>
      <c r="C404">
        <v>40.4</v>
      </c>
      <c r="D404">
        <v>-111.8505</v>
      </c>
      <c r="E404" s="1">
        <v>45668.675451388888</v>
      </c>
      <c r="F404">
        <v>31.8</v>
      </c>
      <c r="G404">
        <f t="shared" si="15"/>
        <v>0</v>
      </c>
      <c r="H404">
        <f t="shared" si="16"/>
        <v>5.0666666671168059</v>
      </c>
      <c r="I404">
        <f t="shared" si="17"/>
        <v>0</v>
      </c>
    </row>
    <row r="405" spans="1:9" hidden="1" x14ac:dyDescent="0.2">
      <c r="A405">
        <v>1685</v>
      </c>
      <c r="B405" t="s">
        <v>6</v>
      </c>
      <c r="C405">
        <v>40.4</v>
      </c>
      <c r="D405">
        <v>-111.8505</v>
      </c>
      <c r="E405" s="1">
        <v>45668.678981481484</v>
      </c>
      <c r="F405">
        <v>31.4</v>
      </c>
      <c r="G405">
        <f t="shared" si="15"/>
        <v>-0.40000000000000213</v>
      </c>
      <c r="H405">
        <f t="shared" si="16"/>
        <v>5.0833333376795053</v>
      </c>
      <c r="I405">
        <f t="shared" si="17"/>
        <v>-7.8688524522886868E-2</v>
      </c>
    </row>
    <row r="406" spans="1:9" hidden="1" x14ac:dyDescent="0.2">
      <c r="A406">
        <v>1690</v>
      </c>
      <c r="B406" t="s">
        <v>6</v>
      </c>
      <c r="C406">
        <v>40.4</v>
      </c>
      <c r="D406">
        <v>-111.8505</v>
      </c>
      <c r="E406" s="1">
        <v>45668.682500000003</v>
      </c>
      <c r="F406">
        <v>31.4</v>
      </c>
      <c r="G406">
        <f t="shared" si="15"/>
        <v>0</v>
      </c>
      <c r="H406">
        <f t="shared" si="16"/>
        <v>5.0666666671168059</v>
      </c>
      <c r="I406">
        <f t="shared" si="17"/>
        <v>0</v>
      </c>
    </row>
    <row r="407" spans="1:9" hidden="1" x14ac:dyDescent="0.2">
      <c r="A407">
        <v>1695</v>
      </c>
      <c r="B407" t="s">
        <v>6</v>
      </c>
      <c r="C407">
        <v>40.4</v>
      </c>
      <c r="D407">
        <v>-111.8505</v>
      </c>
      <c r="E407" s="1">
        <v>45668.686030092591</v>
      </c>
      <c r="F407">
        <v>31.4</v>
      </c>
      <c r="G407">
        <f t="shared" si="15"/>
        <v>0</v>
      </c>
      <c r="H407">
        <f t="shared" si="16"/>
        <v>5.0833333272021264</v>
      </c>
      <c r="I407">
        <f t="shared" si="17"/>
        <v>0</v>
      </c>
    </row>
    <row r="408" spans="1:9" hidden="1" x14ac:dyDescent="0.2">
      <c r="A408">
        <v>1700</v>
      </c>
      <c r="B408" t="s">
        <v>6</v>
      </c>
      <c r="C408">
        <v>40.4</v>
      </c>
      <c r="D408">
        <v>-111.8505</v>
      </c>
      <c r="E408" s="1">
        <v>45668.68954861111</v>
      </c>
      <c r="F408">
        <v>30.9</v>
      </c>
      <c r="G408">
        <f t="shared" si="15"/>
        <v>-0.5</v>
      </c>
      <c r="H408">
        <f t="shared" si="16"/>
        <v>5.0666666671168059</v>
      </c>
      <c r="I408">
        <f t="shared" si="17"/>
        <v>-9.868421051754836E-2</v>
      </c>
    </row>
    <row r="409" spans="1:9" hidden="1" x14ac:dyDescent="0.2">
      <c r="A409">
        <v>1705</v>
      </c>
      <c r="B409" t="s">
        <v>6</v>
      </c>
      <c r="C409">
        <v>40.4</v>
      </c>
      <c r="D409">
        <v>-111.8505</v>
      </c>
      <c r="E409" s="1">
        <v>45668.693067129629</v>
      </c>
      <c r="F409">
        <v>30.9</v>
      </c>
      <c r="G409">
        <f t="shared" si="15"/>
        <v>0</v>
      </c>
      <c r="H409">
        <f t="shared" si="16"/>
        <v>5.0666666671168059</v>
      </c>
      <c r="I409">
        <f t="shared" si="17"/>
        <v>0</v>
      </c>
    </row>
    <row r="410" spans="1:9" hidden="1" x14ac:dyDescent="0.2">
      <c r="A410">
        <v>1710</v>
      </c>
      <c r="B410" t="s">
        <v>6</v>
      </c>
      <c r="C410">
        <v>40.4</v>
      </c>
      <c r="D410">
        <v>-111.8505</v>
      </c>
      <c r="E410" s="1">
        <v>45668.696597222224</v>
      </c>
      <c r="F410">
        <v>30.9</v>
      </c>
      <c r="G410">
        <f t="shared" si="15"/>
        <v>0</v>
      </c>
      <c r="H410">
        <f t="shared" si="16"/>
        <v>5.0833333376795053</v>
      </c>
      <c r="I410">
        <f t="shared" si="17"/>
        <v>0</v>
      </c>
    </row>
    <row r="411" spans="1:9" hidden="1" x14ac:dyDescent="0.2">
      <c r="A411">
        <v>1715</v>
      </c>
      <c r="B411" t="s">
        <v>6</v>
      </c>
      <c r="C411">
        <v>40.4</v>
      </c>
      <c r="D411">
        <v>-111.8505</v>
      </c>
      <c r="E411" s="1">
        <v>45668.700115740743</v>
      </c>
      <c r="F411">
        <v>29.7</v>
      </c>
      <c r="G411">
        <f t="shared" si="15"/>
        <v>-1.1999999999999993</v>
      </c>
      <c r="H411">
        <f t="shared" si="16"/>
        <v>5.0666666671168059</v>
      </c>
      <c r="I411">
        <f t="shared" si="17"/>
        <v>-0.23684210524211594</v>
      </c>
    </row>
    <row r="412" spans="1:9" hidden="1" x14ac:dyDescent="0.2">
      <c r="A412">
        <v>1720</v>
      </c>
      <c r="B412" t="s">
        <v>6</v>
      </c>
      <c r="C412">
        <v>40.4</v>
      </c>
      <c r="D412">
        <v>-111.8505</v>
      </c>
      <c r="E412" s="1">
        <v>45668.703634259262</v>
      </c>
      <c r="F412">
        <v>29.7</v>
      </c>
      <c r="G412">
        <f t="shared" si="15"/>
        <v>0</v>
      </c>
      <c r="H412">
        <f t="shared" si="16"/>
        <v>5.0666666671168059</v>
      </c>
      <c r="I412">
        <f t="shared" si="17"/>
        <v>0</v>
      </c>
    </row>
    <row r="413" spans="1:9" hidden="1" x14ac:dyDescent="0.2">
      <c r="A413">
        <v>1725</v>
      </c>
      <c r="B413" t="s">
        <v>6</v>
      </c>
      <c r="C413">
        <v>40.4</v>
      </c>
      <c r="D413">
        <v>-111.8505</v>
      </c>
      <c r="E413" s="1">
        <v>45668.71570601852</v>
      </c>
      <c r="F413">
        <v>28.3</v>
      </c>
      <c r="G413">
        <f t="shared" si="15"/>
        <v>-1.3999999999999986</v>
      </c>
      <c r="H413">
        <f t="shared" si="16"/>
        <v>17.383333331672475</v>
      </c>
      <c r="I413">
        <f t="shared" si="17"/>
        <v>-8.0536912759372525E-2</v>
      </c>
    </row>
    <row r="414" spans="1:9" hidden="1" x14ac:dyDescent="0.2">
      <c r="A414">
        <v>1730</v>
      </c>
      <c r="B414" t="s">
        <v>6</v>
      </c>
      <c r="C414">
        <v>40.4</v>
      </c>
      <c r="D414">
        <v>-111.8505</v>
      </c>
      <c r="E414" s="1">
        <v>45668.726689814815</v>
      </c>
      <c r="F414">
        <v>27.2</v>
      </c>
      <c r="G414">
        <f t="shared" si="15"/>
        <v>-1.1000000000000014</v>
      </c>
      <c r="H414">
        <f t="shared" si="16"/>
        <v>15.816666665486991</v>
      </c>
      <c r="I414">
        <f t="shared" si="17"/>
        <v>-6.9546891469886879E-2</v>
      </c>
    </row>
    <row r="415" spans="1:9" hidden="1" x14ac:dyDescent="0.2">
      <c r="A415">
        <v>1735</v>
      </c>
      <c r="B415" t="s">
        <v>6</v>
      </c>
      <c r="C415">
        <v>40.4</v>
      </c>
      <c r="D415">
        <v>-111.8505</v>
      </c>
      <c r="E415" s="1">
        <v>45668.754351851851</v>
      </c>
      <c r="F415">
        <v>25.1</v>
      </c>
      <c r="G415">
        <f t="shared" si="15"/>
        <v>-2.0999999999999979</v>
      </c>
      <c r="H415">
        <f t="shared" si="16"/>
        <v>39.833333330461755</v>
      </c>
      <c r="I415">
        <f t="shared" si="17"/>
        <v>-5.2719665275767026E-2</v>
      </c>
    </row>
    <row r="416" spans="1:9" hidden="1" x14ac:dyDescent="0.2">
      <c r="A416">
        <v>1740</v>
      </c>
      <c r="B416" t="s">
        <v>6</v>
      </c>
      <c r="C416">
        <v>40.4</v>
      </c>
      <c r="D416">
        <v>-111.8505</v>
      </c>
      <c r="E416" s="1">
        <v>45668.759745370371</v>
      </c>
      <c r="F416">
        <v>25.1</v>
      </c>
      <c r="G416">
        <f t="shared" si="15"/>
        <v>0</v>
      </c>
      <c r="H416">
        <f t="shared" si="16"/>
        <v>7.7666666696313769</v>
      </c>
      <c r="I416">
        <f t="shared" si="17"/>
        <v>0</v>
      </c>
    </row>
    <row r="417" spans="1:9" hidden="1" x14ac:dyDescent="0.2">
      <c r="A417">
        <v>1745</v>
      </c>
      <c r="B417" t="s">
        <v>6</v>
      </c>
      <c r="C417">
        <v>40.4</v>
      </c>
      <c r="D417">
        <v>-111.8505</v>
      </c>
      <c r="E417" s="1">
        <v>45668.76394675926</v>
      </c>
      <c r="F417">
        <v>24.8</v>
      </c>
      <c r="G417">
        <f t="shared" si="15"/>
        <v>-0.30000000000000071</v>
      </c>
      <c r="H417">
        <f t="shared" si="16"/>
        <v>6.0499999998137355</v>
      </c>
      <c r="I417">
        <f t="shared" si="17"/>
        <v>-4.9586776861030905E-2</v>
      </c>
    </row>
    <row r="418" spans="1:9" hidden="1" x14ac:dyDescent="0.2">
      <c r="A418">
        <v>1750</v>
      </c>
      <c r="B418" t="s">
        <v>6</v>
      </c>
      <c r="C418">
        <v>40.4</v>
      </c>
      <c r="D418">
        <v>-111.8505</v>
      </c>
      <c r="E418" s="1">
        <v>45668.76834490741</v>
      </c>
      <c r="F418">
        <v>24.8</v>
      </c>
      <c r="G418">
        <f t="shared" si="15"/>
        <v>0</v>
      </c>
      <c r="H418">
        <f t="shared" si="16"/>
        <v>6.3333333365153521</v>
      </c>
      <c r="I418">
        <f t="shared" si="17"/>
        <v>0</v>
      </c>
    </row>
    <row r="419" spans="1:9" hidden="1" x14ac:dyDescent="0.2">
      <c r="A419">
        <v>1755</v>
      </c>
      <c r="B419" t="s">
        <v>6</v>
      </c>
      <c r="C419">
        <v>40.4</v>
      </c>
      <c r="D419">
        <v>-111.8505</v>
      </c>
      <c r="E419" s="1">
        <v>45668.782094907408</v>
      </c>
      <c r="F419">
        <v>25.2</v>
      </c>
      <c r="G419">
        <f t="shared" si="15"/>
        <v>0.39999999999999858</v>
      </c>
      <c r="H419">
        <f t="shared" si="16"/>
        <v>19.799999997485429</v>
      </c>
      <c r="I419">
        <f t="shared" si="17"/>
        <v>2.0202020204585756E-2</v>
      </c>
    </row>
    <row r="420" spans="1:9" hidden="1" x14ac:dyDescent="0.2">
      <c r="A420">
        <v>1760</v>
      </c>
      <c r="B420" t="s">
        <v>6</v>
      </c>
      <c r="C420">
        <v>40.4</v>
      </c>
      <c r="D420">
        <v>-111.8505</v>
      </c>
      <c r="E420" s="1">
        <v>45668.785636574074</v>
      </c>
      <c r="F420">
        <v>25.2</v>
      </c>
      <c r="G420">
        <f t="shared" si="15"/>
        <v>0</v>
      </c>
      <c r="H420">
        <f t="shared" si="16"/>
        <v>5.0999999977648258</v>
      </c>
      <c r="I420">
        <f t="shared" si="17"/>
        <v>0</v>
      </c>
    </row>
    <row r="421" spans="1:9" hidden="1" x14ac:dyDescent="0.2">
      <c r="A421">
        <v>1765</v>
      </c>
      <c r="B421" t="s">
        <v>6</v>
      </c>
      <c r="C421">
        <v>40.4</v>
      </c>
      <c r="D421">
        <v>-111.8505</v>
      </c>
      <c r="E421" s="1">
        <v>45668.793206018519</v>
      </c>
      <c r="F421">
        <v>24.9</v>
      </c>
      <c r="G421">
        <f t="shared" si="15"/>
        <v>-0.30000000000000071</v>
      </c>
      <c r="H421">
        <f t="shared" si="16"/>
        <v>10.900000002002344</v>
      </c>
      <c r="I421">
        <f t="shared" si="17"/>
        <v>-2.752293577476058E-2</v>
      </c>
    </row>
    <row r="422" spans="1:9" hidden="1" x14ac:dyDescent="0.2">
      <c r="A422">
        <v>1770</v>
      </c>
      <c r="B422" t="s">
        <v>6</v>
      </c>
      <c r="C422">
        <v>40.4</v>
      </c>
      <c r="D422">
        <v>-111.8505</v>
      </c>
      <c r="E422" s="1">
        <v>45668.798356481479</v>
      </c>
      <c r="F422">
        <v>24.9</v>
      </c>
      <c r="G422">
        <f t="shared" si="15"/>
        <v>0</v>
      </c>
      <c r="H422">
        <f t="shared" si="16"/>
        <v>7.4166666611563414</v>
      </c>
      <c r="I422">
        <f t="shared" si="17"/>
        <v>0</v>
      </c>
    </row>
    <row r="423" spans="1:9" hidden="1" x14ac:dyDescent="0.2">
      <c r="A423">
        <v>1775</v>
      </c>
      <c r="B423" t="s">
        <v>6</v>
      </c>
      <c r="C423">
        <v>40.4</v>
      </c>
      <c r="D423">
        <v>-111.8505</v>
      </c>
      <c r="E423" s="1">
        <v>45668.807037037041</v>
      </c>
      <c r="F423">
        <v>25.6</v>
      </c>
      <c r="G423">
        <f t="shared" si="15"/>
        <v>0.70000000000000284</v>
      </c>
      <c r="H423">
        <f t="shared" si="16"/>
        <v>12.500000009313226</v>
      </c>
      <c r="I423">
        <f t="shared" si="17"/>
        <v>5.5999999958276973E-2</v>
      </c>
    </row>
    <row r="424" spans="1:9" hidden="1" x14ac:dyDescent="0.2">
      <c r="A424">
        <v>1780</v>
      </c>
      <c r="B424" t="s">
        <v>6</v>
      </c>
      <c r="C424">
        <v>40.4</v>
      </c>
      <c r="D424">
        <v>-111.8505</v>
      </c>
      <c r="E424" s="1">
        <v>45668.810624999998</v>
      </c>
      <c r="F424">
        <v>25.6</v>
      </c>
      <c r="G424">
        <f t="shared" si="15"/>
        <v>0</v>
      </c>
      <c r="H424">
        <f t="shared" si="16"/>
        <v>5.1666666590608656</v>
      </c>
      <c r="I424">
        <f t="shared" si="17"/>
        <v>0</v>
      </c>
    </row>
    <row r="425" spans="1:9" hidden="1" x14ac:dyDescent="0.2">
      <c r="A425">
        <v>1785</v>
      </c>
      <c r="B425" t="s">
        <v>6</v>
      </c>
      <c r="C425">
        <v>40.4</v>
      </c>
      <c r="D425">
        <v>-111.8505</v>
      </c>
      <c r="E425" s="1">
        <v>45668.814236111109</v>
      </c>
      <c r="F425">
        <v>25.2</v>
      </c>
      <c r="G425">
        <f t="shared" si="15"/>
        <v>-0.40000000000000213</v>
      </c>
      <c r="H425">
        <f t="shared" si="16"/>
        <v>5.2000000001862645</v>
      </c>
      <c r="I425">
        <f t="shared" si="17"/>
        <v>-7.6923076920321937E-2</v>
      </c>
    </row>
    <row r="426" spans="1:9" hidden="1" x14ac:dyDescent="0.2">
      <c r="A426">
        <v>1790</v>
      </c>
      <c r="B426" t="s">
        <v>6</v>
      </c>
      <c r="C426">
        <v>40.4</v>
      </c>
      <c r="D426">
        <v>-111.8505</v>
      </c>
      <c r="E426" s="1">
        <v>45668.817858796298</v>
      </c>
      <c r="F426">
        <v>26.8</v>
      </c>
      <c r="G426">
        <f t="shared" si="15"/>
        <v>1.6000000000000014</v>
      </c>
      <c r="H426">
        <f t="shared" si="16"/>
        <v>5.216666670748964</v>
      </c>
      <c r="I426">
        <f t="shared" si="17"/>
        <v>0.30670926493570411</v>
      </c>
    </row>
    <row r="427" spans="1:9" hidden="1" x14ac:dyDescent="0.2">
      <c r="A427">
        <v>1795</v>
      </c>
      <c r="B427" t="s">
        <v>6</v>
      </c>
      <c r="C427">
        <v>40.4</v>
      </c>
      <c r="D427">
        <v>-111.8505</v>
      </c>
      <c r="E427" s="1">
        <v>45668.821435185186</v>
      </c>
      <c r="F427">
        <v>26.8</v>
      </c>
      <c r="G427">
        <f t="shared" si="15"/>
        <v>0</v>
      </c>
      <c r="H427">
        <f t="shared" si="16"/>
        <v>5.1499999989755452</v>
      </c>
      <c r="I427">
        <f t="shared" si="17"/>
        <v>0</v>
      </c>
    </row>
    <row r="428" spans="1:9" hidden="1" x14ac:dyDescent="0.2">
      <c r="A428">
        <v>1800</v>
      </c>
      <c r="B428" t="s">
        <v>6</v>
      </c>
      <c r="C428">
        <v>40.4</v>
      </c>
      <c r="D428">
        <v>-111.8505</v>
      </c>
      <c r="E428" s="1">
        <v>45668.825011574074</v>
      </c>
      <c r="F428">
        <v>26.6</v>
      </c>
      <c r="G428">
        <f t="shared" si="15"/>
        <v>-0.19999999999999929</v>
      </c>
      <c r="H428">
        <f t="shared" si="16"/>
        <v>5.1499999989755452</v>
      </c>
      <c r="I428">
        <f t="shared" si="17"/>
        <v>-3.8834951464035719E-2</v>
      </c>
    </row>
    <row r="429" spans="1:9" hidden="1" x14ac:dyDescent="0.2">
      <c r="A429">
        <v>1805</v>
      </c>
      <c r="B429" t="s">
        <v>6</v>
      </c>
      <c r="C429">
        <v>40.4</v>
      </c>
      <c r="D429">
        <v>-111.8505</v>
      </c>
      <c r="E429" s="1">
        <v>45668.828530092593</v>
      </c>
      <c r="F429">
        <v>26.6</v>
      </c>
      <c r="G429">
        <f t="shared" si="15"/>
        <v>0</v>
      </c>
      <c r="H429">
        <f t="shared" si="16"/>
        <v>5.0666666671168059</v>
      </c>
      <c r="I429">
        <f t="shared" si="17"/>
        <v>0</v>
      </c>
    </row>
    <row r="430" spans="1:9" hidden="1" x14ac:dyDescent="0.2">
      <c r="A430">
        <v>1810</v>
      </c>
      <c r="B430" t="s">
        <v>6</v>
      </c>
      <c r="C430">
        <v>40.4</v>
      </c>
      <c r="D430">
        <v>-111.8505</v>
      </c>
      <c r="E430" s="1">
        <v>45668.832060185188</v>
      </c>
      <c r="F430">
        <v>26.6</v>
      </c>
      <c r="G430">
        <f t="shared" si="15"/>
        <v>0</v>
      </c>
      <c r="H430">
        <f t="shared" si="16"/>
        <v>5.0833333376795053</v>
      </c>
      <c r="I430">
        <f t="shared" si="17"/>
        <v>0</v>
      </c>
    </row>
    <row r="431" spans="1:9" hidden="1" x14ac:dyDescent="0.2">
      <c r="A431">
        <v>1815</v>
      </c>
      <c r="B431" t="s">
        <v>6</v>
      </c>
      <c r="C431">
        <v>40.4</v>
      </c>
      <c r="D431">
        <v>-111.8505</v>
      </c>
      <c r="E431" s="1">
        <v>45668.835590277777</v>
      </c>
      <c r="F431">
        <v>26.5</v>
      </c>
      <c r="G431">
        <f t="shared" si="15"/>
        <v>-0.10000000000000142</v>
      </c>
      <c r="H431">
        <f t="shared" si="16"/>
        <v>5.0833333272021264</v>
      </c>
      <c r="I431">
        <f t="shared" si="17"/>
        <v>-1.9672131171268589E-2</v>
      </c>
    </row>
    <row r="432" spans="1:9" hidden="1" x14ac:dyDescent="0.2">
      <c r="A432">
        <v>1820</v>
      </c>
      <c r="B432" t="s">
        <v>6</v>
      </c>
      <c r="C432">
        <v>40.4</v>
      </c>
      <c r="D432">
        <v>-111.8505</v>
      </c>
      <c r="E432" s="1">
        <v>45668.839108796295</v>
      </c>
      <c r="F432">
        <v>26.5</v>
      </c>
      <c r="G432">
        <f t="shared" si="15"/>
        <v>0</v>
      </c>
      <c r="H432">
        <f t="shared" si="16"/>
        <v>5.0666666671168059</v>
      </c>
      <c r="I432">
        <f t="shared" si="17"/>
        <v>0</v>
      </c>
    </row>
    <row r="433" spans="1:9" hidden="1" x14ac:dyDescent="0.2">
      <c r="A433">
        <v>1825</v>
      </c>
      <c r="B433" t="s">
        <v>6</v>
      </c>
      <c r="C433">
        <v>40.4</v>
      </c>
      <c r="D433">
        <v>-111.8505</v>
      </c>
      <c r="E433" s="1">
        <v>45668.842638888891</v>
      </c>
      <c r="F433">
        <v>26.5</v>
      </c>
      <c r="G433">
        <f t="shared" si="15"/>
        <v>0</v>
      </c>
      <c r="H433">
        <f t="shared" si="16"/>
        <v>5.0833333376795053</v>
      </c>
      <c r="I433">
        <f t="shared" si="17"/>
        <v>0</v>
      </c>
    </row>
    <row r="434" spans="1:9" hidden="1" x14ac:dyDescent="0.2">
      <c r="A434">
        <v>1830</v>
      </c>
      <c r="B434" t="s">
        <v>6</v>
      </c>
      <c r="C434">
        <v>40.4</v>
      </c>
      <c r="D434">
        <v>-111.8505</v>
      </c>
      <c r="E434" s="1">
        <v>45668.84615740741</v>
      </c>
      <c r="F434">
        <v>26.3</v>
      </c>
      <c r="G434">
        <f t="shared" si="15"/>
        <v>-0.19999999999999929</v>
      </c>
      <c r="H434">
        <f t="shared" si="16"/>
        <v>5.0666666671168059</v>
      </c>
      <c r="I434">
        <f t="shared" si="17"/>
        <v>-3.9473684207019202E-2</v>
      </c>
    </row>
    <row r="435" spans="1:9" hidden="1" x14ac:dyDescent="0.2">
      <c r="A435">
        <v>1835</v>
      </c>
      <c r="B435" t="s">
        <v>6</v>
      </c>
      <c r="C435">
        <v>40.4</v>
      </c>
      <c r="D435">
        <v>-111.8505</v>
      </c>
      <c r="E435" s="1">
        <v>45668.849675925929</v>
      </c>
      <c r="F435">
        <v>26.3</v>
      </c>
      <c r="G435">
        <f t="shared" si="15"/>
        <v>0</v>
      </c>
      <c r="H435">
        <f t="shared" si="16"/>
        <v>5.0666666671168059</v>
      </c>
      <c r="I435">
        <f t="shared" si="17"/>
        <v>0</v>
      </c>
    </row>
    <row r="436" spans="1:9" hidden="1" x14ac:dyDescent="0.2">
      <c r="A436">
        <v>1840</v>
      </c>
      <c r="B436" t="s">
        <v>6</v>
      </c>
      <c r="C436">
        <v>40.4</v>
      </c>
      <c r="D436">
        <v>-111.8505</v>
      </c>
      <c r="E436" s="1">
        <v>45668.853206018517</v>
      </c>
      <c r="F436">
        <v>26.3</v>
      </c>
      <c r="G436">
        <f t="shared" si="15"/>
        <v>0</v>
      </c>
      <c r="H436">
        <f t="shared" si="16"/>
        <v>5.0833333272021264</v>
      </c>
      <c r="I436">
        <f t="shared" si="17"/>
        <v>0</v>
      </c>
    </row>
    <row r="437" spans="1:9" hidden="1" x14ac:dyDescent="0.2">
      <c r="A437">
        <v>1845</v>
      </c>
      <c r="B437" t="s">
        <v>6</v>
      </c>
      <c r="C437">
        <v>40.4</v>
      </c>
      <c r="D437">
        <v>-111.8505</v>
      </c>
      <c r="E437" s="1">
        <v>45668.856724537036</v>
      </c>
      <c r="F437">
        <v>26</v>
      </c>
      <c r="G437">
        <f t="shared" si="15"/>
        <v>-0.30000000000000071</v>
      </c>
      <c r="H437">
        <f t="shared" si="16"/>
        <v>5.0666666671168059</v>
      </c>
      <c r="I437">
        <f t="shared" si="17"/>
        <v>-5.9210526310529157E-2</v>
      </c>
    </row>
    <row r="438" spans="1:9" hidden="1" x14ac:dyDescent="0.2">
      <c r="A438">
        <v>1850</v>
      </c>
      <c r="B438" t="s">
        <v>6</v>
      </c>
      <c r="C438">
        <v>40.4</v>
      </c>
      <c r="D438">
        <v>-111.8505</v>
      </c>
      <c r="E438" s="1">
        <v>45668.860243055555</v>
      </c>
      <c r="F438">
        <v>26</v>
      </c>
      <c r="G438">
        <f t="shared" si="15"/>
        <v>0</v>
      </c>
      <c r="H438">
        <f t="shared" si="16"/>
        <v>5.0666666671168059</v>
      </c>
      <c r="I438">
        <f t="shared" si="17"/>
        <v>0</v>
      </c>
    </row>
    <row r="439" spans="1:9" hidden="1" x14ac:dyDescent="0.2">
      <c r="A439">
        <v>1855</v>
      </c>
      <c r="B439" t="s">
        <v>6</v>
      </c>
      <c r="C439">
        <v>40.4</v>
      </c>
      <c r="D439">
        <v>-111.8505</v>
      </c>
      <c r="E439" s="1">
        <v>45668.86377314815</v>
      </c>
      <c r="F439">
        <v>26</v>
      </c>
      <c r="G439">
        <f t="shared" si="15"/>
        <v>0</v>
      </c>
      <c r="H439">
        <f t="shared" si="16"/>
        <v>5.0833333376795053</v>
      </c>
      <c r="I439">
        <f t="shared" si="17"/>
        <v>0</v>
      </c>
    </row>
    <row r="440" spans="1:9" hidden="1" x14ac:dyDescent="0.2">
      <c r="A440">
        <v>1860</v>
      </c>
      <c r="B440" t="s">
        <v>6</v>
      </c>
      <c r="C440">
        <v>40.4</v>
      </c>
      <c r="D440">
        <v>-111.8505</v>
      </c>
      <c r="E440" s="1">
        <v>45668.867291666669</v>
      </c>
      <c r="F440">
        <v>25.8</v>
      </c>
      <c r="G440">
        <f t="shared" si="15"/>
        <v>-0.19999999999999929</v>
      </c>
      <c r="H440">
        <f t="shared" si="16"/>
        <v>5.0666666671168059</v>
      </c>
      <c r="I440">
        <f t="shared" si="17"/>
        <v>-3.9473684207019202E-2</v>
      </c>
    </row>
    <row r="441" spans="1:9" hidden="1" x14ac:dyDescent="0.2">
      <c r="A441">
        <v>1865</v>
      </c>
      <c r="B441" t="s">
        <v>6</v>
      </c>
      <c r="C441">
        <v>40.4</v>
      </c>
      <c r="D441">
        <v>-111.8505</v>
      </c>
      <c r="E441" s="1">
        <v>45668.870810185188</v>
      </c>
      <c r="F441">
        <v>25.8</v>
      </c>
      <c r="G441">
        <f t="shared" si="15"/>
        <v>0</v>
      </c>
      <c r="H441">
        <f t="shared" si="16"/>
        <v>5.0666666671168059</v>
      </c>
      <c r="I441">
        <f t="shared" si="17"/>
        <v>0</v>
      </c>
    </row>
    <row r="442" spans="1:9" hidden="1" x14ac:dyDescent="0.2">
      <c r="A442">
        <v>1870</v>
      </c>
      <c r="B442" t="s">
        <v>6</v>
      </c>
      <c r="C442">
        <v>40.4</v>
      </c>
      <c r="D442">
        <v>-111.8505</v>
      </c>
      <c r="E442" s="1">
        <v>45668.874328703707</v>
      </c>
      <c r="F442">
        <v>25.8</v>
      </c>
      <c r="G442">
        <f t="shared" si="15"/>
        <v>0</v>
      </c>
      <c r="H442">
        <f t="shared" si="16"/>
        <v>5.0666666671168059</v>
      </c>
      <c r="I442">
        <f t="shared" si="17"/>
        <v>0</v>
      </c>
    </row>
    <row r="443" spans="1:9" hidden="1" x14ac:dyDescent="0.2">
      <c r="A443">
        <v>1875</v>
      </c>
      <c r="B443" t="s">
        <v>6</v>
      </c>
      <c r="C443">
        <v>40.4</v>
      </c>
      <c r="D443">
        <v>-111.8505</v>
      </c>
      <c r="E443" s="1">
        <v>45668.877858796295</v>
      </c>
      <c r="F443">
        <v>25.5</v>
      </c>
      <c r="G443">
        <f t="shared" si="15"/>
        <v>-0.30000000000000071</v>
      </c>
      <c r="H443">
        <f t="shared" si="16"/>
        <v>5.0833333272021264</v>
      </c>
      <c r="I443">
        <f t="shared" si="17"/>
        <v>-5.9016393513805068E-2</v>
      </c>
    </row>
    <row r="444" spans="1:9" hidden="1" x14ac:dyDescent="0.2">
      <c r="A444">
        <v>1880</v>
      </c>
      <c r="B444" t="s">
        <v>6</v>
      </c>
      <c r="C444">
        <v>40.4</v>
      </c>
      <c r="D444">
        <v>-111.8505</v>
      </c>
      <c r="E444" s="1">
        <v>45668.881377314814</v>
      </c>
      <c r="F444">
        <v>25.5</v>
      </c>
      <c r="G444">
        <f t="shared" si="15"/>
        <v>0</v>
      </c>
      <c r="H444">
        <f t="shared" si="16"/>
        <v>5.0666666671168059</v>
      </c>
      <c r="I444">
        <f t="shared" si="17"/>
        <v>0</v>
      </c>
    </row>
    <row r="445" spans="1:9" hidden="1" x14ac:dyDescent="0.2">
      <c r="A445">
        <v>1885</v>
      </c>
      <c r="B445" t="s">
        <v>6</v>
      </c>
      <c r="C445">
        <v>40.4</v>
      </c>
      <c r="D445">
        <v>-111.8505</v>
      </c>
      <c r="E445" s="1">
        <v>45668.88490740741</v>
      </c>
      <c r="F445">
        <v>25.5</v>
      </c>
      <c r="G445">
        <f t="shared" si="15"/>
        <v>0</v>
      </c>
      <c r="H445">
        <f t="shared" si="16"/>
        <v>5.0833333376795053</v>
      </c>
      <c r="I445">
        <f t="shared" si="17"/>
        <v>0</v>
      </c>
    </row>
    <row r="446" spans="1:9" hidden="1" x14ac:dyDescent="0.2">
      <c r="A446">
        <v>1890</v>
      </c>
      <c r="B446" t="s">
        <v>6</v>
      </c>
      <c r="C446">
        <v>40.4</v>
      </c>
      <c r="D446">
        <v>-111.8505</v>
      </c>
      <c r="E446" s="1">
        <v>45668.888425925928</v>
      </c>
      <c r="F446">
        <v>25.2</v>
      </c>
      <c r="G446">
        <f t="shared" si="15"/>
        <v>-0.30000000000000071</v>
      </c>
      <c r="H446">
        <f t="shared" si="16"/>
        <v>5.0666666671168059</v>
      </c>
      <c r="I446">
        <f t="shared" si="17"/>
        <v>-5.9210526310529157E-2</v>
      </c>
    </row>
    <row r="447" spans="1:9" hidden="1" x14ac:dyDescent="0.2">
      <c r="A447">
        <v>1895</v>
      </c>
      <c r="B447" t="s">
        <v>6</v>
      </c>
      <c r="C447">
        <v>40.4</v>
      </c>
      <c r="D447">
        <v>-111.8505</v>
      </c>
      <c r="E447" s="1">
        <v>45668.891944444447</v>
      </c>
      <c r="F447">
        <v>25.2</v>
      </c>
      <c r="G447">
        <f t="shared" si="15"/>
        <v>0</v>
      </c>
      <c r="H447">
        <f t="shared" si="16"/>
        <v>5.0666666671168059</v>
      </c>
      <c r="I447">
        <f t="shared" si="17"/>
        <v>0</v>
      </c>
    </row>
    <row r="448" spans="1:9" hidden="1" x14ac:dyDescent="0.2">
      <c r="A448">
        <v>1900</v>
      </c>
      <c r="B448" t="s">
        <v>6</v>
      </c>
      <c r="C448">
        <v>40.4</v>
      </c>
      <c r="D448">
        <v>-111.8505</v>
      </c>
      <c r="E448" s="1">
        <v>45668.895462962966</v>
      </c>
      <c r="F448">
        <v>25.5</v>
      </c>
      <c r="G448">
        <f t="shared" si="15"/>
        <v>0.30000000000000071</v>
      </c>
      <c r="H448">
        <f t="shared" si="16"/>
        <v>5.0666666671168059</v>
      </c>
      <c r="I448">
        <f t="shared" si="17"/>
        <v>5.9210526310529157E-2</v>
      </c>
    </row>
    <row r="449" spans="1:9" hidden="1" x14ac:dyDescent="0.2">
      <c r="A449">
        <v>1905</v>
      </c>
      <c r="B449" t="s">
        <v>6</v>
      </c>
      <c r="C449">
        <v>40.4</v>
      </c>
      <c r="D449">
        <v>-111.8505</v>
      </c>
      <c r="E449" s="1">
        <v>45668.898981481485</v>
      </c>
      <c r="F449">
        <v>25.6</v>
      </c>
      <c r="G449">
        <f t="shared" si="15"/>
        <v>0.10000000000000142</v>
      </c>
      <c r="H449">
        <f t="shared" si="16"/>
        <v>5.0666666671168059</v>
      </c>
      <c r="I449">
        <f t="shared" si="17"/>
        <v>1.9736842103509952E-2</v>
      </c>
    </row>
    <row r="450" spans="1:9" hidden="1" x14ac:dyDescent="0.2">
      <c r="A450">
        <v>1910</v>
      </c>
      <c r="B450" t="s">
        <v>6</v>
      </c>
      <c r="C450">
        <v>40.4</v>
      </c>
      <c r="D450">
        <v>-111.8505</v>
      </c>
      <c r="E450" s="1">
        <v>45668.902511574073</v>
      </c>
      <c r="F450">
        <v>25.6</v>
      </c>
      <c r="G450">
        <f t="shared" si="15"/>
        <v>0</v>
      </c>
      <c r="H450">
        <f t="shared" si="16"/>
        <v>5.0833333272021264</v>
      </c>
      <c r="I450">
        <f t="shared" si="17"/>
        <v>0</v>
      </c>
    </row>
    <row r="451" spans="1:9" hidden="1" x14ac:dyDescent="0.2">
      <c r="A451">
        <v>1915</v>
      </c>
      <c r="B451" t="s">
        <v>6</v>
      </c>
      <c r="C451">
        <v>40.4</v>
      </c>
      <c r="D451">
        <v>-111.8505</v>
      </c>
      <c r="E451" s="1">
        <v>45668.906030092592</v>
      </c>
      <c r="F451">
        <v>25.6</v>
      </c>
      <c r="G451">
        <f t="shared" si="15"/>
        <v>0</v>
      </c>
      <c r="H451">
        <f t="shared" si="16"/>
        <v>5.0666666671168059</v>
      </c>
      <c r="I451">
        <f t="shared" si="17"/>
        <v>0</v>
      </c>
    </row>
    <row r="452" spans="1:9" hidden="1" x14ac:dyDescent="0.2">
      <c r="A452">
        <v>1920</v>
      </c>
      <c r="B452" t="s">
        <v>6</v>
      </c>
      <c r="C452">
        <v>40.4</v>
      </c>
      <c r="D452">
        <v>-111.8505</v>
      </c>
      <c r="E452" s="1">
        <v>45668.909548611111</v>
      </c>
      <c r="F452">
        <v>26.1</v>
      </c>
      <c r="G452">
        <f t="shared" si="15"/>
        <v>0.5</v>
      </c>
      <c r="H452">
        <f t="shared" si="16"/>
        <v>5.0666666671168059</v>
      </c>
      <c r="I452">
        <f t="shared" si="17"/>
        <v>9.868421051754836E-2</v>
      </c>
    </row>
    <row r="453" spans="1:9" hidden="1" x14ac:dyDescent="0.2">
      <c r="A453">
        <v>1925</v>
      </c>
      <c r="B453" t="s">
        <v>6</v>
      </c>
      <c r="C453">
        <v>40.4</v>
      </c>
      <c r="D453">
        <v>-111.8505</v>
      </c>
      <c r="E453" s="1">
        <v>45668.91306712963</v>
      </c>
      <c r="F453">
        <v>26.1</v>
      </c>
      <c r="G453">
        <f t="shared" si="15"/>
        <v>0</v>
      </c>
      <c r="H453">
        <f t="shared" si="16"/>
        <v>5.0666666671168059</v>
      </c>
      <c r="I453">
        <f t="shared" si="17"/>
        <v>0</v>
      </c>
    </row>
    <row r="454" spans="1:9" hidden="1" x14ac:dyDescent="0.2">
      <c r="A454">
        <v>1930</v>
      </c>
      <c r="B454" t="s">
        <v>6</v>
      </c>
      <c r="C454">
        <v>40.4</v>
      </c>
      <c r="D454">
        <v>-111.8505</v>
      </c>
      <c r="E454" s="1">
        <v>45668.916597222225</v>
      </c>
      <c r="F454">
        <v>26.1</v>
      </c>
      <c r="G454">
        <f t="shared" ref="G454:G478" si="18">F454-F453</f>
        <v>0</v>
      </c>
      <c r="H454">
        <f t="shared" ref="H454:H478" si="19">1440*(E454-E453)</f>
        <v>5.0833333376795053</v>
      </c>
      <c r="I454">
        <f t="shared" ref="I454:I478" si="20">G454/H454</f>
        <v>0</v>
      </c>
    </row>
    <row r="455" spans="1:9" hidden="1" x14ac:dyDescent="0.2">
      <c r="A455">
        <v>1935</v>
      </c>
      <c r="B455" t="s">
        <v>6</v>
      </c>
      <c r="C455">
        <v>40.4</v>
      </c>
      <c r="D455">
        <v>-111.8505</v>
      </c>
      <c r="E455" s="1">
        <v>45668.920115740744</v>
      </c>
      <c r="F455">
        <v>26.3</v>
      </c>
      <c r="G455">
        <f t="shared" si="18"/>
        <v>0.19999999999999929</v>
      </c>
      <c r="H455">
        <f t="shared" si="19"/>
        <v>5.0666666671168059</v>
      </c>
      <c r="I455">
        <f t="shared" si="20"/>
        <v>3.9473684207019202E-2</v>
      </c>
    </row>
    <row r="456" spans="1:9" hidden="1" x14ac:dyDescent="0.2">
      <c r="A456">
        <v>1940</v>
      </c>
      <c r="B456" t="s">
        <v>6</v>
      </c>
      <c r="C456">
        <v>40.4</v>
      </c>
      <c r="D456">
        <v>-111.8505</v>
      </c>
      <c r="E456" s="1">
        <v>45668.923634259256</v>
      </c>
      <c r="F456">
        <v>26.3</v>
      </c>
      <c r="G456">
        <f t="shared" si="18"/>
        <v>0</v>
      </c>
      <c r="H456">
        <f t="shared" si="19"/>
        <v>5.0666666566394269</v>
      </c>
      <c r="I456">
        <f t="shared" si="20"/>
        <v>0</v>
      </c>
    </row>
    <row r="457" spans="1:9" hidden="1" x14ac:dyDescent="0.2">
      <c r="A457">
        <v>1945</v>
      </c>
      <c r="B457" t="s">
        <v>6</v>
      </c>
      <c r="C457">
        <v>40.4</v>
      </c>
      <c r="D457">
        <v>-111.8505</v>
      </c>
      <c r="E457" s="1">
        <v>45668.927152777775</v>
      </c>
      <c r="F457">
        <v>26.2</v>
      </c>
      <c r="G457">
        <f t="shared" si="18"/>
        <v>-0.10000000000000142</v>
      </c>
      <c r="H457">
        <f t="shared" si="19"/>
        <v>5.0666666671168059</v>
      </c>
      <c r="I457">
        <f t="shared" si="20"/>
        <v>-1.9736842103509952E-2</v>
      </c>
    </row>
    <row r="458" spans="1:9" hidden="1" x14ac:dyDescent="0.2">
      <c r="A458">
        <v>1950</v>
      </c>
      <c r="B458" t="s">
        <v>6</v>
      </c>
      <c r="C458">
        <v>40.4</v>
      </c>
      <c r="D458">
        <v>-111.8505</v>
      </c>
      <c r="E458" s="1">
        <v>45668.930671296293</v>
      </c>
      <c r="F458">
        <v>26.2</v>
      </c>
      <c r="G458">
        <f t="shared" si="18"/>
        <v>0</v>
      </c>
      <c r="H458">
        <f t="shared" si="19"/>
        <v>5.0666666671168059</v>
      </c>
      <c r="I458">
        <f t="shared" si="20"/>
        <v>0</v>
      </c>
    </row>
    <row r="459" spans="1:9" hidden="1" x14ac:dyDescent="0.2">
      <c r="A459">
        <v>1955</v>
      </c>
      <c r="B459" t="s">
        <v>6</v>
      </c>
      <c r="C459">
        <v>40.4</v>
      </c>
      <c r="D459">
        <v>-111.8505</v>
      </c>
      <c r="E459" s="1">
        <v>45668.934201388889</v>
      </c>
      <c r="F459">
        <v>26.2</v>
      </c>
      <c r="G459">
        <f t="shared" si="18"/>
        <v>0</v>
      </c>
      <c r="H459">
        <f t="shared" si="19"/>
        <v>5.0833333376795053</v>
      </c>
      <c r="I459">
        <f t="shared" si="20"/>
        <v>0</v>
      </c>
    </row>
    <row r="460" spans="1:9" hidden="1" x14ac:dyDescent="0.2">
      <c r="A460">
        <v>1960</v>
      </c>
      <c r="B460" t="s">
        <v>6</v>
      </c>
      <c r="C460">
        <v>40.4</v>
      </c>
      <c r="D460">
        <v>-111.8505</v>
      </c>
      <c r="E460" s="1">
        <v>45668.941469907404</v>
      </c>
      <c r="F460">
        <v>26.1</v>
      </c>
      <c r="G460">
        <f t="shared" si="18"/>
        <v>-9.9999999999997868E-2</v>
      </c>
      <c r="H460">
        <f t="shared" si="19"/>
        <v>10.466666661668569</v>
      </c>
      <c r="I460">
        <f t="shared" si="20"/>
        <v>-9.5541401319506752E-3</v>
      </c>
    </row>
    <row r="461" spans="1:9" hidden="1" x14ac:dyDescent="0.2">
      <c r="A461">
        <v>1965</v>
      </c>
      <c r="B461" t="s">
        <v>6</v>
      </c>
      <c r="C461">
        <v>40.4</v>
      </c>
      <c r="D461">
        <v>-111.8505</v>
      </c>
      <c r="E461" s="1">
        <v>45668.944988425923</v>
      </c>
      <c r="F461">
        <v>26.1</v>
      </c>
      <c r="G461">
        <f t="shared" si="18"/>
        <v>0</v>
      </c>
      <c r="H461">
        <f t="shared" si="19"/>
        <v>5.0666666671168059</v>
      </c>
      <c r="I461">
        <f t="shared" si="20"/>
        <v>0</v>
      </c>
    </row>
    <row r="462" spans="1:9" hidden="1" x14ac:dyDescent="0.2">
      <c r="A462">
        <v>1970</v>
      </c>
      <c r="B462" t="s">
        <v>6</v>
      </c>
      <c r="C462">
        <v>40.4</v>
      </c>
      <c r="D462">
        <v>-111.8505</v>
      </c>
      <c r="E462" s="1">
        <v>45668.955150462964</v>
      </c>
      <c r="F462">
        <v>26.5</v>
      </c>
      <c r="G462">
        <f t="shared" si="18"/>
        <v>0.39999999999999858</v>
      </c>
      <c r="H462">
        <f t="shared" si="19"/>
        <v>14.633333338424563</v>
      </c>
      <c r="I462">
        <f t="shared" si="20"/>
        <v>2.7334851926708238E-2</v>
      </c>
    </row>
    <row r="463" spans="1:9" hidden="1" x14ac:dyDescent="0.2">
      <c r="A463">
        <v>1975</v>
      </c>
      <c r="B463" t="s">
        <v>6</v>
      </c>
      <c r="C463">
        <v>40.4</v>
      </c>
      <c r="D463">
        <v>-111.8505</v>
      </c>
      <c r="E463" s="1">
        <v>45668.958657407406</v>
      </c>
      <c r="F463">
        <v>26.4</v>
      </c>
      <c r="G463">
        <f t="shared" si="18"/>
        <v>-0.10000000000000142</v>
      </c>
      <c r="H463">
        <f t="shared" si="19"/>
        <v>5.0499999965541065</v>
      </c>
      <c r="I463">
        <f t="shared" si="20"/>
        <v>-1.9801980211532066E-2</v>
      </c>
    </row>
    <row r="464" spans="1:9" hidden="1" x14ac:dyDescent="0.2">
      <c r="A464">
        <v>1980</v>
      </c>
      <c r="B464" t="s">
        <v>6</v>
      </c>
      <c r="C464">
        <v>40.4</v>
      </c>
      <c r="D464">
        <v>-111.8505</v>
      </c>
      <c r="E464" s="1">
        <v>45668.962175925924</v>
      </c>
      <c r="F464">
        <v>26.4</v>
      </c>
      <c r="G464">
        <f t="shared" si="18"/>
        <v>0</v>
      </c>
      <c r="H464">
        <f t="shared" si="19"/>
        <v>5.0666666671168059</v>
      </c>
      <c r="I464">
        <f t="shared" si="20"/>
        <v>0</v>
      </c>
    </row>
    <row r="465" spans="1:9" hidden="1" x14ac:dyDescent="0.2">
      <c r="A465">
        <v>1985</v>
      </c>
      <c r="B465" t="s">
        <v>6</v>
      </c>
      <c r="C465">
        <v>40.4</v>
      </c>
      <c r="D465">
        <v>-111.8505</v>
      </c>
      <c r="E465" s="1">
        <v>45668.965682870374</v>
      </c>
      <c r="F465">
        <v>26.4</v>
      </c>
      <c r="G465">
        <f t="shared" si="18"/>
        <v>0</v>
      </c>
      <c r="H465">
        <f t="shared" si="19"/>
        <v>5.0500000070314854</v>
      </c>
      <c r="I465">
        <f t="shared" si="20"/>
        <v>0</v>
      </c>
    </row>
    <row r="466" spans="1:9" hidden="1" x14ac:dyDescent="0.2">
      <c r="A466">
        <v>1990</v>
      </c>
      <c r="B466" t="s">
        <v>6</v>
      </c>
      <c r="C466">
        <v>40.4</v>
      </c>
      <c r="D466">
        <v>-111.8505</v>
      </c>
      <c r="E466" s="1">
        <v>45668.969201388885</v>
      </c>
      <c r="F466">
        <v>26.3</v>
      </c>
      <c r="G466">
        <f t="shared" si="18"/>
        <v>-9.9999999999997868E-2</v>
      </c>
      <c r="H466">
        <f t="shared" si="19"/>
        <v>5.0666666566394269</v>
      </c>
      <c r="I466">
        <f t="shared" si="20"/>
        <v>-1.9736842144323141E-2</v>
      </c>
    </row>
    <row r="467" spans="1:9" hidden="1" x14ac:dyDescent="0.2">
      <c r="A467">
        <v>1995</v>
      </c>
      <c r="B467" t="s">
        <v>6</v>
      </c>
      <c r="C467">
        <v>40.4</v>
      </c>
      <c r="D467">
        <v>-111.8505</v>
      </c>
      <c r="E467" s="1">
        <v>45668.972708333335</v>
      </c>
      <c r="F467">
        <v>26.3</v>
      </c>
      <c r="G467">
        <f t="shared" si="18"/>
        <v>0</v>
      </c>
      <c r="H467">
        <f t="shared" si="19"/>
        <v>5.0500000070314854</v>
      </c>
      <c r="I467">
        <f t="shared" si="20"/>
        <v>0</v>
      </c>
    </row>
    <row r="468" spans="1:9" hidden="1" x14ac:dyDescent="0.2">
      <c r="A468">
        <v>2000</v>
      </c>
      <c r="B468" t="s">
        <v>6</v>
      </c>
      <c r="C468">
        <v>40.4</v>
      </c>
      <c r="D468">
        <v>-111.8505</v>
      </c>
      <c r="E468" s="1">
        <v>45668.976215277777</v>
      </c>
      <c r="F468">
        <v>26.3</v>
      </c>
      <c r="G468">
        <f t="shared" si="18"/>
        <v>0</v>
      </c>
      <c r="H468">
        <f t="shared" si="19"/>
        <v>5.0499999965541065</v>
      </c>
      <c r="I468">
        <f t="shared" si="20"/>
        <v>0</v>
      </c>
    </row>
    <row r="469" spans="1:9" hidden="1" x14ac:dyDescent="0.2">
      <c r="A469">
        <v>2005</v>
      </c>
      <c r="B469" t="s">
        <v>6</v>
      </c>
      <c r="C469">
        <v>40.4</v>
      </c>
      <c r="D469">
        <v>-111.8505</v>
      </c>
      <c r="E469" s="1">
        <v>45668.979733796295</v>
      </c>
      <c r="F469">
        <v>26.2</v>
      </c>
      <c r="G469">
        <f t="shared" si="18"/>
        <v>-0.10000000000000142</v>
      </c>
      <c r="H469">
        <f t="shared" si="19"/>
        <v>5.0666666671168059</v>
      </c>
      <c r="I469">
        <f t="shared" si="20"/>
        <v>-1.9736842103509952E-2</v>
      </c>
    </row>
    <row r="470" spans="1:9" hidden="1" x14ac:dyDescent="0.2">
      <c r="A470">
        <v>2010</v>
      </c>
      <c r="B470" t="s">
        <v>6</v>
      </c>
      <c r="C470">
        <v>40.4</v>
      </c>
      <c r="D470">
        <v>-111.8505</v>
      </c>
      <c r="E470" s="1">
        <v>45668.983240740738</v>
      </c>
      <c r="F470">
        <v>26.2</v>
      </c>
      <c r="G470">
        <f t="shared" si="18"/>
        <v>0</v>
      </c>
      <c r="H470">
        <f t="shared" si="19"/>
        <v>5.0499999965541065</v>
      </c>
      <c r="I470">
        <f t="shared" si="20"/>
        <v>0</v>
      </c>
    </row>
    <row r="471" spans="1:9" hidden="1" x14ac:dyDescent="0.2">
      <c r="A471">
        <v>2015</v>
      </c>
      <c r="B471" t="s">
        <v>6</v>
      </c>
      <c r="C471">
        <v>40.4</v>
      </c>
      <c r="D471">
        <v>-111.8505</v>
      </c>
      <c r="E471" s="1">
        <v>45668.986759259256</v>
      </c>
      <c r="F471">
        <v>26.2</v>
      </c>
      <c r="G471">
        <f t="shared" si="18"/>
        <v>0</v>
      </c>
      <c r="H471">
        <f t="shared" si="19"/>
        <v>5.0666666671168059</v>
      </c>
      <c r="I471">
        <f t="shared" si="20"/>
        <v>0</v>
      </c>
    </row>
    <row r="472" spans="1:9" hidden="1" x14ac:dyDescent="0.2">
      <c r="A472">
        <v>2020</v>
      </c>
      <c r="B472" t="s">
        <v>6</v>
      </c>
      <c r="C472">
        <v>40.4</v>
      </c>
      <c r="D472">
        <v>-111.8505</v>
      </c>
      <c r="E472" s="1">
        <v>45668.990266203706</v>
      </c>
      <c r="F472">
        <v>26.1</v>
      </c>
      <c r="G472">
        <f t="shared" si="18"/>
        <v>-9.9999999999997868E-2</v>
      </c>
      <c r="H472">
        <f t="shared" si="19"/>
        <v>5.0500000070314854</v>
      </c>
      <c r="I472">
        <f t="shared" si="20"/>
        <v>-1.9801980170447632E-2</v>
      </c>
    </row>
    <row r="473" spans="1:9" hidden="1" x14ac:dyDescent="0.2">
      <c r="A473">
        <v>2025</v>
      </c>
      <c r="B473" t="s">
        <v>6</v>
      </c>
      <c r="C473">
        <v>40.4</v>
      </c>
      <c r="D473">
        <v>-111.8505</v>
      </c>
      <c r="E473" s="1">
        <v>45668.993773148148</v>
      </c>
      <c r="F473">
        <v>26.1</v>
      </c>
      <c r="G473">
        <f t="shared" si="18"/>
        <v>0</v>
      </c>
      <c r="H473">
        <f t="shared" si="19"/>
        <v>5.0499999965541065</v>
      </c>
      <c r="I473">
        <f t="shared" si="20"/>
        <v>0</v>
      </c>
    </row>
    <row r="474" spans="1:9" hidden="1" x14ac:dyDescent="0.2">
      <c r="A474">
        <v>2030</v>
      </c>
      <c r="B474" t="s">
        <v>6</v>
      </c>
      <c r="C474">
        <v>40.4</v>
      </c>
      <c r="D474">
        <v>-111.8505</v>
      </c>
      <c r="E474" s="1">
        <v>45668.997291666667</v>
      </c>
      <c r="F474">
        <v>26.1</v>
      </c>
      <c r="G474">
        <f t="shared" si="18"/>
        <v>0</v>
      </c>
      <c r="H474">
        <f t="shared" si="19"/>
        <v>5.0666666671168059</v>
      </c>
      <c r="I474">
        <f t="shared" si="20"/>
        <v>0</v>
      </c>
    </row>
    <row r="475" spans="1:9" hidden="1" x14ac:dyDescent="0.2">
      <c r="A475">
        <v>2035</v>
      </c>
      <c r="B475" t="s">
        <v>6</v>
      </c>
      <c r="C475">
        <v>40.4</v>
      </c>
      <c r="D475">
        <v>-111.8505</v>
      </c>
      <c r="E475" s="1">
        <v>45669.000798611109</v>
      </c>
      <c r="F475">
        <v>27</v>
      </c>
      <c r="G475">
        <f t="shared" si="18"/>
        <v>0.89999999999999858</v>
      </c>
      <c r="H475">
        <f t="shared" si="19"/>
        <v>5.0499999965541065</v>
      </c>
      <c r="I475">
        <f t="shared" si="20"/>
        <v>0.17821782190378579</v>
      </c>
    </row>
    <row r="476" spans="1:9" hidden="1" x14ac:dyDescent="0.2">
      <c r="A476">
        <v>2040</v>
      </c>
      <c r="B476" t="s">
        <v>6</v>
      </c>
      <c r="C476">
        <v>40.4</v>
      </c>
      <c r="D476">
        <v>-111.8505</v>
      </c>
      <c r="E476" s="1">
        <v>45669.004317129627</v>
      </c>
      <c r="F476">
        <v>27</v>
      </c>
      <c r="G476">
        <f t="shared" si="18"/>
        <v>0</v>
      </c>
      <c r="H476">
        <f t="shared" si="19"/>
        <v>5.0666666671168059</v>
      </c>
      <c r="I476">
        <f t="shared" si="20"/>
        <v>0</v>
      </c>
    </row>
    <row r="477" spans="1:9" hidden="1" x14ac:dyDescent="0.2">
      <c r="A477">
        <v>2045</v>
      </c>
      <c r="B477" t="s">
        <v>6</v>
      </c>
      <c r="C477">
        <v>40.4</v>
      </c>
      <c r="D477">
        <v>-111.8505</v>
      </c>
      <c r="E477" s="1">
        <v>45669.007824074077</v>
      </c>
      <c r="F477">
        <v>27</v>
      </c>
      <c r="G477">
        <f t="shared" si="18"/>
        <v>0</v>
      </c>
      <c r="H477">
        <f t="shared" si="19"/>
        <v>5.0500000070314854</v>
      </c>
      <c r="I477">
        <f t="shared" si="20"/>
        <v>0</v>
      </c>
    </row>
    <row r="478" spans="1:9" hidden="1" x14ac:dyDescent="0.2">
      <c r="A478">
        <v>2050</v>
      </c>
      <c r="B478" t="s">
        <v>6</v>
      </c>
      <c r="C478">
        <v>40.4</v>
      </c>
      <c r="D478">
        <v>-111.8505</v>
      </c>
      <c r="E478" s="1">
        <v>45669.011342592596</v>
      </c>
      <c r="F478">
        <v>27</v>
      </c>
      <c r="G478">
        <f t="shared" si="18"/>
        <v>0</v>
      </c>
      <c r="H478">
        <f t="shared" si="19"/>
        <v>5.0666666671168059</v>
      </c>
      <c r="I478">
        <f t="shared" si="20"/>
        <v>0</v>
      </c>
    </row>
  </sheetData>
  <autoFilter ref="A67:I478" xr:uid="{F9EE3EA6-47B4-C148-BCAA-E781D49BDA87}">
    <filterColumn colId="4">
      <filters>
        <dateGroupItem year="2025" month="1" day="10" hour="0" dateTimeGrouping="hour"/>
        <dateGroupItem year="2025" month="1" day="10" hour="1" dateTimeGrouping="hour"/>
        <dateGroupItem year="2025" month="1" day="10" hour="2" dateTimeGrouping="hour"/>
        <dateGroupItem year="2025" month="1" day="10" hour="3" dateTimeGrouping="hour"/>
        <dateGroupItem year="2025" month="1" day="10" hour="4" dateTimeGrouping="hour"/>
        <dateGroupItem year="2025" month="1" day="10" hour="5" dateTimeGrouping="hour"/>
        <dateGroupItem year="2025" month="1" day="10" hour="6" dateTimeGrouping="hour"/>
        <dateGroupItem year="2025" month="1" day="10" hour="7" dateTimeGrouping="hour"/>
        <dateGroupItem year="2025" month="1" day="10" hour="8" dateTimeGrouping="hour"/>
        <dateGroupItem year="2025" month="1" day="10" hour="9" dateTimeGrouping="hour"/>
        <dateGroupItem year="2025" month="1" day="10" hour="10" dateTimeGrouping="hour"/>
        <dateGroupItem year="2025" month="1" day="10" hour="11" dateTimeGrouping="hour"/>
        <dateGroupItem year="2025" month="1" day="10" hour="12" dateTimeGrouping="hour"/>
        <dateGroupItem year="2025" month="1" day="10" hour="13" dateTimeGrouping="hour"/>
        <dateGroupItem year="2025" month="1" day="10" hour="14" dateTimeGrouping="hour"/>
        <dateGroupItem year="2025" month="1" day="10" hour="15" dateTimeGrouping="hou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Morning-Hourly Avg</vt:lpstr>
      <vt:lpstr>temperature_202501121423</vt:lpstr>
      <vt:lpstr>Brian Head</vt:lpstr>
      <vt:lpstr>Kamas</vt:lpstr>
      <vt:lpstr>Lucin</vt:lpstr>
      <vt:lpstr>Mirror Lake</vt:lpstr>
      <vt:lpstr>Salt Lake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CHRISTOPHER COX</cp:lastModifiedBy>
  <dcterms:created xsi:type="dcterms:W3CDTF">2025-01-13T00:48:12Z</dcterms:created>
  <dcterms:modified xsi:type="dcterms:W3CDTF">2025-01-13T00:48:12Z</dcterms:modified>
</cp:coreProperties>
</file>