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3D907A85-3AA8-4324-8A49-6E7BA11A276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/>
  <c r="J44" i="1"/>
  <c r="J37" i="1"/>
  <c r="J32" i="1"/>
  <c r="J27" i="1"/>
  <c r="J5" i="1"/>
  <c r="E46" i="1"/>
  <c r="E12" i="1" s="1"/>
  <c r="E44" i="1"/>
  <c r="E11" i="1" s="1"/>
  <c r="E37" i="1"/>
  <c r="E10" i="1" s="1"/>
  <c r="E32" i="1"/>
  <c r="E9" i="1" s="1"/>
  <c r="E27" i="1"/>
  <c r="E22" i="1"/>
  <c r="E7" i="1" s="1"/>
  <c r="E13" i="1"/>
  <c r="E6" i="1" s="1"/>
  <c r="E8" i="1"/>
  <c r="E5" i="1" l="1"/>
  <c r="I44" i="1"/>
  <c r="I37" i="1"/>
  <c r="I32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<sst xmlns="http://schemas.openxmlformats.org/spreadsheetml/2006/main" count="202" uniqueCount="79">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</sst>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topLeftCell="A16" workbookViewId="0">
      <selection activeCell="J25" sqref="J25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E32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E44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E46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78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78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SUM(E28:E31)</f>
        <v>0</v>
      </c>
      <c r="F27" s="57">
        <v>45418</v>
      </c>
      <c r="G27" s="57">
        <v>45425</v>
      </c>
      <c r="H27" s="58">
        <v>0</v>
      </c>
      <c r="I27" s="59">
        <f>SUM(I28:I31)</f>
        <v>9</v>
      </c>
      <c r="J27" s="58" t="str">
        <f>IF(COUNTIF(J28:J31, "Not Started") = COUNT(J28:J31), "Complete", "Not Started")</f>
        <v>Not Started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61</v>
      </c>
      <c r="C29" s="9" t="s">
        <v>29</v>
      </c>
      <c r="D29" s="14" t="s">
        <v>75</v>
      </c>
      <c r="E29" s="15"/>
      <c r="F29" s="16"/>
      <c r="G29" s="16"/>
      <c r="H29" s="17"/>
      <c r="I29" s="18">
        <v>2</v>
      </c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62</v>
      </c>
      <c r="C30" s="9" t="s">
        <v>29</v>
      </c>
      <c r="D30" s="14" t="s">
        <v>75</v>
      </c>
      <c r="E30" s="15"/>
      <c r="F30" s="16"/>
      <c r="G30" s="16"/>
      <c r="H30" s="17"/>
      <c r="I30" s="18">
        <v>1</v>
      </c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63</v>
      </c>
      <c r="C31" s="9" t="s">
        <v>29</v>
      </c>
      <c r="D31" s="14" t="s">
        <v>75</v>
      </c>
      <c r="E31" s="15"/>
      <c r="F31" s="16"/>
      <c r="G31" s="16"/>
      <c r="H31" s="17"/>
      <c r="I31" s="18">
        <v>2</v>
      </c>
      <c r="J31" s="60" t="s">
        <v>21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37"/>
      <c r="B32" s="38" t="s">
        <v>44</v>
      </c>
      <c r="C32" s="35" t="s">
        <v>22</v>
      </c>
      <c r="D32" s="40"/>
      <c r="E32" s="39">
        <f>SUM(E33:E36)</f>
        <v>0</v>
      </c>
      <c r="F32" s="57">
        <v>45425</v>
      </c>
      <c r="G32" s="57">
        <v>45432</v>
      </c>
      <c r="H32" s="58">
        <v>0</v>
      </c>
      <c r="I32" s="59">
        <f>SUM(I33:I36)</f>
        <v>7.5</v>
      </c>
      <c r="J32" s="58" t="str">
        <f>IF(COUNTIF(J33:J36, "Not Started") = COUNT(J33:J36), "Complete", "Not Started")</f>
        <v>Not Started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13"/>
      <c r="B33" s="56" t="s">
        <v>64</v>
      </c>
      <c r="C33" s="9" t="s">
        <v>19</v>
      </c>
      <c r="D33" s="14" t="s">
        <v>75</v>
      </c>
      <c r="E33" s="15"/>
      <c r="F33" s="16"/>
      <c r="G33" s="16"/>
      <c r="H33" s="17"/>
      <c r="I33" s="18">
        <v>2</v>
      </c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56" t="s">
        <v>65</v>
      </c>
      <c r="C34" s="9" t="s">
        <v>31</v>
      </c>
      <c r="D34" s="14" t="s">
        <v>75</v>
      </c>
      <c r="E34" s="15"/>
      <c r="F34" s="16"/>
      <c r="G34" s="16"/>
      <c r="H34" s="17"/>
      <c r="I34" s="18">
        <v>1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66</v>
      </c>
      <c r="C35" s="9" t="s">
        <v>31</v>
      </c>
      <c r="D35" s="14" t="s">
        <v>75</v>
      </c>
      <c r="E35" s="15"/>
      <c r="F35" s="16"/>
      <c r="G35" s="16"/>
      <c r="H35" s="17"/>
      <c r="I35" s="18">
        <v>0.5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2"/>
      <c r="B36" s="56" t="s">
        <v>67</v>
      </c>
      <c r="C36" s="9" t="s">
        <v>31</v>
      </c>
      <c r="D36" s="14" t="s">
        <v>75</v>
      </c>
      <c r="E36" s="15"/>
      <c r="F36" s="16"/>
      <c r="G36" s="16"/>
      <c r="H36" s="17"/>
      <c r="I36" s="18">
        <v>4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37"/>
      <c r="B37" s="38" t="s">
        <v>45</v>
      </c>
      <c r="C37" s="35" t="s">
        <v>22</v>
      </c>
      <c r="D37" s="40"/>
      <c r="E37" s="39">
        <f>SUM(E38:E43)</f>
        <v>0</v>
      </c>
      <c r="F37" s="57">
        <v>45432</v>
      </c>
      <c r="G37" s="57">
        <v>45439</v>
      </c>
      <c r="H37" s="58">
        <v>0</v>
      </c>
      <c r="I37" s="59">
        <f>SUM(I38:I43)</f>
        <v>8.5</v>
      </c>
      <c r="J37" s="58" t="str">
        <f>IF(COUNTIF(J38:J43, "Not Started") = COUNT(J38:J43),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13"/>
      <c r="B38" s="56" t="s">
        <v>54</v>
      </c>
      <c r="C38" s="9" t="s">
        <v>31</v>
      </c>
      <c r="D38" s="14" t="s">
        <v>75</v>
      </c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68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58</v>
      </c>
      <c r="C40" s="9" t="s">
        <v>31</v>
      </c>
      <c r="D40" s="14" t="s">
        <v>75</v>
      </c>
      <c r="E40" s="15"/>
      <c r="F40" s="16"/>
      <c r="G40" s="16"/>
      <c r="H40" s="17"/>
      <c r="I40" s="18">
        <v>0.5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2"/>
      <c r="B41" s="56" t="s">
        <v>69</v>
      </c>
      <c r="C41" s="9" t="s">
        <v>31</v>
      </c>
      <c r="D41" s="14" t="s">
        <v>75</v>
      </c>
      <c r="E41" s="15"/>
      <c r="F41" s="16"/>
      <c r="G41" s="16"/>
      <c r="H41" s="17"/>
      <c r="I41" s="18">
        <v>2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64" t="s">
        <v>70</v>
      </c>
      <c r="C42" s="9" t="s">
        <v>32</v>
      </c>
      <c r="D42" s="14" t="s">
        <v>75</v>
      </c>
      <c r="E42" s="15"/>
      <c r="F42" s="16"/>
      <c r="G42" s="16"/>
      <c r="H42" s="17"/>
      <c r="I42" s="18">
        <v>2</v>
      </c>
      <c r="J42" s="60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20" t="s">
        <v>71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 t="s">
        <v>21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37"/>
      <c r="B44" s="38" t="s">
        <v>46</v>
      </c>
      <c r="C44" s="35" t="s">
        <v>22</v>
      </c>
      <c r="D44" s="40"/>
      <c r="E44" s="39">
        <f>SUM(E45:E45)</f>
        <v>0</v>
      </c>
      <c r="F44" s="57">
        <v>45439</v>
      </c>
      <c r="G44" s="57">
        <v>45446</v>
      </c>
      <c r="H44" s="58">
        <v>0</v>
      </c>
      <c r="I44" s="59">
        <f>SUM(I45:I45)</f>
        <v>8</v>
      </c>
      <c r="J44" s="58" t="str">
        <f>IF(COUNTIF(J45:J45, "Not Started") = COUNT(J45:J45), "Complete", "Not Started")</f>
        <v>Not Started</v>
      </c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13"/>
      <c r="B45" s="56" t="s">
        <v>73</v>
      </c>
      <c r="C45" s="9" t="s">
        <v>34</v>
      </c>
      <c r="D45" s="14" t="s">
        <v>75</v>
      </c>
      <c r="E45" s="15"/>
      <c r="F45" s="16"/>
      <c r="G45" s="16"/>
      <c r="H45" s="17"/>
      <c r="I45" s="18">
        <v>8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37"/>
      <c r="B46" s="38" t="s">
        <v>47</v>
      </c>
      <c r="C46" s="35" t="s">
        <v>22</v>
      </c>
      <c r="D46" s="40"/>
      <c r="E46" s="39">
        <f>SUM(E47:E51)</f>
        <v>0.5</v>
      </c>
      <c r="F46" s="57">
        <v>45446</v>
      </c>
      <c r="G46" s="57">
        <v>45453</v>
      </c>
      <c r="H46" s="58">
        <v>0</v>
      </c>
      <c r="I46" s="59">
        <f>SUM(I47:I51)</f>
        <v>8</v>
      </c>
      <c r="J46" s="58" t="str">
        <f>IF(COUNTIF(J47:J51, "Not Started") = COUNT(J47:J51), "Complete", "Not Started")</f>
        <v>Not Started</v>
      </c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13"/>
      <c r="B47" s="56" t="s">
        <v>72</v>
      </c>
      <c r="C47" s="9" t="s">
        <v>34</v>
      </c>
      <c r="D47" s="14" t="s">
        <v>75</v>
      </c>
      <c r="E47" s="15"/>
      <c r="F47" s="16"/>
      <c r="G47" s="16"/>
      <c r="H47" s="17"/>
      <c r="I47" s="18">
        <v>2</v>
      </c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74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39</v>
      </c>
      <c r="C49" s="9" t="s">
        <v>34</v>
      </c>
      <c r="D49" s="14" t="s">
        <v>75</v>
      </c>
      <c r="E49" s="15"/>
      <c r="F49" s="16"/>
      <c r="G49" s="16"/>
      <c r="H49" s="17"/>
      <c r="I49" s="18">
        <v>4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41"/>
      <c r="B50" s="42" t="s">
        <v>24</v>
      </c>
      <c r="C50" s="43" t="s">
        <v>25</v>
      </c>
      <c r="D50" s="44"/>
      <c r="E50" s="45">
        <v>0.25</v>
      </c>
      <c r="F50" s="46">
        <v>45453</v>
      </c>
      <c r="G50" s="46">
        <v>45460</v>
      </c>
      <c r="H50" s="47"/>
      <c r="I50" s="48"/>
      <c r="J50" s="60" t="s">
        <v>21</v>
      </c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13"/>
      <c r="B51" s="36" t="s">
        <v>26</v>
      </c>
      <c r="C51" s="9" t="s">
        <v>27</v>
      </c>
      <c r="D51" s="14"/>
      <c r="E51" s="15">
        <v>0.25</v>
      </c>
      <c r="F51" s="16">
        <v>45404</v>
      </c>
      <c r="G51" s="16">
        <v>45460</v>
      </c>
      <c r="H51" s="17"/>
      <c r="I51" s="18"/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</sheetData>
  <conditionalFormatting sqref="A5:I14 K13:K51 A27:I27 A32:I32 A37:I37 A45 C45:I45 A46:I46 A47:A49 C47:I49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1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1 C28:I31 A33:A36 C33:I36 A38:A42 C38:I42 A43:I44 A50:I51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1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C28:C31 C33:C36 C38:C43 C51 C45 C47:C49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2024-04-30T04:57:19Z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