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.carey\Documents\GitHub\CTC-Programs\Forecast Error Analysis\Output Files\1905\"/>
    </mc:Choice>
  </mc:AlternateContent>
  <bookViews>
    <workbookView xWindow="0" yWindow="0" windowWidth="28800" windowHeight="13800" activeTab="1"/>
  </bookViews>
  <sheets>
    <sheet name="Sheet1" sheetId="2" r:id="rId1"/>
    <sheet name="ForecastPerformanceData" sheetId="1" r:id="rId2"/>
  </sheets>
  <definedNames>
    <definedName name="_xlnm._FilterDatabase" localSheetId="1" hidden="1">ForecastPerformanceData!$A$1:$M$561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2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4" i="2"/>
</calcChain>
</file>

<file path=xl/sharedStrings.xml><?xml version="1.0" encoding="utf-8"?>
<sst xmlns="http://schemas.openxmlformats.org/spreadsheetml/2006/main" count="2304" uniqueCount="73">
  <si>
    <t>Stock</t>
  </si>
  <si>
    <t>Year</t>
  </si>
  <si>
    <t>CLB</t>
  </si>
  <si>
    <t>Fc.Type</t>
  </si>
  <si>
    <t>Agency</t>
  </si>
  <si>
    <t>Mod</t>
  </si>
  <si>
    <t>Actual</t>
  </si>
  <si>
    <t>Used</t>
  </si>
  <si>
    <t>sym</t>
  </si>
  <si>
    <t>kel</t>
  </si>
  <si>
    <t>ptsz</t>
  </si>
  <si>
    <t>Level</t>
  </si>
  <si>
    <t>AKS</t>
  </si>
  <si>
    <t>9902B</t>
  </si>
  <si>
    <t>ESC</t>
  </si>
  <si>
    <t>white</t>
  </si>
  <si>
    <t>0021B</t>
  </si>
  <si>
    <t>0107B</t>
  </si>
  <si>
    <t>0206B</t>
  </si>
  <si>
    <t>0308B</t>
  </si>
  <si>
    <t>0404B</t>
  </si>
  <si>
    <t>0506B</t>
  </si>
  <si>
    <t>0604B</t>
  </si>
  <si>
    <t>0705B</t>
  </si>
  <si>
    <t>0807B</t>
  </si>
  <si>
    <t>0907B</t>
  </si>
  <si>
    <t>1007B</t>
  </si>
  <si>
    <t>1106B</t>
  </si>
  <si>
    <t>1209B</t>
  </si>
  <si>
    <t>1308B</t>
  </si>
  <si>
    <t>1402B</t>
  </si>
  <si>
    <t>1503B</t>
  </si>
  <si>
    <t>1601B</t>
  </si>
  <si>
    <t>1702B</t>
  </si>
  <si>
    <t>1804B</t>
  </si>
  <si>
    <t>NTH</t>
  </si>
  <si>
    <t>TRS</t>
  </si>
  <si>
    <t>black</t>
  </si>
  <si>
    <t>RBH+RBT</t>
  </si>
  <si>
    <t>GSQ</t>
  </si>
  <si>
    <t>GSH</t>
  </si>
  <si>
    <t>GST</t>
  </si>
  <si>
    <t>FRE</t>
  </si>
  <si>
    <t>FRL</t>
  </si>
  <si>
    <t>NKS</t>
  </si>
  <si>
    <t>NKF</t>
  </si>
  <si>
    <t>SKG</t>
  </si>
  <si>
    <t>STL</t>
  </si>
  <si>
    <t>SNO</t>
  </si>
  <si>
    <t>PSF+PSY</t>
  </si>
  <si>
    <t>PSN</t>
  </si>
  <si>
    <t>WCH</t>
  </si>
  <si>
    <t>WCN</t>
  </si>
  <si>
    <t>CWS</t>
  </si>
  <si>
    <t>WSH</t>
  </si>
  <si>
    <t>SUM</t>
  </si>
  <si>
    <t>BON</t>
  </si>
  <si>
    <t>NA</t>
  </si>
  <si>
    <t>CWF</t>
  </si>
  <si>
    <t>SPR</t>
  </si>
  <si>
    <t>URB</t>
  </si>
  <si>
    <t>LYF</t>
  </si>
  <si>
    <t>MCB</t>
  </si>
  <si>
    <t>LRW</t>
  </si>
  <si>
    <t>ORC</t>
  </si>
  <si>
    <t>Row Labels</t>
  </si>
  <si>
    <t>Grand Total</t>
  </si>
  <si>
    <t>Average of Actual</t>
  </si>
  <si>
    <t>Dot Size</t>
  </si>
  <si>
    <t>Dev</t>
  </si>
  <si>
    <t>More</t>
  </si>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</sst>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ForecastPerformanceData!$O$3:$O$10</c:f>
              <c:strCache>
                <c:ptCount val="8"/>
                <c:pt idx="0">
                  <c:v>-25000</c:v>
                </c:pt>
                <c:pt idx="1">
                  <c:v>-5000</c:v>
                </c:pt>
                <c:pt idx="2">
                  <c:v>-1000</c:v>
                </c:pt>
                <c:pt idx="3">
                  <c:v>0</c:v>
                </c:pt>
                <c:pt idx="4">
                  <c:v>1000</c:v>
                </c:pt>
                <c:pt idx="5">
                  <c:v>5000</c:v>
                </c:pt>
                <c:pt idx="6">
                  <c:v>25000</c:v>
                </c:pt>
                <c:pt idx="7">
                  <c:v>More</c:v>
                </c:pt>
              </c:strCache>
            </c:strRef>
          </c:cat>
          <c:val>
            <c:numRef>
              <c:f>ForecastPerformanceData!$P$3:$P$10</c:f>
              <c:numCache>
                <c:formatCode>General</c:formatCode>
                <c:ptCount val="8"/>
                <c:pt idx="0">
                  <c:v>44</c:v>
                </c:pt>
                <c:pt idx="1">
                  <c:v>117</c:v>
                </c:pt>
                <c:pt idx="2">
                  <c:v>62</c:v>
                </c:pt>
                <c:pt idx="3">
                  <c:v>34</c:v>
                </c:pt>
                <c:pt idx="4">
                  <c:v>52</c:v>
                </c:pt>
                <c:pt idx="5">
                  <c:v>73</c:v>
                </c:pt>
                <c:pt idx="6">
                  <c:v>101</c:v>
                </c:pt>
                <c:pt idx="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8-460B-B937-59612E49C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68861727"/>
        <c:axId val="968864223"/>
      </c:barChart>
      <c:catAx>
        <c:axId val="96886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864223"/>
        <c:crosses val="autoZero"/>
        <c:auto val="1"/>
        <c:lblAlgn val="ctr"/>
        <c:lblOffset val="100"/>
        <c:noMultiLvlLbl val="0"/>
      </c:catAx>
      <c:valAx>
        <c:axId val="968864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8617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27</xdr:col>
      <xdr:colOff>266700</xdr:colOff>
      <xdr:row>22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 Carey" refreshedDate="43556.440629513891" createdVersion="6" refreshedVersion="6" minRefreshableVersion="3" recordCount="560">
  <cacheSource type="worksheet">
    <worksheetSource ref="A1:L561" sheet="ForecastPerformanceData"/>
  </cacheSource>
  <cacheFields count="12">
    <cacheField name="Stock" numFmtId="0">
      <sharedItems count="28">
        <s v="AKS"/>
        <s v="NTH"/>
        <s v="RBH+RBT"/>
        <s v="GSQ"/>
        <s v="GSH"/>
        <s v="GST"/>
        <s v="FRE"/>
        <s v="FRL"/>
        <s v="NKS"/>
        <s v="NKF"/>
        <s v="SKG"/>
        <s v="STL"/>
        <s v="SNO"/>
        <s v="PSF+PSY"/>
        <s v="PSN"/>
        <s v="WCH"/>
        <s v="WCN"/>
        <s v="CWS"/>
        <s v="WSH"/>
        <s v="SUM"/>
        <s v="BON"/>
        <s v="CWF"/>
        <s v="SPR"/>
        <s v="URB"/>
        <s v="LYF"/>
        <s v="MCB"/>
        <s v="LRW"/>
        <s v="ORC"/>
      </sharedItems>
    </cacheField>
    <cacheField name="Year" numFmtId="0">
      <sharedItems containsSemiMixedTypes="0" containsString="0" containsNumber="1" containsInteger="1" minValue="1999" maxValue="2018"/>
    </cacheField>
    <cacheField name="CLB" numFmtId="0">
      <sharedItems/>
    </cacheField>
    <cacheField name="Fc.Type" numFmtId="0">
      <sharedItems/>
    </cacheField>
    <cacheField name="Agency" numFmtId="0">
      <sharedItems containsMixedTypes="1" containsNumber="1" containsInteger="1" minValue="0" maxValue="973300"/>
    </cacheField>
    <cacheField name="Mod" numFmtId="0">
      <sharedItems containsMixedTypes="1" containsNumber="1" containsInteger="1" minValue="271" maxValue="874989"/>
    </cacheField>
    <cacheField name="Actual" numFmtId="0">
      <sharedItems containsSemiMixedTypes="0" containsString="0" containsNumber="1" containsInteger="1" minValue="665" maxValue="795915"/>
    </cacheField>
    <cacheField name="Used" numFmtId="0">
      <sharedItems containsSemiMixedTypes="0" containsString="0" containsNumber="1" containsInteger="1" minValue="243" maxValue="973300"/>
    </cacheField>
    <cacheField name="sym" numFmtId="0">
      <sharedItems containsSemiMixedTypes="0" containsString="0" containsNumber="1" containsInteger="1" minValue="21" maxValue="21"/>
    </cacheField>
    <cacheField name="kel" numFmtId="0">
      <sharedItems/>
    </cacheField>
    <cacheField name="ptsz" numFmtId="0">
      <sharedItems containsSemiMixedTypes="0" containsString="0" containsNumber="1" containsInteger="1" minValue="1" maxValue="4"/>
    </cacheField>
    <cacheField name="Level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x v="0"/>
    <n v="1999"/>
    <s v="9902B"/>
    <s v="ESC"/>
    <n v="0"/>
    <n v="11866"/>
    <n v="12219"/>
    <n v="11866"/>
    <n v="21"/>
    <s v="white"/>
    <n v="2"/>
    <n v="1"/>
  </r>
  <r>
    <x v="0"/>
    <n v="2000"/>
    <s v="0021B"/>
    <s v="ESC"/>
    <n v="0"/>
    <n v="18967"/>
    <n v="16164"/>
    <n v="18967"/>
    <n v="21"/>
    <s v="white"/>
    <n v="2"/>
    <n v="1"/>
  </r>
  <r>
    <x v="0"/>
    <n v="2001"/>
    <s v="0107B"/>
    <s v="ESC"/>
    <n v="0"/>
    <n v="22130"/>
    <n v="21590"/>
    <n v="22130"/>
    <n v="21"/>
    <s v="white"/>
    <n v="2"/>
    <n v="1"/>
  </r>
  <r>
    <x v="0"/>
    <n v="2002"/>
    <s v="0206B"/>
    <s v="ESC"/>
    <n v="0"/>
    <n v="15650"/>
    <n v="18679"/>
    <n v="15650"/>
    <n v="21"/>
    <s v="white"/>
    <n v="2"/>
    <n v="1"/>
  </r>
  <r>
    <x v="0"/>
    <n v="2003"/>
    <s v="0308B"/>
    <s v="ESC"/>
    <n v="0"/>
    <n v="22316"/>
    <n v="14576"/>
    <n v="22316"/>
    <n v="21"/>
    <s v="white"/>
    <n v="2"/>
    <n v="1"/>
  </r>
  <r>
    <x v="0"/>
    <n v="2004"/>
    <s v="0404B"/>
    <s v="ESC"/>
    <n v="0"/>
    <n v="11880"/>
    <n v="17107"/>
    <n v="11880"/>
    <n v="21"/>
    <s v="white"/>
    <n v="2"/>
    <n v="1"/>
  </r>
  <r>
    <x v="0"/>
    <n v="2005"/>
    <s v="0506B"/>
    <s v="ESC"/>
    <n v="0"/>
    <n v="25204"/>
    <n v="15235"/>
    <n v="25204"/>
    <n v="21"/>
    <s v="white"/>
    <n v="2"/>
    <n v="1"/>
  </r>
  <r>
    <x v="0"/>
    <n v="2006"/>
    <s v="0604B"/>
    <s v="ESC"/>
    <n v="0"/>
    <n v="17966"/>
    <n v="20730"/>
    <n v="17966"/>
    <n v="21"/>
    <s v="white"/>
    <n v="2"/>
    <n v="1"/>
  </r>
  <r>
    <x v="0"/>
    <n v="2007"/>
    <s v="0705B"/>
    <s v="ESC"/>
    <n v="0"/>
    <n v="25653"/>
    <n v="15012"/>
    <n v="25653"/>
    <n v="21"/>
    <s v="white"/>
    <n v="2"/>
    <n v="1"/>
  </r>
  <r>
    <x v="0"/>
    <n v="2008"/>
    <s v="0807B"/>
    <s v="ESC"/>
    <n v="0"/>
    <n v="14626"/>
    <n v="13780"/>
    <n v="14626"/>
    <n v="21"/>
    <s v="white"/>
    <n v="2"/>
    <n v="1"/>
  </r>
  <r>
    <x v="0"/>
    <n v="2009"/>
    <s v="0907B"/>
    <s v="ESC"/>
    <n v="0"/>
    <n v="14362"/>
    <n v="10463"/>
    <n v="14362"/>
    <n v="21"/>
    <s v="white"/>
    <n v="2"/>
    <n v="1"/>
  </r>
  <r>
    <x v="0"/>
    <n v="2010"/>
    <s v="1007B"/>
    <s v="ESC"/>
    <n v="0"/>
    <n v="16445"/>
    <n v="15674"/>
    <n v="16445"/>
    <n v="21"/>
    <s v="white"/>
    <n v="2"/>
    <n v="1"/>
  </r>
  <r>
    <x v="0"/>
    <n v="2011"/>
    <s v="1106B"/>
    <s v="ESC"/>
    <n v="0"/>
    <n v="17065"/>
    <n v="11808"/>
    <n v="17065"/>
    <n v="21"/>
    <s v="white"/>
    <n v="2"/>
    <n v="1"/>
  </r>
  <r>
    <x v="0"/>
    <n v="2012"/>
    <s v="1209B"/>
    <s v="ESC"/>
    <n v="0"/>
    <n v="12557"/>
    <n v="6731"/>
    <n v="12557"/>
    <n v="21"/>
    <s v="white"/>
    <n v="2"/>
    <n v="1"/>
  </r>
  <r>
    <x v="0"/>
    <n v="2013"/>
    <s v="1308B"/>
    <s v="ESC"/>
    <n v="0"/>
    <n v="4838"/>
    <n v="8175"/>
    <n v="4838"/>
    <n v="21"/>
    <s v="white"/>
    <n v="2"/>
    <n v="1"/>
  </r>
  <r>
    <x v="0"/>
    <n v="2014"/>
    <s v="1402B"/>
    <s v="ESC"/>
    <n v="0"/>
    <n v="4239"/>
    <n v="10587"/>
    <n v="4239"/>
    <n v="21"/>
    <s v="white"/>
    <n v="2"/>
    <n v="1"/>
  </r>
  <r>
    <x v="0"/>
    <n v="2015"/>
    <s v="1503B"/>
    <s v="ESC"/>
    <n v="0"/>
    <n v="6812"/>
    <n v="9961"/>
    <n v="6812"/>
    <n v="21"/>
    <s v="white"/>
    <n v="2"/>
    <n v="1"/>
  </r>
  <r>
    <x v="0"/>
    <n v="2016"/>
    <s v="1601B"/>
    <s v="ESC"/>
    <n v="0"/>
    <n v="7099"/>
    <n v="5997"/>
    <n v="7099"/>
    <n v="21"/>
    <s v="white"/>
    <n v="2"/>
    <n v="1"/>
  </r>
  <r>
    <x v="0"/>
    <n v="2017"/>
    <s v="1702B"/>
    <s v="ESC"/>
    <n v="0"/>
    <n v="4896"/>
    <n v="4600"/>
    <n v="4896"/>
    <n v="21"/>
    <s v="white"/>
    <n v="2"/>
    <n v="1"/>
  </r>
  <r>
    <x v="0"/>
    <n v="2018"/>
    <s v="1804B"/>
    <s v="ESC"/>
    <n v="0"/>
    <n v="4971"/>
    <n v="8875"/>
    <n v="4971"/>
    <n v="21"/>
    <s v="white"/>
    <n v="2"/>
    <n v="1"/>
  </r>
  <r>
    <x v="1"/>
    <n v="1999"/>
    <s v="9902B"/>
    <s v="TRS"/>
    <n v="0"/>
    <n v="149387"/>
    <n v="154294"/>
    <n v="149387"/>
    <n v="21"/>
    <s v="white"/>
    <n v="4"/>
    <n v="2"/>
  </r>
  <r>
    <x v="1"/>
    <n v="2000"/>
    <s v="0021B"/>
    <s v="TRS"/>
    <n v="0"/>
    <n v="159818"/>
    <n v="188482"/>
    <n v="159818"/>
    <n v="21"/>
    <s v="white"/>
    <n v="4"/>
    <n v="2"/>
  </r>
  <r>
    <x v="1"/>
    <n v="2001"/>
    <s v="0107B"/>
    <s v="TRS"/>
    <n v="0"/>
    <n v="189088"/>
    <n v="212075"/>
    <n v="189088"/>
    <n v="21"/>
    <s v="white"/>
    <n v="4"/>
    <n v="2"/>
  </r>
  <r>
    <x v="1"/>
    <n v="2002"/>
    <s v="0206B"/>
    <s v="TRS"/>
    <n v="0"/>
    <n v="228073"/>
    <n v="147769"/>
    <n v="228073"/>
    <n v="21"/>
    <s v="white"/>
    <n v="4"/>
    <n v="2"/>
  </r>
  <r>
    <x v="1"/>
    <n v="2003"/>
    <s v="0308B"/>
    <s v="TRS"/>
    <n v="0"/>
    <n v="154103"/>
    <n v="165223"/>
    <n v="154103"/>
    <n v="21"/>
    <s v="white"/>
    <n v="4"/>
    <n v="2"/>
  </r>
  <r>
    <x v="1"/>
    <n v="2004"/>
    <s v="0404B"/>
    <s v="TRS"/>
    <n v="0"/>
    <n v="171070"/>
    <n v="153494"/>
    <n v="171070"/>
    <n v="21"/>
    <s v="white"/>
    <n v="4"/>
    <n v="2"/>
  </r>
  <r>
    <x v="1"/>
    <n v="2005"/>
    <s v="0506B"/>
    <s v="TRS"/>
    <n v="0"/>
    <n v="154552"/>
    <n v="132480"/>
    <n v="154552"/>
    <n v="21"/>
    <s v="white"/>
    <n v="4"/>
    <n v="2"/>
  </r>
  <r>
    <x v="1"/>
    <n v="2006"/>
    <s v="0604B"/>
    <s v="TRS"/>
    <n v="0"/>
    <n v="132710"/>
    <n v="151915"/>
    <n v="132710"/>
    <n v="21"/>
    <s v="white"/>
    <n v="4"/>
    <n v="2"/>
  </r>
  <r>
    <x v="1"/>
    <n v="2007"/>
    <s v="0705B"/>
    <s v="TRS"/>
    <n v="0"/>
    <n v="156017"/>
    <n v="123388"/>
    <n v="156017"/>
    <n v="21"/>
    <s v="white"/>
    <n v="4"/>
    <n v="2"/>
  </r>
  <r>
    <x v="1"/>
    <n v="2008"/>
    <s v="0807B"/>
    <s v="TRS"/>
    <n v="0"/>
    <n v="131262"/>
    <n v="112038"/>
    <n v="131262"/>
    <n v="21"/>
    <s v="white"/>
    <n v="4"/>
    <n v="2"/>
  </r>
  <r>
    <x v="1"/>
    <n v="2009"/>
    <s v="0907B"/>
    <s v="TRS"/>
    <n v="0"/>
    <n v="119761"/>
    <n v="126901"/>
    <n v="119761"/>
    <n v="21"/>
    <s v="white"/>
    <n v="4"/>
    <n v="2"/>
  </r>
  <r>
    <x v="1"/>
    <n v="2010"/>
    <s v="1007B"/>
    <s v="TRS"/>
    <n v="0"/>
    <n v="136998"/>
    <n v="114904"/>
    <n v="136998"/>
    <n v="21"/>
    <s v="white"/>
    <n v="4"/>
    <n v="2"/>
  </r>
  <r>
    <x v="1"/>
    <n v="2011"/>
    <s v="1106B"/>
    <s v="TRS"/>
    <n v="0"/>
    <n v="119323"/>
    <n v="95091"/>
    <n v="119323"/>
    <n v="21"/>
    <s v="white"/>
    <n v="4"/>
    <n v="2"/>
  </r>
  <r>
    <x v="1"/>
    <n v="2012"/>
    <s v="1209B"/>
    <s v="TRS"/>
    <n v="0"/>
    <n v="98010"/>
    <n v="81097"/>
    <n v="98010"/>
    <n v="21"/>
    <s v="white"/>
    <n v="4"/>
    <n v="2"/>
  </r>
  <r>
    <x v="1"/>
    <n v="2013"/>
    <s v="1308B"/>
    <s v="TRS"/>
    <n v="0"/>
    <n v="86819"/>
    <n v="96349"/>
    <n v="86819"/>
    <n v="21"/>
    <s v="white"/>
    <n v="4"/>
    <n v="2"/>
  </r>
  <r>
    <x v="1"/>
    <n v="2014"/>
    <s v="1402B"/>
    <s v="TRS"/>
    <n v="0"/>
    <n v="94878"/>
    <n v="97188"/>
    <n v="94878"/>
    <n v="21"/>
    <s v="white"/>
    <n v="4"/>
    <n v="2"/>
  </r>
  <r>
    <x v="1"/>
    <n v="2015"/>
    <s v="1503B"/>
    <s v="TRS"/>
    <n v="0"/>
    <n v="95587"/>
    <n v="154141"/>
    <n v="95587"/>
    <n v="21"/>
    <s v="white"/>
    <n v="4"/>
    <n v="2"/>
  </r>
  <r>
    <x v="1"/>
    <n v="2016"/>
    <s v="1601B"/>
    <s v="TRS"/>
    <n v="0"/>
    <n v="146607"/>
    <n v="102650"/>
    <n v="146607"/>
    <n v="21"/>
    <s v="white"/>
    <n v="4"/>
    <n v="2"/>
  </r>
  <r>
    <x v="1"/>
    <n v="2017"/>
    <s v="1702B"/>
    <s v="TRS"/>
    <n v="104935"/>
    <n v="108254"/>
    <n v="56483"/>
    <n v="104935"/>
    <n v="21"/>
    <s v="black"/>
    <n v="4"/>
    <n v="2"/>
  </r>
  <r>
    <x v="1"/>
    <n v="2018"/>
    <s v="1804B"/>
    <s v="TRS"/>
    <n v="101362"/>
    <n v="90891"/>
    <n v="92967"/>
    <n v="101362"/>
    <n v="21"/>
    <s v="black"/>
    <n v="4"/>
    <n v="2"/>
  </r>
  <r>
    <x v="2"/>
    <n v="1999"/>
    <s v="9902B"/>
    <s v="TRS"/>
    <n v="68400"/>
    <n v="77836"/>
    <n v="105402"/>
    <n v="68400"/>
    <n v="21"/>
    <s v="black"/>
    <n v="4"/>
    <n v="3"/>
  </r>
  <r>
    <x v="2"/>
    <n v="2000"/>
    <s v="0021B"/>
    <s v="TRS"/>
    <n v="15040"/>
    <n v="21040"/>
    <n v="39227"/>
    <n v="15040"/>
    <n v="21"/>
    <s v="black"/>
    <n v="4"/>
    <n v="3"/>
  </r>
  <r>
    <x v="2"/>
    <n v="2001"/>
    <s v="0107B"/>
    <s v="TRS"/>
    <n v="30633"/>
    <n v="33702"/>
    <n v="89209"/>
    <n v="30633"/>
    <n v="21"/>
    <s v="black"/>
    <n v="4"/>
    <n v="3"/>
  </r>
  <r>
    <x v="2"/>
    <n v="2002"/>
    <s v="0206B"/>
    <s v="TRS"/>
    <n v="109882"/>
    <n v="128068"/>
    <n v="167548"/>
    <n v="109882"/>
    <n v="21"/>
    <s v="black"/>
    <n v="4"/>
    <n v="3"/>
  </r>
  <r>
    <x v="2"/>
    <n v="2003"/>
    <s v="0308B"/>
    <s v="TRS"/>
    <n v="105801"/>
    <n v="111430"/>
    <n v="217662"/>
    <n v="105801"/>
    <n v="21"/>
    <s v="black"/>
    <n v="4"/>
    <n v="3"/>
  </r>
  <r>
    <x v="2"/>
    <n v="2004"/>
    <s v="0404B"/>
    <s v="TRS"/>
    <n v="144180"/>
    <n v="166548"/>
    <n v="261827"/>
    <n v="144180"/>
    <n v="21"/>
    <s v="black"/>
    <n v="4"/>
    <n v="3"/>
  </r>
  <r>
    <x v="2"/>
    <n v="2005"/>
    <s v="0506B"/>
    <s v="TRS"/>
    <n v="218840"/>
    <n v="244768"/>
    <n v="157906"/>
    <n v="218840"/>
    <n v="21"/>
    <s v="black"/>
    <n v="4"/>
    <n v="3"/>
  </r>
  <r>
    <x v="2"/>
    <n v="2006"/>
    <s v="0604B"/>
    <s v="TRS"/>
    <n v="138878"/>
    <n v="152483"/>
    <n v="197866"/>
    <n v="138878"/>
    <n v="21"/>
    <s v="black"/>
    <n v="4"/>
    <n v="3"/>
  </r>
  <r>
    <x v="2"/>
    <n v="2007"/>
    <s v="0705B"/>
    <s v="TRS"/>
    <n v="117321"/>
    <n v="151925"/>
    <n v="121232"/>
    <n v="117321"/>
    <n v="21"/>
    <s v="black"/>
    <n v="4"/>
    <n v="3"/>
  </r>
  <r>
    <x v="2"/>
    <n v="2008"/>
    <s v="0807B"/>
    <s v="TRS"/>
    <n v="60255"/>
    <n v="67347"/>
    <n v="99325"/>
    <n v="60255"/>
    <n v="21"/>
    <s v="black"/>
    <n v="4"/>
    <n v="3"/>
  </r>
  <r>
    <x v="2"/>
    <n v="2009"/>
    <s v="0907B"/>
    <s v="TRS"/>
    <n v="58382"/>
    <n v="76063"/>
    <n v="92944"/>
    <n v="58382"/>
    <n v="21"/>
    <s v="black"/>
    <n v="4"/>
    <n v="3"/>
  </r>
  <r>
    <x v="2"/>
    <n v="2010"/>
    <s v="1007B"/>
    <s v="TRS"/>
    <n v="61586"/>
    <n v="75748"/>
    <n v="95366"/>
    <n v="61586"/>
    <n v="21"/>
    <s v="black"/>
    <n v="4"/>
    <n v="3"/>
  </r>
  <r>
    <x v="2"/>
    <n v="2011"/>
    <s v="1106B"/>
    <s v="TRS"/>
    <n v="74708"/>
    <n v="98929"/>
    <n v="163010"/>
    <n v="74708"/>
    <n v="21"/>
    <s v="black"/>
    <n v="4"/>
    <n v="3"/>
  </r>
  <r>
    <x v="2"/>
    <n v="2012"/>
    <s v="1209B"/>
    <s v="TRS"/>
    <n v="54765"/>
    <n v="70838"/>
    <n v="81925"/>
    <n v="54765"/>
    <n v="21"/>
    <s v="black"/>
    <n v="4"/>
    <n v="3"/>
  </r>
  <r>
    <x v="2"/>
    <n v="2013"/>
    <s v="1308B"/>
    <s v="TRS"/>
    <n v="0"/>
    <n v="32180"/>
    <n v="181234"/>
    <n v="32180"/>
    <n v="21"/>
    <s v="white"/>
    <n v="4"/>
    <n v="3"/>
  </r>
  <r>
    <x v="2"/>
    <n v="2014"/>
    <s v="1402B"/>
    <s v="TRS"/>
    <n v="216727"/>
    <n v="205989"/>
    <n v="121694"/>
    <n v="216727"/>
    <n v="21"/>
    <s v="black"/>
    <n v="4"/>
    <n v="3"/>
  </r>
  <r>
    <x v="2"/>
    <n v="2015"/>
    <s v="1503B"/>
    <s v="TRS"/>
    <n v="105003"/>
    <n v="91710"/>
    <n v="209375"/>
    <n v="105003"/>
    <n v="21"/>
    <s v="black"/>
    <n v="4"/>
    <n v="3"/>
  </r>
  <r>
    <x v="2"/>
    <n v="2016"/>
    <s v="1601B"/>
    <s v="TRS"/>
    <n v="224119"/>
    <n v="235776"/>
    <n v="172857"/>
    <n v="224119"/>
    <n v="21"/>
    <s v="black"/>
    <n v="4"/>
    <n v="3"/>
  </r>
  <r>
    <x v="2"/>
    <n v="2017"/>
    <s v="1702B"/>
    <s v="TRS"/>
    <n v="163568"/>
    <n v="172885"/>
    <n v="187108"/>
    <n v="163568"/>
    <n v="21"/>
    <s v="black"/>
    <n v="4"/>
    <n v="3"/>
  </r>
  <r>
    <x v="2"/>
    <n v="2018"/>
    <s v="1804B"/>
    <s v="TRS"/>
    <n v="158357"/>
    <n v="154182"/>
    <n v="181128"/>
    <n v="158357"/>
    <n v="21"/>
    <s v="black"/>
    <n v="4"/>
    <n v="3"/>
  </r>
  <r>
    <x v="3"/>
    <n v="1999"/>
    <s v="9902B"/>
    <s v="ESC"/>
    <n v="0"/>
    <n v="16450"/>
    <n v="26783"/>
    <n v="16450"/>
    <n v="21"/>
    <s v="white"/>
    <n v="2"/>
    <n v="4"/>
  </r>
  <r>
    <x v="3"/>
    <n v="2000"/>
    <s v="0021B"/>
    <s v="ESC"/>
    <n v="0"/>
    <n v="19452"/>
    <n v="35101"/>
    <n v="19452"/>
    <n v="21"/>
    <s v="white"/>
    <n v="2"/>
    <n v="4"/>
  </r>
  <r>
    <x v="3"/>
    <n v="2001"/>
    <s v="0107B"/>
    <s v="ESC"/>
    <n v="0"/>
    <n v="25828"/>
    <n v="42436"/>
    <n v="25828"/>
    <n v="21"/>
    <s v="white"/>
    <n v="2"/>
    <n v="4"/>
  </r>
  <r>
    <x v="3"/>
    <n v="2002"/>
    <s v="0206B"/>
    <s v="ESC"/>
    <n v="0"/>
    <n v="41492"/>
    <n v="41022"/>
    <n v="41492"/>
    <n v="21"/>
    <s v="white"/>
    <n v="2"/>
    <n v="4"/>
  </r>
  <r>
    <x v="3"/>
    <n v="2003"/>
    <s v="0308B"/>
    <s v="ESC"/>
    <n v="0"/>
    <n v="36882"/>
    <n v="40500"/>
    <n v="36882"/>
    <n v="21"/>
    <s v="white"/>
    <n v="2"/>
    <n v="4"/>
  </r>
  <r>
    <x v="3"/>
    <n v="2004"/>
    <s v="0404B"/>
    <s v="ESC"/>
    <n v="0"/>
    <n v="39766"/>
    <n v="31803"/>
    <n v="39766"/>
    <n v="21"/>
    <s v="white"/>
    <n v="2"/>
    <n v="4"/>
  </r>
  <r>
    <x v="3"/>
    <n v="2005"/>
    <s v="0506B"/>
    <s v="ESC"/>
    <n v="0"/>
    <n v="38798"/>
    <n v="28490"/>
    <n v="38798"/>
    <n v="21"/>
    <s v="white"/>
    <n v="2"/>
    <n v="4"/>
  </r>
  <r>
    <x v="3"/>
    <n v="2006"/>
    <s v="0604B"/>
    <s v="ESC"/>
    <n v="0"/>
    <n v="39171"/>
    <n v="50989"/>
    <n v="39171"/>
    <n v="21"/>
    <s v="white"/>
    <n v="2"/>
    <n v="4"/>
  </r>
  <r>
    <x v="3"/>
    <n v="2007"/>
    <s v="0705B"/>
    <s v="ESC"/>
    <n v="0"/>
    <n v="41711"/>
    <n v="24877"/>
    <n v="41711"/>
    <n v="21"/>
    <s v="white"/>
    <n v="2"/>
    <n v="4"/>
  </r>
  <r>
    <x v="3"/>
    <n v="2008"/>
    <s v="0807B"/>
    <s v="ESC"/>
    <n v="0"/>
    <n v="30065"/>
    <n v="19392"/>
    <n v="30065"/>
    <n v="21"/>
    <s v="white"/>
    <n v="2"/>
    <n v="4"/>
  </r>
  <r>
    <x v="3"/>
    <n v="2009"/>
    <s v="0907B"/>
    <s v="ESC"/>
    <n v="0"/>
    <n v="26173"/>
    <n v="31323"/>
    <n v="26173"/>
    <n v="21"/>
    <s v="white"/>
    <n v="2"/>
    <n v="4"/>
  </r>
  <r>
    <x v="3"/>
    <n v="2010"/>
    <s v="1007B"/>
    <s v="ESC"/>
    <n v="0"/>
    <n v="26624"/>
    <n v="22480"/>
    <n v="26624"/>
    <n v="21"/>
    <s v="white"/>
    <n v="2"/>
    <n v="4"/>
  </r>
  <r>
    <x v="3"/>
    <n v="2011"/>
    <s v="1106B"/>
    <s v="ESC"/>
    <n v="0"/>
    <n v="23998"/>
    <n v="18751"/>
    <n v="23998"/>
    <n v="21"/>
    <s v="white"/>
    <n v="2"/>
    <n v="4"/>
  </r>
  <r>
    <x v="3"/>
    <n v="2012"/>
    <s v="1209B"/>
    <s v="ESC"/>
    <n v="0"/>
    <n v="25756"/>
    <n v="42830"/>
    <n v="25756"/>
    <n v="21"/>
    <s v="white"/>
    <n v="2"/>
    <n v="4"/>
  </r>
  <r>
    <x v="3"/>
    <n v="2013"/>
    <s v="1308B"/>
    <s v="ESC"/>
    <n v="0"/>
    <n v="31498"/>
    <n v="40341"/>
    <n v="31498"/>
    <n v="21"/>
    <s v="white"/>
    <n v="2"/>
    <n v="4"/>
  </r>
  <r>
    <x v="3"/>
    <n v="2014"/>
    <s v="1402B"/>
    <s v="ESC"/>
    <n v="0"/>
    <n v="30162"/>
    <n v="41418"/>
    <n v="30162"/>
    <n v="21"/>
    <s v="white"/>
    <n v="2"/>
    <n v="4"/>
  </r>
  <r>
    <x v="3"/>
    <n v="2015"/>
    <s v="1503B"/>
    <s v="ESC"/>
    <n v="0"/>
    <n v="26699"/>
    <n v="37253"/>
    <n v="26699"/>
    <n v="21"/>
    <s v="white"/>
    <n v="2"/>
    <n v="4"/>
  </r>
  <r>
    <x v="3"/>
    <n v="2016"/>
    <s v="1601B"/>
    <s v="ESC"/>
    <n v="0"/>
    <n v="26084"/>
    <n v="38648"/>
    <n v="26084"/>
    <n v="21"/>
    <s v="white"/>
    <n v="2"/>
    <n v="4"/>
  </r>
  <r>
    <x v="3"/>
    <n v="2017"/>
    <s v="1702B"/>
    <s v="ESC"/>
    <n v="39106"/>
    <n v="40981"/>
    <n v="52535"/>
    <n v="39106"/>
    <n v="21"/>
    <s v="black"/>
    <n v="2"/>
    <n v="4"/>
  </r>
  <r>
    <x v="3"/>
    <n v="2018"/>
    <s v="1804B"/>
    <s v="ESC"/>
    <n v="49654"/>
    <n v="50676"/>
    <n v="31436"/>
    <n v="49654"/>
    <n v="21"/>
    <s v="black"/>
    <n v="2"/>
    <n v="4"/>
  </r>
  <r>
    <x v="4"/>
    <n v="1999"/>
    <s v="9902B"/>
    <s v="TRS"/>
    <n v="0"/>
    <n v="22896"/>
    <n v="23015"/>
    <n v="22896"/>
    <n v="21"/>
    <s v="white"/>
    <n v="2"/>
    <n v="5"/>
  </r>
  <r>
    <x v="4"/>
    <n v="2000"/>
    <s v="0021B"/>
    <s v="TRS"/>
    <n v="0"/>
    <n v="19165"/>
    <n v="21322"/>
    <n v="19165"/>
    <n v="21"/>
    <s v="white"/>
    <n v="2"/>
    <n v="5"/>
  </r>
  <r>
    <x v="4"/>
    <n v="2001"/>
    <s v="0107B"/>
    <s v="TRS"/>
    <n v="0"/>
    <n v="17547"/>
    <n v="29633"/>
    <n v="17547"/>
    <n v="21"/>
    <s v="white"/>
    <n v="2"/>
    <n v="5"/>
  </r>
  <r>
    <x v="4"/>
    <n v="2002"/>
    <s v="0206B"/>
    <s v="TRS"/>
    <n v="0"/>
    <n v="25051"/>
    <n v="22064"/>
    <n v="25051"/>
    <n v="21"/>
    <s v="white"/>
    <n v="2"/>
    <n v="5"/>
  </r>
  <r>
    <x v="4"/>
    <n v="2003"/>
    <s v="0308B"/>
    <s v="TRS"/>
    <n v="0"/>
    <n v="21222"/>
    <n v="21496"/>
    <n v="21222"/>
    <n v="21"/>
    <s v="white"/>
    <n v="2"/>
    <n v="5"/>
  </r>
  <r>
    <x v="4"/>
    <n v="2004"/>
    <s v="0404B"/>
    <s v="TRS"/>
    <n v="0"/>
    <n v="16573"/>
    <n v="20852"/>
    <n v="16573"/>
    <n v="21"/>
    <s v="white"/>
    <n v="2"/>
    <n v="5"/>
  </r>
  <r>
    <x v="4"/>
    <n v="2005"/>
    <s v="0506B"/>
    <s v="TRS"/>
    <n v="0"/>
    <n v="21046"/>
    <n v="25941"/>
    <n v="21046"/>
    <n v="21"/>
    <s v="white"/>
    <n v="2"/>
    <n v="5"/>
  </r>
  <r>
    <x v="4"/>
    <n v="2006"/>
    <s v="0604B"/>
    <s v="TRS"/>
    <n v="0"/>
    <n v="18169"/>
    <n v="22109"/>
    <n v="18169"/>
    <n v="21"/>
    <s v="white"/>
    <n v="2"/>
    <n v="5"/>
  </r>
  <r>
    <x v="4"/>
    <n v="2007"/>
    <s v="0705B"/>
    <s v="TRS"/>
    <n v="0"/>
    <n v="24378"/>
    <n v="12733"/>
    <n v="24378"/>
    <n v="21"/>
    <s v="white"/>
    <n v="2"/>
    <n v="5"/>
  </r>
  <r>
    <x v="4"/>
    <n v="2008"/>
    <s v="0807B"/>
    <s v="TRS"/>
    <n v="0"/>
    <n v="11765"/>
    <n v="12011"/>
    <n v="11765"/>
    <n v="21"/>
    <s v="white"/>
    <n v="2"/>
    <n v="5"/>
  </r>
  <r>
    <x v="4"/>
    <n v="2009"/>
    <s v="0907B"/>
    <s v="TRS"/>
    <n v="0"/>
    <n v="17551"/>
    <n v="13380"/>
    <n v="17551"/>
    <n v="21"/>
    <s v="white"/>
    <n v="2"/>
    <n v="5"/>
  </r>
  <r>
    <x v="4"/>
    <n v="2010"/>
    <s v="1007B"/>
    <s v="TRS"/>
    <n v="0"/>
    <n v="7999"/>
    <n v="11605"/>
    <n v="7999"/>
    <n v="21"/>
    <s v="white"/>
    <n v="2"/>
    <n v="5"/>
  </r>
  <r>
    <x v="4"/>
    <n v="2011"/>
    <s v="1106B"/>
    <s v="TRS"/>
    <n v="0"/>
    <n v="14671"/>
    <n v="11480"/>
    <n v="14671"/>
    <n v="21"/>
    <s v="white"/>
    <n v="2"/>
    <n v="5"/>
  </r>
  <r>
    <x v="4"/>
    <n v="2012"/>
    <s v="1209B"/>
    <s v="TRS"/>
    <n v="0"/>
    <n v="10104"/>
    <n v="8462"/>
    <n v="10104"/>
    <n v="21"/>
    <s v="white"/>
    <n v="2"/>
    <n v="5"/>
  </r>
  <r>
    <x v="4"/>
    <n v="2013"/>
    <s v="1308B"/>
    <s v="TRS"/>
    <n v="0"/>
    <n v="5568"/>
    <n v="8242"/>
    <n v="5568"/>
    <n v="21"/>
    <s v="white"/>
    <n v="2"/>
    <n v="5"/>
  </r>
  <r>
    <x v="4"/>
    <n v="2014"/>
    <s v="1402B"/>
    <s v="TRS"/>
    <n v="0"/>
    <n v="6116"/>
    <n v="15665"/>
    <n v="6116"/>
    <n v="21"/>
    <s v="white"/>
    <n v="2"/>
    <n v="5"/>
  </r>
  <r>
    <x v="4"/>
    <n v="2015"/>
    <s v="1503B"/>
    <s v="TRS"/>
    <n v="0"/>
    <n v="18566"/>
    <n v="9888"/>
    <n v="18566"/>
    <n v="21"/>
    <s v="white"/>
    <n v="2"/>
    <n v="5"/>
  </r>
  <r>
    <x v="4"/>
    <n v="2016"/>
    <s v="1601B"/>
    <s v="TRS"/>
    <n v="0"/>
    <n v="5475"/>
    <n v="10236"/>
    <n v="5475"/>
    <n v="21"/>
    <s v="white"/>
    <n v="2"/>
    <n v="5"/>
  </r>
  <r>
    <x v="4"/>
    <n v="2017"/>
    <s v="1702B"/>
    <s v="TRS"/>
    <n v="11820"/>
    <n v="10414"/>
    <n v="14524"/>
    <n v="11820"/>
    <n v="21"/>
    <s v="black"/>
    <n v="2"/>
    <n v="5"/>
  </r>
  <r>
    <x v="4"/>
    <n v="2018"/>
    <s v="1804B"/>
    <s v="TRS"/>
    <n v="11353"/>
    <n v="13423"/>
    <n v="11731"/>
    <n v="11353"/>
    <n v="21"/>
    <s v="black"/>
    <n v="2"/>
    <n v="5"/>
  </r>
  <r>
    <x v="5"/>
    <n v="1999"/>
    <s v="9902B"/>
    <s v="ESC"/>
    <n v="0"/>
    <n v="14236"/>
    <n v="8715"/>
    <n v="14236"/>
    <n v="21"/>
    <s v="white"/>
    <n v="1"/>
    <n v="6"/>
  </r>
  <r>
    <x v="5"/>
    <n v="2000"/>
    <s v="0021B"/>
    <s v="ESC"/>
    <n v="0"/>
    <n v="11094"/>
    <n v="8223"/>
    <n v="11094"/>
    <n v="21"/>
    <s v="white"/>
    <n v="1"/>
    <n v="6"/>
  </r>
  <r>
    <x v="5"/>
    <n v="2001"/>
    <s v="0107B"/>
    <s v="ESC"/>
    <n v="0"/>
    <n v="7955"/>
    <n v="8569"/>
    <n v="7955"/>
    <n v="21"/>
    <s v="white"/>
    <n v="1"/>
    <n v="6"/>
  </r>
  <r>
    <x v="5"/>
    <n v="2002"/>
    <s v="0206B"/>
    <s v="ESC"/>
    <n v="0"/>
    <n v="8833"/>
    <n v="7812"/>
    <n v="8833"/>
    <n v="21"/>
    <s v="white"/>
    <n v="1"/>
    <n v="6"/>
  </r>
  <r>
    <x v="5"/>
    <n v="2003"/>
    <s v="0308B"/>
    <s v="ESC"/>
    <n v="0"/>
    <n v="8088"/>
    <n v="5903"/>
    <n v="8088"/>
    <n v="21"/>
    <s v="white"/>
    <n v="1"/>
    <n v="6"/>
  </r>
  <r>
    <x v="5"/>
    <n v="2004"/>
    <s v="0404B"/>
    <s v="ESC"/>
    <n v="0"/>
    <n v="5157"/>
    <n v="3642"/>
    <n v="5157"/>
    <n v="21"/>
    <s v="white"/>
    <n v="1"/>
    <n v="6"/>
  </r>
  <r>
    <x v="5"/>
    <n v="2005"/>
    <s v="0506B"/>
    <s v="ESC"/>
    <n v="0"/>
    <n v="4459"/>
    <n v="4870"/>
    <n v="4459"/>
    <n v="21"/>
    <s v="white"/>
    <n v="1"/>
    <n v="6"/>
  </r>
  <r>
    <x v="5"/>
    <n v="2006"/>
    <s v="0604B"/>
    <s v="ESC"/>
    <n v="0"/>
    <n v="4070"/>
    <n v="4880"/>
    <n v="4070"/>
    <n v="21"/>
    <s v="white"/>
    <n v="1"/>
    <n v="6"/>
  </r>
  <r>
    <x v="5"/>
    <n v="2007"/>
    <s v="0705B"/>
    <s v="ESC"/>
    <n v="0"/>
    <n v="7782"/>
    <n v="4778"/>
    <n v="7782"/>
    <n v="21"/>
    <s v="white"/>
    <n v="1"/>
    <n v="6"/>
  </r>
  <r>
    <x v="5"/>
    <n v="2008"/>
    <s v="0807B"/>
    <s v="ESC"/>
    <n v="0"/>
    <n v="6823"/>
    <n v="5646"/>
    <n v="6823"/>
    <n v="21"/>
    <s v="white"/>
    <n v="1"/>
    <n v="6"/>
  </r>
  <r>
    <x v="5"/>
    <n v="2009"/>
    <s v="0907B"/>
    <s v="ESC"/>
    <n v="0"/>
    <n v="5701"/>
    <n v="3106"/>
    <n v="5701"/>
    <n v="21"/>
    <s v="white"/>
    <n v="1"/>
    <n v="6"/>
  </r>
  <r>
    <x v="5"/>
    <n v="2010"/>
    <s v="1007B"/>
    <s v="ESC"/>
    <n v="0"/>
    <n v="2972"/>
    <n v="5763"/>
    <n v="2972"/>
    <n v="21"/>
    <s v="white"/>
    <n v="1"/>
    <n v="6"/>
  </r>
  <r>
    <x v="5"/>
    <n v="2011"/>
    <s v="1106B"/>
    <s v="ESC"/>
    <n v="0"/>
    <n v="10778"/>
    <n v="7595"/>
    <n v="10778"/>
    <n v="21"/>
    <s v="white"/>
    <n v="1"/>
    <n v="6"/>
  </r>
  <r>
    <x v="5"/>
    <n v="2012"/>
    <s v="1209B"/>
    <s v="ESC"/>
    <n v="0"/>
    <n v="11433"/>
    <n v="6291"/>
    <n v="11433"/>
    <n v="21"/>
    <s v="white"/>
    <n v="1"/>
    <n v="6"/>
  </r>
  <r>
    <x v="5"/>
    <n v="2013"/>
    <s v="1308B"/>
    <s v="ESC"/>
    <n v="0"/>
    <n v="8267"/>
    <n v="5440"/>
    <n v="8267"/>
    <n v="21"/>
    <s v="white"/>
    <n v="1"/>
    <n v="6"/>
  </r>
  <r>
    <x v="5"/>
    <n v="2014"/>
    <s v="1402B"/>
    <s v="ESC"/>
    <n v="0"/>
    <n v="11910"/>
    <n v="6579"/>
    <n v="11910"/>
    <n v="21"/>
    <s v="white"/>
    <n v="1"/>
    <n v="6"/>
  </r>
  <r>
    <x v="5"/>
    <n v="2015"/>
    <s v="1503B"/>
    <s v="ESC"/>
    <n v="0"/>
    <n v="13177"/>
    <n v="9840"/>
    <n v="13177"/>
    <n v="21"/>
    <s v="white"/>
    <n v="1"/>
    <n v="6"/>
  </r>
  <r>
    <x v="5"/>
    <n v="2016"/>
    <s v="1601B"/>
    <s v="ESC"/>
    <n v="0"/>
    <n v="7469"/>
    <n v="10639"/>
    <n v="7469"/>
    <n v="21"/>
    <s v="white"/>
    <n v="1"/>
    <n v="6"/>
  </r>
  <r>
    <x v="5"/>
    <n v="2017"/>
    <s v="1702B"/>
    <s v="ESC"/>
    <n v="10639"/>
    <n v="11163"/>
    <n v="14270"/>
    <n v="10639"/>
    <n v="21"/>
    <s v="black"/>
    <n v="1"/>
    <n v="6"/>
  </r>
  <r>
    <x v="5"/>
    <n v="2018"/>
    <s v="1804B"/>
    <s v="ESC"/>
    <n v="12162"/>
    <n v="16186"/>
    <n v="19417"/>
    <n v="12162"/>
    <n v="21"/>
    <s v="black"/>
    <n v="1"/>
    <n v="6"/>
  </r>
  <r>
    <x v="6"/>
    <n v="1999"/>
    <s v="9902B"/>
    <s v="TRS"/>
    <n v="0"/>
    <n v="162865"/>
    <n v="105473"/>
    <n v="162865"/>
    <n v="21"/>
    <s v="white"/>
    <n v="4"/>
    <n v="7"/>
  </r>
  <r>
    <x v="6"/>
    <n v="2000"/>
    <s v="0021B"/>
    <s v="TRS"/>
    <n v="0"/>
    <n v="118058"/>
    <n v="116233"/>
    <n v="118058"/>
    <n v="21"/>
    <s v="white"/>
    <n v="4"/>
    <n v="7"/>
  </r>
  <r>
    <x v="6"/>
    <n v="2001"/>
    <s v="0107B"/>
    <s v="TRS"/>
    <n v="0"/>
    <n v="122333"/>
    <n v="154175"/>
    <n v="122333"/>
    <n v="21"/>
    <s v="white"/>
    <n v="4"/>
    <n v="7"/>
  </r>
  <r>
    <x v="6"/>
    <n v="2002"/>
    <s v="0206B"/>
    <s v="TRS"/>
    <n v="0"/>
    <n v="170232"/>
    <n v="189335"/>
    <n v="170232"/>
    <n v="21"/>
    <s v="white"/>
    <n v="4"/>
    <n v="7"/>
  </r>
  <r>
    <x v="6"/>
    <n v="2003"/>
    <s v="0308B"/>
    <s v="TRS"/>
    <n v="0"/>
    <n v="202363"/>
    <n v="191700"/>
    <n v="202363"/>
    <n v="21"/>
    <s v="white"/>
    <n v="4"/>
    <n v="7"/>
  </r>
  <r>
    <x v="6"/>
    <n v="2004"/>
    <s v="0404B"/>
    <s v="TRS"/>
    <n v="0"/>
    <n v="185450"/>
    <n v="147813"/>
    <n v="185450"/>
    <n v="21"/>
    <s v="white"/>
    <n v="4"/>
    <n v="7"/>
  </r>
  <r>
    <x v="6"/>
    <n v="2005"/>
    <s v="0506B"/>
    <s v="TRS"/>
    <n v="0"/>
    <n v="151591"/>
    <n v="135177"/>
    <n v="151591"/>
    <n v="21"/>
    <s v="white"/>
    <n v="4"/>
    <n v="7"/>
  </r>
  <r>
    <x v="6"/>
    <n v="2006"/>
    <s v="0604B"/>
    <s v="TRS"/>
    <n v="0"/>
    <n v="141517"/>
    <n v="203460"/>
    <n v="141517"/>
    <n v="21"/>
    <s v="white"/>
    <n v="4"/>
    <n v="7"/>
  </r>
  <r>
    <x v="6"/>
    <n v="2007"/>
    <s v="0705B"/>
    <s v="TRS"/>
    <n v="0"/>
    <n v="196060"/>
    <n v="110555"/>
    <n v="196060"/>
    <n v="21"/>
    <s v="white"/>
    <n v="4"/>
    <n v="7"/>
  </r>
  <r>
    <x v="6"/>
    <n v="2008"/>
    <s v="0807B"/>
    <s v="TRS"/>
    <n v="0"/>
    <n v="128347"/>
    <n v="149048"/>
    <n v="128347"/>
    <n v="21"/>
    <s v="white"/>
    <n v="4"/>
    <n v="7"/>
  </r>
  <r>
    <x v="6"/>
    <n v="2009"/>
    <s v="0907B"/>
    <s v="TRS"/>
    <n v="0"/>
    <n v="153593"/>
    <n v="136201"/>
    <n v="153593"/>
    <n v="21"/>
    <s v="white"/>
    <n v="4"/>
    <n v="7"/>
  </r>
  <r>
    <x v="6"/>
    <n v="2010"/>
    <s v="1007B"/>
    <s v="TRS"/>
    <n v="0"/>
    <n v="144214"/>
    <n v="203948"/>
    <n v="144214"/>
    <n v="21"/>
    <s v="white"/>
    <n v="4"/>
    <n v="7"/>
  </r>
  <r>
    <x v="6"/>
    <n v="2011"/>
    <s v="1106B"/>
    <s v="TRS"/>
    <n v="0"/>
    <n v="174183"/>
    <n v="161748"/>
    <n v="174183"/>
    <n v="21"/>
    <s v="white"/>
    <n v="4"/>
    <n v="7"/>
  </r>
  <r>
    <x v="6"/>
    <n v="2012"/>
    <s v="1209B"/>
    <s v="TRS"/>
    <n v="0"/>
    <n v="175729"/>
    <n v="77285"/>
    <n v="175729"/>
    <n v="21"/>
    <s v="white"/>
    <n v="4"/>
    <n v="7"/>
  </r>
  <r>
    <x v="6"/>
    <n v="2013"/>
    <s v="1308B"/>
    <s v="TRS"/>
    <n v="0"/>
    <n v="83719"/>
    <n v="165166"/>
    <n v="83719"/>
    <n v="21"/>
    <s v="white"/>
    <n v="4"/>
    <n v="7"/>
  </r>
  <r>
    <x v="6"/>
    <n v="2014"/>
    <s v="1402B"/>
    <s v="TRS"/>
    <n v="0"/>
    <n v="176008"/>
    <n v="159656"/>
    <n v="176008"/>
    <n v="21"/>
    <s v="white"/>
    <n v="4"/>
    <n v="7"/>
  </r>
  <r>
    <x v="6"/>
    <n v="2015"/>
    <s v="1503B"/>
    <s v="TRS"/>
    <n v="0"/>
    <n v="173286"/>
    <n v="236551"/>
    <n v="173286"/>
    <n v="21"/>
    <s v="white"/>
    <n v="4"/>
    <n v="7"/>
  </r>
  <r>
    <x v="6"/>
    <n v="2016"/>
    <s v="1601B"/>
    <s v="TRS"/>
    <n v="0"/>
    <n v="258884"/>
    <n v="126975"/>
    <n v="258884"/>
    <n v="21"/>
    <s v="white"/>
    <n v="4"/>
    <n v="7"/>
  </r>
  <r>
    <x v="6"/>
    <n v="2017"/>
    <s v="1702B"/>
    <s v="TRS"/>
    <n v="184349"/>
    <n v="180300"/>
    <n v="105275"/>
    <n v="184349"/>
    <n v="21"/>
    <s v="black"/>
    <n v="4"/>
    <n v="7"/>
  </r>
  <r>
    <x v="6"/>
    <n v="2018"/>
    <s v="1804B"/>
    <s v="TRS"/>
    <n v="156877"/>
    <n v="147972"/>
    <n v="84373"/>
    <n v="156877"/>
    <n v="21"/>
    <s v="black"/>
    <n v="4"/>
    <n v="7"/>
  </r>
  <r>
    <x v="7"/>
    <n v="1999"/>
    <s v="9902B"/>
    <s v="ESC"/>
    <n v="82650"/>
    <n v="84686"/>
    <n v="188873"/>
    <n v="82650"/>
    <n v="21"/>
    <s v="black"/>
    <n v="4"/>
    <n v="8"/>
  </r>
  <r>
    <x v="7"/>
    <n v="2000"/>
    <s v="0021B"/>
    <s v="ESC"/>
    <n v="220400"/>
    <n v="187970"/>
    <n v="133998"/>
    <n v="220400"/>
    <n v="21"/>
    <s v="black"/>
    <n v="4"/>
    <n v="8"/>
  </r>
  <r>
    <x v="7"/>
    <n v="2001"/>
    <s v="0107B"/>
    <s v="ESC"/>
    <n v="131800"/>
    <n v="141745"/>
    <n v="192693"/>
    <n v="131800"/>
    <n v="21"/>
    <s v="black"/>
    <n v="4"/>
    <n v="8"/>
  </r>
  <r>
    <x v="7"/>
    <n v="2002"/>
    <s v="0206B"/>
    <s v="ESC"/>
    <n v="160100"/>
    <n v="132946"/>
    <n v="172451"/>
    <n v="160100"/>
    <n v="21"/>
    <s v="black"/>
    <n v="4"/>
    <n v="8"/>
  </r>
  <r>
    <x v="7"/>
    <n v="2003"/>
    <s v="0308B"/>
    <s v="ESC"/>
    <n v="114780"/>
    <n v="127144"/>
    <n v="308769"/>
    <n v="114780"/>
    <n v="21"/>
    <s v="black"/>
    <n v="4"/>
    <n v="8"/>
  </r>
  <r>
    <x v="7"/>
    <n v="2004"/>
    <s v="0404B"/>
    <s v="ESC"/>
    <n v="97227"/>
    <n v="104597"/>
    <n v="206892"/>
    <n v="97227"/>
    <n v="21"/>
    <s v="black"/>
    <n v="4"/>
    <n v="8"/>
  </r>
  <r>
    <x v="7"/>
    <n v="2005"/>
    <s v="0506B"/>
    <s v="ESC"/>
    <n v="108061"/>
    <n v="121315"/>
    <n v="130229"/>
    <n v="108061"/>
    <n v="21"/>
    <s v="black"/>
    <n v="4"/>
    <n v="8"/>
  </r>
  <r>
    <x v="7"/>
    <n v="2006"/>
    <s v="0604B"/>
    <s v="ESC"/>
    <n v="116682"/>
    <n v="115489"/>
    <n v="116985"/>
    <n v="116682"/>
    <n v="21"/>
    <s v="black"/>
    <n v="4"/>
    <n v="8"/>
  </r>
  <r>
    <x v="7"/>
    <n v="2007"/>
    <s v="0705B"/>
    <s v="ESC"/>
    <n v="107311"/>
    <n v="122402"/>
    <n v="110736"/>
    <n v="107311"/>
    <n v="21"/>
    <s v="black"/>
    <n v="4"/>
    <n v="8"/>
  </r>
  <r>
    <x v="7"/>
    <n v="2008"/>
    <s v="0807B"/>
    <s v="ESC"/>
    <n v="116038"/>
    <n v="125100"/>
    <n v="88667"/>
    <n v="116038"/>
    <n v="21"/>
    <s v="black"/>
    <n v="4"/>
    <n v="8"/>
  </r>
  <r>
    <x v="7"/>
    <n v="2009"/>
    <s v="0907B"/>
    <s v="ESC"/>
    <n v="91391"/>
    <n v="119892"/>
    <n v="97541"/>
    <n v="91391"/>
    <n v="21"/>
    <s v="black"/>
    <n v="4"/>
    <n v="8"/>
  </r>
  <r>
    <x v="7"/>
    <n v="2010"/>
    <s v="1007B"/>
    <s v="ESC"/>
    <n v="118891"/>
    <n v="119953"/>
    <n v="196175"/>
    <n v="118891"/>
    <n v="21"/>
    <s v="black"/>
    <n v="4"/>
    <n v="8"/>
  </r>
  <r>
    <x v="7"/>
    <n v="2011"/>
    <s v="1106B"/>
    <s v="ESC"/>
    <n v="284604"/>
    <n v="353646"/>
    <n v="182269"/>
    <n v="284604"/>
    <n v="21"/>
    <s v="black"/>
    <n v="4"/>
    <n v="8"/>
  </r>
  <r>
    <x v="7"/>
    <n v="2012"/>
    <s v="1209B"/>
    <s v="ESC"/>
    <n v="93652"/>
    <n v="107738"/>
    <n v="70029"/>
    <n v="93652"/>
    <n v="21"/>
    <s v="black"/>
    <n v="4"/>
    <n v="8"/>
  </r>
  <r>
    <x v="7"/>
    <n v="2013"/>
    <s v="1308B"/>
    <s v="ESC"/>
    <n v="73584"/>
    <n v="70178"/>
    <n v="104476"/>
    <n v="73584"/>
    <n v="21"/>
    <s v="black"/>
    <n v="4"/>
    <n v="8"/>
  </r>
  <r>
    <x v="7"/>
    <n v="2014"/>
    <s v="1402B"/>
    <s v="ESC"/>
    <n v="118361"/>
    <n v="131118"/>
    <n v="113568"/>
    <n v="118361"/>
    <n v="21"/>
    <s v="black"/>
    <n v="4"/>
    <n v="8"/>
  </r>
  <r>
    <x v="7"/>
    <n v="2015"/>
    <s v="1503B"/>
    <s v="ESC"/>
    <n v="72037"/>
    <n v="88165"/>
    <n v="141296"/>
    <n v="72037"/>
    <n v="21"/>
    <s v="black"/>
    <n v="4"/>
    <n v="8"/>
  </r>
  <r>
    <x v="7"/>
    <n v="2016"/>
    <s v="1601B"/>
    <s v="ESC"/>
    <n v="51903"/>
    <n v="57236"/>
    <n v="95170"/>
    <n v="51903"/>
    <n v="21"/>
    <s v="black"/>
    <n v="4"/>
    <n v="8"/>
  </r>
  <r>
    <x v="7"/>
    <n v="2017"/>
    <s v="1702B"/>
    <s v="ESC"/>
    <n v="107065"/>
    <n v="112272"/>
    <n v="61074"/>
    <n v="107065"/>
    <n v="21"/>
    <s v="black"/>
    <n v="4"/>
    <n v="8"/>
  </r>
  <r>
    <x v="7"/>
    <n v="2018"/>
    <s v="1804B"/>
    <s v="ESC"/>
    <n v="96147"/>
    <n v="93126"/>
    <n v="81399"/>
    <n v="96147"/>
    <n v="21"/>
    <s v="black"/>
    <n v="4"/>
    <n v="8"/>
  </r>
  <r>
    <x v="8"/>
    <n v="1999"/>
    <s v="9902B"/>
    <s v="ESC"/>
    <n v="0"/>
    <n v="1048"/>
    <n v="1111"/>
    <n v="1048"/>
    <n v="21"/>
    <s v="white"/>
    <n v="1"/>
    <n v="9"/>
  </r>
  <r>
    <x v="8"/>
    <n v="2000"/>
    <s v="0021B"/>
    <s v="ESC"/>
    <n v="0"/>
    <n v="834"/>
    <n v="1615"/>
    <n v="834"/>
    <n v="21"/>
    <s v="white"/>
    <n v="1"/>
    <n v="9"/>
  </r>
  <r>
    <x v="8"/>
    <n v="2001"/>
    <s v="0107B"/>
    <s v="ESC"/>
    <n v="0"/>
    <n v="982"/>
    <n v="2629"/>
    <n v="982"/>
    <n v="21"/>
    <s v="white"/>
    <n v="1"/>
    <n v="9"/>
  </r>
  <r>
    <x v="8"/>
    <n v="2002"/>
    <s v="0206B"/>
    <s v="ESC"/>
    <n v="0"/>
    <n v="1216"/>
    <n v="4366"/>
    <n v="1216"/>
    <n v="21"/>
    <s v="white"/>
    <n v="1"/>
    <n v="9"/>
  </r>
  <r>
    <x v="8"/>
    <n v="2003"/>
    <s v="0308B"/>
    <s v="ESC"/>
    <n v="0"/>
    <n v="1301"/>
    <n v="3448"/>
    <n v="1301"/>
    <n v="21"/>
    <s v="white"/>
    <n v="1"/>
    <n v="9"/>
  </r>
  <r>
    <x v="8"/>
    <n v="2004"/>
    <s v="0404B"/>
    <s v="ESC"/>
    <n v="0"/>
    <n v="1708"/>
    <n v="1891"/>
    <n v="1708"/>
    <n v="21"/>
    <s v="white"/>
    <n v="1"/>
    <n v="9"/>
  </r>
  <r>
    <x v="8"/>
    <n v="2005"/>
    <s v="0506B"/>
    <s v="ESC"/>
    <n v="0"/>
    <n v="1549"/>
    <n v="2279"/>
    <n v="1549"/>
    <n v="21"/>
    <s v="white"/>
    <n v="1"/>
    <n v="9"/>
  </r>
  <r>
    <x v="8"/>
    <n v="2006"/>
    <s v="0604B"/>
    <s v="ESC"/>
    <n v="677"/>
    <n v="583"/>
    <n v="1716"/>
    <n v="677"/>
    <n v="21"/>
    <s v="black"/>
    <n v="1"/>
    <n v="9"/>
  </r>
  <r>
    <x v="8"/>
    <n v="2007"/>
    <s v="0705B"/>
    <s v="ESC"/>
    <n v="575"/>
    <n v="582"/>
    <n v="1786"/>
    <n v="575"/>
    <n v="21"/>
    <s v="black"/>
    <n v="1"/>
    <n v="9"/>
  </r>
  <r>
    <x v="8"/>
    <n v="2008"/>
    <s v="0807B"/>
    <s v="ESC"/>
    <n v="378"/>
    <n v="371"/>
    <n v="1714"/>
    <n v="378"/>
    <n v="21"/>
    <s v="black"/>
    <n v="1"/>
    <n v="9"/>
  </r>
  <r>
    <x v="8"/>
    <n v="2009"/>
    <s v="0907B"/>
    <s v="ESC"/>
    <n v="315"/>
    <n v="336"/>
    <n v="2360"/>
    <n v="315"/>
    <n v="21"/>
    <s v="black"/>
    <n v="1"/>
    <n v="9"/>
  </r>
  <r>
    <x v="8"/>
    <n v="2010"/>
    <s v="1007B"/>
    <s v="ESC"/>
    <n v="390"/>
    <n v="374"/>
    <n v="2596"/>
    <n v="390"/>
    <n v="21"/>
    <s v="black"/>
    <n v="1"/>
    <n v="9"/>
  </r>
  <r>
    <x v="8"/>
    <n v="2011"/>
    <s v="1106B"/>
    <s v="ESC"/>
    <n v="309"/>
    <n v="340"/>
    <n v="1348"/>
    <n v="309"/>
    <n v="21"/>
    <s v="black"/>
    <n v="1"/>
    <n v="9"/>
  </r>
  <r>
    <x v="8"/>
    <n v="2012"/>
    <s v="1209B"/>
    <s v="ESC"/>
    <n v="243"/>
    <n v="271"/>
    <n v="1266"/>
    <n v="243"/>
    <n v="21"/>
    <s v="black"/>
    <n v="1"/>
    <n v="9"/>
  </r>
  <r>
    <x v="8"/>
    <n v="2013"/>
    <s v="1308B"/>
    <s v="ESC"/>
    <n v="0"/>
    <n v="1331"/>
    <n v="1590"/>
    <n v="1331"/>
    <n v="21"/>
    <s v="white"/>
    <n v="1"/>
    <n v="9"/>
  </r>
  <r>
    <x v="8"/>
    <n v="2014"/>
    <s v="1402B"/>
    <s v="ESC"/>
    <n v="1273"/>
    <n v="1361"/>
    <n v="1606"/>
    <n v="1273"/>
    <n v="21"/>
    <s v="black"/>
    <n v="1"/>
    <n v="9"/>
  </r>
  <r>
    <x v="8"/>
    <n v="2015"/>
    <s v="1503B"/>
    <s v="ESC"/>
    <n v="1119"/>
    <n v="1192"/>
    <n v="1852"/>
    <n v="1119"/>
    <n v="21"/>
    <s v="black"/>
    <n v="1"/>
    <n v="9"/>
  </r>
  <r>
    <x v="8"/>
    <n v="2016"/>
    <s v="1601B"/>
    <s v="ESC"/>
    <n v="1324"/>
    <n v="1308"/>
    <n v="1880"/>
    <n v="1324"/>
    <n v="21"/>
    <s v="black"/>
    <n v="1"/>
    <n v="9"/>
  </r>
  <r>
    <x v="8"/>
    <n v="2017"/>
    <s v="1702B"/>
    <s v="ESC"/>
    <n v="1291"/>
    <n v="1297"/>
    <n v="1291"/>
    <n v="1291"/>
    <n v="21"/>
    <s v="black"/>
    <n v="1"/>
    <n v="9"/>
  </r>
  <r>
    <x v="8"/>
    <n v="2018"/>
    <s v="1804B"/>
    <s v="ESC"/>
    <n v="1389"/>
    <n v="1342"/>
    <n v="1389"/>
    <n v="1389"/>
    <n v="21"/>
    <s v="black"/>
    <n v="1"/>
    <n v="9"/>
  </r>
  <r>
    <x v="9"/>
    <n v="1999"/>
    <s v="9902B"/>
    <s v="TRS"/>
    <n v="27000"/>
    <n v="27206"/>
    <n v="43709"/>
    <n v="27000"/>
    <n v="21"/>
    <s v="black"/>
    <n v="2"/>
    <n v="10"/>
  </r>
  <r>
    <x v="9"/>
    <n v="2000"/>
    <s v="0021B"/>
    <s v="TRS"/>
    <n v="19000"/>
    <n v="21277"/>
    <n v="35630"/>
    <n v="19000"/>
    <n v="21"/>
    <s v="black"/>
    <n v="2"/>
    <n v="10"/>
  </r>
  <r>
    <x v="9"/>
    <n v="2001"/>
    <s v="0107B"/>
    <s v="TRS"/>
    <n v="36450"/>
    <n v="33974"/>
    <n v="71437"/>
    <n v="36450"/>
    <n v="21"/>
    <s v="black"/>
    <n v="2"/>
    <n v="10"/>
  </r>
  <r>
    <x v="9"/>
    <n v="2002"/>
    <s v="0206B"/>
    <s v="TRS"/>
    <n v="54420"/>
    <n v="50361"/>
    <n v="62519"/>
    <n v="54420"/>
    <n v="21"/>
    <s v="black"/>
    <n v="2"/>
    <n v="10"/>
  </r>
  <r>
    <x v="9"/>
    <n v="2003"/>
    <s v="0308B"/>
    <s v="TRS"/>
    <n v="45750"/>
    <n v="48259"/>
    <n v="33339"/>
    <n v="45750"/>
    <n v="21"/>
    <s v="black"/>
    <n v="2"/>
    <n v="10"/>
  </r>
  <r>
    <x v="9"/>
    <n v="2004"/>
    <s v="0404B"/>
    <s v="TRS"/>
    <n v="34200"/>
    <n v="37980"/>
    <n v="18118"/>
    <n v="34200"/>
    <n v="21"/>
    <s v="black"/>
    <n v="2"/>
    <n v="10"/>
  </r>
  <r>
    <x v="9"/>
    <n v="2005"/>
    <s v="0506B"/>
    <s v="TRS"/>
    <n v="19523"/>
    <n v="19808"/>
    <n v="20703"/>
    <n v="19523"/>
    <n v="21"/>
    <s v="black"/>
    <n v="2"/>
    <n v="10"/>
  </r>
  <r>
    <x v="9"/>
    <n v="2006"/>
    <s v="0604B"/>
    <s v="TRS"/>
    <n v="16899"/>
    <n v="16795"/>
    <n v="38455"/>
    <n v="16899"/>
    <n v="21"/>
    <s v="black"/>
    <n v="2"/>
    <n v="10"/>
  </r>
  <r>
    <x v="9"/>
    <n v="2007"/>
    <s v="0705B"/>
    <s v="TRS"/>
    <n v="18834"/>
    <n v="22086"/>
    <n v="39390"/>
    <n v="18834"/>
    <n v="21"/>
    <s v="black"/>
    <n v="2"/>
    <n v="10"/>
  </r>
  <r>
    <x v="9"/>
    <n v="2008"/>
    <s v="0807B"/>
    <s v="TRS"/>
    <n v="35271"/>
    <n v="34392"/>
    <n v="33750"/>
    <n v="35271"/>
    <n v="21"/>
    <s v="black"/>
    <n v="2"/>
    <n v="10"/>
  </r>
  <r>
    <x v="9"/>
    <n v="2009"/>
    <s v="0907B"/>
    <s v="TRS"/>
    <n v="23014"/>
    <n v="26072"/>
    <n v="25884"/>
    <n v="23014"/>
    <n v="21"/>
    <s v="black"/>
    <n v="2"/>
    <n v="10"/>
  </r>
  <r>
    <x v="9"/>
    <n v="2010"/>
    <s v="1007B"/>
    <s v="TRS"/>
    <n v="32627"/>
    <n v="32061"/>
    <n v="41239"/>
    <n v="32627"/>
    <n v="21"/>
    <s v="black"/>
    <n v="2"/>
    <n v="10"/>
  </r>
  <r>
    <x v="9"/>
    <n v="2011"/>
    <s v="1106B"/>
    <s v="TRS"/>
    <n v="37902"/>
    <n v="39144"/>
    <n v="40678"/>
    <n v="37902"/>
    <n v="21"/>
    <s v="black"/>
    <n v="2"/>
    <n v="10"/>
  </r>
  <r>
    <x v="9"/>
    <n v="2012"/>
    <s v="1209B"/>
    <s v="TRS"/>
    <n v="43973"/>
    <n v="45719"/>
    <n v="41557"/>
    <n v="43973"/>
    <n v="21"/>
    <s v="black"/>
    <n v="2"/>
    <n v="10"/>
  </r>
  <r>
    <x v="9"/>
    <n v="2013"/>
    <s v="1308B"/>
    <s v="TRS"/>
    <n v="48257"/>
    <n v="50065"/>
    <n v="37525"/>
    <n v="48257"/>
    <n v="21"/>
    <s v="black"/>
    <n v="2"/>
    <n v="10"/>
  </r>
  <r>
    <x v="9"/>
    <n v="2014"/>
    <s v="1402B"/>
    <s v="TRS"/>
    <n v="44046"/>
    <n v="46771"/>
    <n v="32053"/>
    <n v="44046"/>
    <n v="21"/>
    <s v="black"/>
    <n v="2"/>
    <n v="10"/>
  </r>
  <r>
    <x v="9"/>
    <n v="2015"/>
    <s v="1503B"/>
    <s v="TRS"/>
    <n v="39739"/>
    <n v="40315"/>
    <n v="23696"/>
    <n v="39739"/>
    <n v="21"/>
    <s v="black"/>
    <n v="2"/>
    <n v="10"/>
  </r>
  <r>
    <x v="9"/>
    <n v="2016"/>
    <s v="1601B"/>
    <s v="TRS"/>
    <n v="28611"/>
    <n v="29171"/>
    <n v="21226"/>
    <n v="28611"/>
    <n v="21"/>
    <s v="black"/>
    <n v="2"/>
    <n v="10"/>
  </r>
  <r>
    <x v="9"/>
    <n v="2017"/>
    <s v="1702B"/>
    <s v="TRS"/>
    <n v="21997"/>
    <n v="21922"/>
    <n v="24590"/>
    <n v="21997"/>
    <n v="21"/>
    <s v="black"/>
    <n v="2"/>
    <n v="10"/>
  </r>
  <r>
    <x v="9"/>
    <n v="2018"/>
    <s v="1804B"/>
    <s v="TRS"/>
    <n v="25231"/>
    <n v="26637"/>
    <n v="25231"/>
    <n v="25231"/>
    <n v="21"/>
    <s v="black"/>
    <n v="2"/>
    <n v="10"/>
  </r>
  <r>
    <x v="10"/>
    <n v="1999"/>
    <s v="9902B"/>
    <s v="TRS"/>
    <n v="7600"/>
    <n v="8967"/>
    <n v="5139"/>
    <n v="7600"/>
    <n v="21"/>
    <s v="black"/>
    <n v="2"/>
    <n v="11"/>
  </r>
  <r>
    <x v="10"/>
    <n v="2000"/>
    <s v="0021B"/>
    <s v="TRS"/>
    <n v="7300"/>
    <n v="6988"/>
    <n v="16266"/>
    <n v="7300"/>
    <n v="21"/>
    <s v="black"/>
    <n v="2"/>
    <n v="11"/>
  </r>
  <r>
    <x v="10"/>
    <n v="2001"/>
    <s v="0107B"/>
    <s v="TRS"/>
    <n v="9183"/>
    <n v="9064"/>
    <n v="14193"/>
    <n v="9183"/>
    <n v="21"/>
    <s v="black"/>
    <n v="2"/>
    <n v="11"/>
  </r>
  <r>
    <x v="10"/>
    <n v="2002"/>
    <s v="0206B"/>
    <s v="TRS"/>
    <n v="13455"/>
    <n v="12635"/>
    <n v="18114"/>
    <n v="13455"/>
    <n v="21"/>
    <s v="black"/>
    <n v="2"/>
    <n v="11"/>
  </r>
  <r>
    <x v="10"/>
    <n v="2003"/>
    <s v="0308B"/>
    <s v="TRS"/>
    <n v="11348"/>
    <n v="11906"/>
    <n v="10583"/>
    <n v="11348"/>
    <n v="21"/>
    <s v="black"/>
    <n v="2"/>
    <n v="11"/>
  </r>
  <r>
    <x v="10"/>
    <n v="2004"/>
    <s v="0404B"/>
    <s v="TRS"/>
    <n v="20359"/>
    <n v="18761"/>
    <n v="22144"/>
    <n v="20359"/>
    <n v="21"/>
    <s v="black"/>
    <n v="2"/>
    <n v="11"/>
  </r>
  <r>
    <x v="10"/>
    <n v="2005"/>
    <s v="0506B"/>
    <s v="TRS"/>
    <n v="19493"/>
    <n v="16220"/>
    <n v="22784"/>
    <n v="19493"/>
    <n v="21"/>
    <s v="black"/>
    <n v="2"/>
    <n v="11"/>
  </r>
  <r>
    <x v="10"/>
    <n v="2006"/>
    <s v="0604B"/>
    <s v="TRS"/>
    <n v="21811"/>
    <n v="22402"/>
    <n v="21246"/>
    <n v="21811"/>
    <n v="21"/>
    <s v="black"/>
    <n v="2"/>
    <n v="11"/>
  </r>
  <r>
    <x v="10"/>
    <n v="2007"/>
    <s v="0705B"/>
    <s v="TRS"/>
    <n v="14252"/>
    <n v="12324"/>
    <n v="12646"/>
    <n v="14252"/>
    <n v="21"/>
    <s v="black"/>
    <n v="2"/>
    <n v="11"/>
  </r>
  <r>
    <x v="10"/>
    <n v="2008"/>
    <s v="0807B"/>
    <s v="TRS"/>
    <n v="18302"/>
    <n v="18598"/>
    <n v="14254"/>
    <n v="18302"/>
    <n v="21"/>
    <s v="black"/>
    <n v="2"/>
    <n v="11"/>
  </r>
  <r>
    <x v="10"/>
    <n v="2009"/>
    <s v="0907B"/>
    <s v="TRS"/>
    <n v="20400"/>
    <n v="22193"/>
    <n v="10977"/>
    <n v="20400"/>
    <n v="21"/>
    <s v="black"/>
    <n v="2"/>
    <n v="11"/>
  </r>
  <r>
    <x v="10"/>
    <n v="2010"/>
    <s v="1007B"/>
    <s v="TRS"/>
    <n v="11853"/>
    <n v="9894"/>
    <n v="7926"/>
    <n v="11853"/>
    <n v="21"/>
    <s v="black"/>
    <n v="2"/>
    <n v="11"/>
  </r>
  <r>
    <x v="10"/>
    <n v="2011"/>
    <s v="1106B"/>
    <s v="TRS"/>
    <n v="13044"/>
    <n v="12556"/>
    <n v="8382"/>
    <n v="13044"/>
    <n v="21"/>
    <s v="black"/>
    <n v="2"/>
    <n v="11"/>
  </r>
  <r>
    <x v="10"/>
    <n v="2012"/>
    <s v="1209B"/>
    <s v="TRS"/>
    <n v="8337"/>
    <n v="10020"/>
    <n v="15422"/>
    <n v="8337"/>
    <n v="21"/>
    <s v="black"/>
    <n v="2"/>
    <n v="11"/>
  </r>
  <r>
    <x v="10"/>
    <n v="2013"/>
    <s v="1308B"/>
    <s v="TRS"/>
    <n v="13018"/>
    <n v="7287"/>
    <n v="13312"/>
    <n v="13018"/>
    <n v="21"/>
    <s v="black"/>
    <n v="2"/>
    <n v="11"/>
  </r>
  <r>
    <x v="10"/>
    <n v="2014"/>
    <s v="1402B"/>
    <s v="TRS"/>
    <n v="17874"/>
    <n v="15221"/>
    <n v="12777"/>
    <n v="17874"/>
    <n v="21"/>
    <s v="black"/>
    <n v="2"/>
    <n v="11"/>
  </r>
  <r>
    <x v="10"/>
    <n v="2015"/>
    <s v="1503B"/>
    <s v="TRS"/>
    <n v="11387"/>
    <n v="9820"/>
    <n v="13315"/>
    <n v="11387"/>
    <n v="21"/>
    <s v="black"/>
    <n v="2"/>
    <n v="11"/>
  </r>
  <r>
    <x v="10"/>
    <n v="2016"/>
    <s v="1601B"/>
    <s v="TRS"/>
    <n v="14361"/>
    <n v="14336"/>
    <n v="17426"/>
    <n v="14361"/>
    <n v="21"/>
    <s v="black"/>
    <n v="2"/>
    <n v="11"/>
  </r>
  <r>
    <x v="10"/>
    <n v="2017"/>
    <s v="1702B"/>
    <s v="TRS"/>
    <n v="14429"/>
    <n v="15947"/>
    <n v="14800"/>
    <n v="14429"/>
    <n v="21"/>
    <s v="black"/>
    <n v="2"/>
    <n v="11"/>
  </r>
  <r>
    <x v="10"/>
    <n v="2018"/>
    <s v="1804B"/>
    <s v="TRS"/>
    <n v="12565"/>
    <n v="11765"/>
    <n v="12178"/>
    <n v="12565"/>
    <n v="21"/>
    <s v="black"/>
    <n v="2"/>
    <n v="11"/>
  </r>
  <r>
    <x v="11"/>
    <n v="1999"/>
    <s v="9902B"/>
    <s v="ESC"/>
    <n v="0"/>
    <n v="1303"/>
    <n v="1436"/>
    <n v="1303"/>
    <n v="21"/>
    <s v="white"/>
    <n v="1"/>
    <n v="12"/>
  </r>
  <r>
    <x v="11"/>
    <n v="2000"/>
    <s v="0021B"/>
    <s v="ESC"/>
    <n v="1500"/>
    <n v="1370"/>
    <n v="2074"/>
    <n v="1500"/>
    <n v="21"/>
    <s v="black"/>
    <n v="1"/>
    <n v="12"/>
  </r>
  <r>
    <x v="11"/>
    <n v="2001"/>
    <s v="0107B"/>
    <s v="ESC"/>
    <n v="1360"/>
    <n v="1328"/>
    <n v="1729"/>
    <n v="1360"/>
    <n v="21"/>
    <s v="black"/>
    <n v="1"/>
    <n v="12"/>
  </r>
  <r>
    <x v="11"/>
    <n v="2002"/>
    <s v="0206B"/>
    <s v="ESC"/>
    <n v="1449"/>
    <n v="1372"/>
    <n v="2007"/>
    <n v="1449"/>
    <n v="21"/>
    <s v="black"/>
    <n v="1"/>
    <n v="12"/>
  </r>
  <r>
    <x v="11"/>
    <n v="2003"/>
    <s v="0308B"/>
    <s v="ESC"/>
    <n v="2050"/>
    <n v="1860"/>
    <n v="1307"/>
    <n v="2050"/>
    <n v="21"/>
    <s v="black"/>
    <n v="1"/>
    <n v="12"/>
  </r>
  <r>
    <x v="11"/>
    <n v="2004"/>
    <s v="0404B"/>
    <s v="ESC"/>
    <n v="0"/>
    <n v="1795"/>
    <n v="1912"/>
    <n v="1795"/>
    <n v="21"/>
    <s v="white"/>
    <n v="1"/>
    <n v="12"/>
  </r>
  <r>
    <x v="11"/>
    <n v="2005"/>
    <s v="0506B"/>
    <s v="ESC"/>
    <n v="0"/>
    <n v="1377"/>
    <n v="1363"/>
    <n v="1377"/>
    <n v="21"/>
    <s v="white"/>
    <n v="1"/>
    <n v="12"/>
  </r>
  <r>
    <x v="11"/>
    <n v="2006"/>
    <s v="0604B"/>
    <s v="ESC"/>
    <n v="1169"/>
    <n v="1113"/>
    <n v="1612"/>
    <n v="1169"/>
    <n v="21"/>
    <s v="black"/>
    <n v="1"/>
    <n v="12"/>
  </r>
  <r>
    <x v="11"/>
    <n v="2007"/>
    <s v="0705B"/>
    <s v="ESC"/>
    <n v="1510"/>
    <n v="1424"/>
    <n v="870"/>
    <n v="1510"/>
    <n v="21"/>
    <s v="black"/>
    <n v="1"/>
    <n v="12"/>
  </r>
  <r>
    <x v="11"/>
    <n v="2008"/>
    <s v="0807B"/>
    <s v="ESC"/>
    <n v="637"/>
    <n v="689"/>
    <n v="1914"/>
    <n v="637"/>
    <n v="21"/>
    <s v="black"/>
    <n v="1"/>
    <n v="12"/>
  </r>
  <r>
    <x v="11"/>
    <n v="2009"/>
    <s v="0907B"/>
    <s v="ESC"/>
    <n v="1086"/>
    <n v="1268"/>
    <n v="1061"/>
    <n v="1086"/>
    <n v="21"/>
    <s v="black"/>
    <n v="1"/>
    <n v="12"/>
  </r>
  <r>
    <x v="11"/>
    <n v="2010"/>
    <s v="1007B"/>
    <s v="ESC"/>
    <n v="817"/>
    <n v="898"/>
    <n v="1358"/>
    <n v="817"/>
    <n v="21"/>
    <s v="black"/>
    <n v="1"/>
    <n v="12"/>
  </r>
  <r>
    <x v="11"/>
    <n v="2011"/>
    <s v="1106B"/>
    <s v="ESC"/>
    <n v="783"/>
    <n v="812"/>
    <n v="1345"/>
    <n v="783"/>
    <n v="21"/>
    <s v="black"/>
    <n v="1"/>
    <n v="12"/>
  </r>
  <r>
    <x v="11"/>
    <n v="2012"/>
    <s v="1209B"/>
    <s v="ESC"/>
    <n v="395"/>
    <n v="569"/>
    <n v="1750"/>
    <n v="395"/>
    <n v="21"/>
    <s v="black"/>
    <n v="1"/>
    <n v="12"/>
  </r>
  <r>
    <x v="11"/>
    <n v="2013"/>
    <s v="1308B"/>
    <s v="ESC"/>
    <n v="1328"/>
    <n v="1393"/>
    <n v="1469"/>
    <n v="1328"/>
    <n v="21"/>
    <s v="black"/>
    <n v="1"/>
    <n v="12"/>
  </r>
  <r>
    <x v="11"/>
    <n v="2014"/>
    <s v="1402B"/>
    <s v="ESC"/>
    <n v="850"/>
    <n v="1000"/>
    <n v="721"/>
    <n v="850"/>
    <n v="21"/>
    <s v="black"/>
    <n v="1"/>
    <n v="12"/>
  </r>
  <r>
    <x v="11"/>
    <n v="2015"/>
    <s v="1503B"/>
    <s v="ESC"/>
    <n v="525"/>
    <n v="514"/>
    <n v="709"/>
    <n v="525"/>
    <n v="21"/>
    <s v="black"/>
    <n v="1"/>
    <n v="12"/>
  </r>
  <r>
    <x v="11"/>
    <n v="2016"/>
    <s v="1601B"/>
    <s v="ESC"/>
    <n v="299"/>
    <n v="346"/>
    <n v="1053"/>
    <n v="299"/>
    <n v="21"/>
    <s v="black"/>
    <n v="1"/>
    <n v="12"/>
  </r>
  <r>
    <x v="11"/>
    <n v="2017"/>
    <s v="1702B"/>
    <s v="ESC"/>
    <n v="266"/>
    <n v="360"/>
    <n v="1070"/>
    <n v="266"/>
    <n v="21"/>
    <s v="black"/>
    <n v="1"/>
    <n v="12"/>
  </r>
  <r>
    <x v="11"/>
    <n v="2018"/>
    <s v="1804B"/>
    <s v="ESC"/>
    <n v="1474"/>
    <n v="1421"/>
    <n v="665"/>
    <n v="1474"/>
    <n v="21"/>
    <s v="black"/>
    <n v="1"/>
    <n v="12"/>
  </r>
  <r>
    <x v="12"/>
    <n v="1999"/>
    <s v="9902B"/>
    <s v="TRS"/>
    <n v="5600"/>
    <n v="5804"/>
    <n v="2524"/>
    <n v="5600"/>
    <n v="21"/>
    <s v="black"/>
    <n v="1"/>
    <n v="13"/>
  </r>
  <r>
    <x v="12"/>
    <n v="2000"/>
    <s v="0021B"/>
    <s v="TRS"/>
    <n v="6000"/>
    <n v="5997"/>
    <n v="3269"/>
    <n v="6000"/>
    <n v="21"/>
    <s v="black"/>
    <n v="1"/>
    <n v="13"/>
  </r>
  <r>
    <x v="12"/>
    <n v="2001"/>
    <s v="0107B"/>
    <s v="TRS"/>
    <n v="5760"/>
    <n v="5876"/>
    <n v="6742"/>
    <n v="5760"/>
    <n v="21"/>
    <s v="black"/>
    <n v="1"/>
    <n v="13"/>
  </r>
  <r>
    <x v="12"/>
    <n v="2002"/>
    <s v="0206B"/>
    <s v="TRS"/>
    <n v="6700"/>
    <n v="6524"/>
    <n v="7422"/>
    <n v="6700"/>
    <n v="21"/>
    <s v="black"/>
    <n v="1"/>
    <n v="13"/>
  </r>
  <r>
    <x v="12"/>
    <n v="2003"/>
    <s v="0308B"/>
    <s v="TRS"/>
    <n v="5450"/>
    <n v="6033"/>
    <n v="5786"/>
    <n v="5450"/>
    <n v="21"/>
    <s v="black"/>
    <n v="1"/>
    <n v="13"/>
  </r>
  <r>
    <x v="12"/>
    <n v="2004"/>
    <s v="0404B"/>
    <s v="TRS"/>
    <n v="15700"/>
    <n v="12845"/>
    <n v="10994"/>
    <n v="15700"/>
    <n v="21"/>
    <s v="black"/>
    <n v="1"/>
    <n v="13"/>
  </r>
  <r>
    <x v="12"/>
    <n v="2005"/>
    <s v="0506B"/>
    <s v="TRS"/>
    <n v="0"/>
    <n v="10161"/>
    <n v="4963"/>
    <n v="10161"/>
    <n v="21"/>
    <s v="white"/>
    <n v="1"/>
    <n v="13"/>
  </r>
  <r>
    <x v="12"/>
    <n v="2006"/>
    <s v="0604B"/>
    <s v="TRS"/>
    <n v="8729"/>
    <n v="7824"/>
    <n v="7180"/>
    <n v="8729"/>
    <n v="21"/>
    <s v="black"/>
    <n v="1"/>
    <n v="13"/>
  </r>
  <r>
    <x v="12"/>
    <n v="2007"/>
    <s v="0705B"/>
    <s v="TRS"/>
    <n v="12289"/>
    <n v="11153"/>
    <n v="2832"/>
    <n v="12289"/>
    <n v="21"/>
    <s v="black"/>
    <n v="1"/>
    <n v="13"/>
  </r>
  <r>
    <x v="12"/>
    <n v="2008"/>
    <s v="0807B"/>
    <s v="TRS"/>
    <n v="6541"/>
    <n v="6103"/>
    <n v="6986"/>
    <n v="6541"/>
    <n v="21"/>
    <s v="black"/>
    <n v="1"/>
    <n v="13"/>
  </r>
  <r>
    <x v="12"/>
    <n v="2009"/>
    <s v="0907B"/>
    <s v="TRS"/>
    <n v="8410"/>
    <n v="8503"/>
    <n v="1830"/>
    <n v="8410"/>
    <n v="21"/>
    <s v="black"/>
    <n v="1"/>
    <n v="13"/>
  </r>
  <r>
    <x v="12"/>
    <n v="2010"/>
    <s v="1007B"/>
    <s v="TRS"/>
    <n v="9858"/>
    <n v="8050"/>
    <n v="3488"/>
    <n v="9858"/>
    <n v="21"/>
    <s v="black"/>
    <n v="1"/>
    <n v="13"/>
  </r>
  <r>
    <x v="12"/>
    <n v="2011"/>
    <s v="1106B"/>
    <s v="TRS"/>
    <n v="7600"/>
    <n v="8281"/>
    <n v="1414"/>
    <n v="7600"/>
    <n v="21"/>
    <s v="black"/>
    <n v="1"/>
    <n v="13"/>
  </r>
  <r>
    <x v="12"/>
    <n v="2012"/>
    <s v="1209B"/>
    <s v="TRS"/>
    <n v="2775"/>
    <n v="2506"/>
    <n v="3361"/>
    <n v="2775"/>
    <n v="21"/>
    <s v="black"/>
    <n v="1"/>
    <n v="13"/>
  </r>
  <r>
    <x v="12"/>
    <n v="2013"/>
    <s v="1308B"/>
    <s v="TRS"/>
    <n v="3161"/>
    <n v="3835"/>
    <n v="2684"/>
    <n v="3161"/>
    <n v="21"/>
    <s v="black"/>
    <n v="1"/>
    <n v="13"/>
  </r>
  <r>
    <x v="12"/>
    <n v="2014"/>
    <s v="1402B"/>
    <s v="TRS"/>
    <n v="3327"/>
    <n v="3416"/>
    <n v="2375"/>
    <n v="3327"/>
    <n v="21"/>
    <s v="black"/>
    <n v="1"/>
    <n v="13"/>
  </r>
  <r>
    <x v="12"/>
    <n v="2015"/>
    <s v="1503B"/>
    <s v="TRS"/>
    <n v="4159"/>
    <n v="3809"/>
    <n v="2329"/>
    <n v="4159"/>
    <n v="21"/>
    <s v="black"/>
    <n v="1"/>
    <n v="13"/>
  </r>
  <r>
    <x v="12"/>
    <n v="2016"/>
    <s v="1601B"/>
    <s v="TRS"/>
    <n v="3339"/>
    <n v="3586"/>
    <n v="4386"/>
    <n v="3339"/>
    <n v="21"/>
    <s v="black"/>
    <n v="1"/>
    <n v="13"/>
  </r>
  <r>
    <x v="12"/>
    <n v="2017"/>
    <s v="1702B"/>
    <s v="TRS"/>
    <n v="3412"/>
    <n v="3775"/>
    <n v="4199"/>
    <n v="3412"/>
    <n v="21"/>
    <s v="black"/>
    <n v="1"/>
    <n v="13"/>
  </r>
  <r>
    <x v="12"/>
    <n v="2018"/>
    <s v="1804B"/>
    <s v="TRS"/>
    <n v="3460"/>
    <n v="3825"/>
    <n v="3082"/>
    <n v="3460"/>
    <n v="21"/>
    <s v="black"/>
    <n v="1"/>
    <n v="13"/>
  </r>
  <r>
    <x v="13"/>
    <n v="1999"/>
    <s v="9902B"/>
    <s v="TRS"/>
    <n v="69285"/>
    <n v="66260"/>
    <n v="146471"/>
    <n v="69285"/>
    <n v="21"/>
    <s v="black"/>
    <n v="4"/>
    <n v="14"/>
  </r>
  <r>
    <x v="13"/>
    <n v="2000"/>
    <s v="0021B"/>
    <s v="TRS"/>
    <n v="69800"/>
    <n v="67306"/>
    <n v="100425"/>
    <n v="69800"/>
    <n v="21"/>
    <s v="black"/>
    <n v="4"/>
    <n v="14"/>
  </r>
  <r>
    <x v="13"/>
    <n v="2001"/>
    <s v="0107B"/>
    <s v="TRS"/>
    <n v="105955"/>
    <n v="102899"/>
    <n v="145822"/>
    <n v="105955"/>
    <n v="21"/>
    <s v="black"/>
    <n v="4"/>
    <n v="14"/>
  </r>
  <r>
    <x v="13"/>
    <n v="2002"/>
    <s v="0206B"/>
    <s v="TRS"/>
    <n v="124608"/>
    <n v="114889"/>
    <n v="147447"/>
    <n v="124608"/>
    <n v="21"/>
    <s v="black"/>
    <n v="4"/>
    <n v="14"/>
  </r>
  <r>
    <x v="13"/>
    <n v="2003"/>
    <s v="0308B"/>
    <s v="TRS"/>
    <n v="133850"/>
    <n v="114275"/>
    <n v="144177"/>
    <n v="133850"/>
    <n v="21"/>
    <s v="black"/>
    <n v="4"/>
    <n v="14"/>
  </r>
  <r>
    <x v="13"/>
    <n v="2004"/>
    <s v="0404B"/>
    <s v="TRS"/>
    <n v="132300"/>
    <n v="127902"/>
    <n v="143731"/>
    <n v="132300"/>
    <n v="21"/>
    <s v="black"/>
    <n v="4"/>
    <n v="14"/>
  </r>
  <r>
    <x v="13"/>
    <n v="2005"/>
    <s v="0506B"/>
    <s v="TRS"/>
    <n v="110542"/>
    <n v="104084"/>
    <n v="155325"/>
    <n v="110542"/>
    <n v="21"/>
    <s v="black"/>
    <n v="4"/>
    <n v="14"/>
  </r>
  <r>
    <x v="13"/>
    <n v="2006"/>
    <s v="0604B"/>
    <s v="TRS"/>
    <n v="113486"/>
    <n v="107292"/>
    <n v="191623"/>
    <n v="113486"/>
    <n v="21"/>
    <s v="black"/>
    <n v="4"/>
    <n v="14"/>
  </r>
  <r>
    <x v="13"/>
    <n v="2007"/>
    <s v="0705B"/>
    <s v="TRS"/>
    <n v="135714"/>
    <n v="127115"/>
    <n v="221341"/>
    <n v="135714"/>
    <n v="21"/>
    <s v="black"/>
    <n v="4"/>
    <n v="14"/>
  </r>
  <r>
    <x v="13"/>
    <n v="2008"/>
    <s v="0807B"/>
    <s v="TRS"/>
    <n v="159200"/>
    <n v="166071"/>
    <n v="160626"/>
    <n v="159200"/>
    <n v="21"/>
    <s v="black"/>
    <n v="4"/>
    <n v="14"/>
  </r>
  <r>
    <x v="13"/>
    <n v="2009"/>
    <s v="0907B"/>
    <s v="TRS"/>
    <n v="133187"/>
    <n v="138299"/>
    <n v="136695"/>
    <n v="133187"/>
    <n v="21"/>
    <s v="black"/>
    <n v="4"/>
    <n v="14"/>
  </r>
  <r>
    <x v="13"/>
    <n v="2010"/>
    <s v="1007B"/>
    <s v="TRS"/>
    <n v="140074"/>
    <n v="138238"/>
    <n v="144296"/>
    <n v="140074"/>
    <n v="21"/>
    <s v="black"/>
    <n v="4"/>
    <n v="14"/>
  </r>
  <r>
    <x v="13"/>
    <n v="2011"/>
    <s v="1106B"/>
    <s v="TRS"/>
    <n v="168642"/>
    <n v="172415"/>
    <n v="155941"/>
    <n v="168642"/>
    <n v="21"/>
    <s v="black"/>
    <n v="4"/>
    <n v="14"/>
  </r>
  <r>
    <x v="13"/>
    <n v="2012"/>
    <s v="1209B"/>
    <s v="TRS"/>
    <n v="153989"/>
    <n v="153462"/>
    <n v="192714"/>
    <n v="153989"/>
    <n v="21"/>
    <s v="black"/>
    <n v="4"/>
    <n v="14"/>
  </r>
  <r>
    <x v="13"/>
    <n v="2013"/>
    <s v="1308B"/>
    <s v="TRS"/>
    <n v="184783"/>
    <n v="189645"/>
    <n v="182276"/>
    <n v="184783"/>
    <n v="21"/>
    <s v="black"/>
    <n v="4"/>
    <n v="14"/>
  </r>
  <r>
    <x v="13"/>
    <n v="2014"/>
    <s v="1402B"/>
    <s v="TRS"/>
    <n v="188039"/>
    <n v="191307"/>
    <n v="80047"/>
    <n v="188039"/>
    <n v="21"/>
    <s v="black"/>
    <n v="4"/>
    <n v="14"/>
  </r>
  <r>
    <x v="13"/>
    <n v="2015"/>
    <s v="1503B"/>
    <s v="TRS"/>
    <n v="131300"/>
    <n v="128255"/>
    <n v="96003"/>
    <n v="131300"/>
    <n v="21"/>
    <s v="black"/>
    <n v="4"/>
    <n v="14"/>
  </r>
  <r>
    <x v="13"/>
    <n v="2016"/>
    <s v="1601B"/>
    <s v="TRS"/>
    <n v="96430"/>
    <n v="109207"/>
    <n v="166953"/>
    <n v="96430"/>
    <n v="21"/>
    <s v="black"/>
    <n v="4"/>
    <n v="14"/>
  </r>
  <r>
    <x v="13"/>
    <n v="2017"/>
    <s v="1702B"/>
    <s v="TRS"/>
    <n v="144238"/>
    <n v="142320"/>
    <n v="286815"/>
    <n v="144238"/>
    <n v="21"/>
    <s v="black"/>
    <n v="4"/>
    <n v="14"/>
  </r>
  <r>
    <x v="13"/>
    <n v="2018"/>
    <s v="1804B"/>
    <s v="TRS"/>
    <n v="202186"/>
    <n v="214806"/>
    <n v="230196"/>
    <n v="202186"/>
    <n v="21"/>
    <s v="black"/>
    <n v="4"/>
    <n v="14"/>
  </r>
  <r>
    <x v="14"/>
    <n v="1999"/>
    <s v="9902B"/>
    <s v="TRS"/>
    <n v="28400"/>
    <n v="28536"/>
    <n v="23215"/>
    <n v="28400"/>
    <n v="21"/>
    <s v="black"/>
    <n v="2"/>
    <n v="15"/>
  </r>
  <r>
    <x v="14"/>
    <n v="2000"/>
    <s v="0021B"/>
    <s v="TRS"/>
    <n v="10000"/>
    <n v="15364"/>
    <n v="17882"/>
    <n v="10000"/>
    <n v="21"/>
    <s v="black"/>
    <n v="2"/>
    <n v="15"/>
  </r>
  <r>
    <x v="14"/>
    <n v="2001"/>
    <s v="0107B"/>
    <s v="TRS"/>
    <n v="18900"/>
    <n v="19938"/>
    <n v="26107"/>
    <n v="18900"/>
    <n v="21"/>
    <s v="black"/>
    <n v="2"/>
    <n v="15"/>
  </r>
  <r>
    <x v="14"/>
    <n v="2002"/>
    <s v="0206B"/>
    <s v="TRS"/>
    <n v="19801"/>
    <n v="20008"/>
    <n v="25009"/>
    <n v="19801"/>
    <n v="21"/>
    <s v="black"/>
    <n v="2"/>
    <n v="15"/>
  </r>
  <r>
    <x v="14"/>
    <n v="2003"/>
    <s v="0308B"/>
    <s v="TRS"/>
    <n v="26600"/>
    <n v="25743"/>
    <n v="9233"/>
    <n v="26600"/>
    <n v="21"/>
    <s v="black"/>
    <n v="2"/>
    <n v="15"/>
  </r>
  <r>
    <x v="14"/>
    <n v="2004"/>
    <s v="0404B"/>
    <s v="TRS"/>
    <n v="23200"/>
    <n v="24616"/>
    <n v="16023"/>
    <n v="23200"/>
    <n v="21"/>
    <s v="black"/>
    <n v="2"/>
    <n v="15"/>
  </r>
  <r>
    <x v="14"/>
    <n v="2005"/>
    <s v="0506B"/>
    <s v="TRS"/>
    <n v="17715"/>
    <n v="22208"/>
    <n v="10903"/>
    <n v="17715"/>
    <n v="21"/>
    <s v="black"/>
    <n v="2"/>
    <n v="15"/>
  </r>
  <r>
    <x v="14"/>
    <n v="2006"/>
    <s v="0604B"/>
    <s v="TRS"/>
    <n v="21301"/>
    <n v="20182"/>
    <n v="13095"/>
    <n v="21301"/>
    <n v="21"/>
    <s v="black"/>
    <n v="2"/>
    <n v="15"/>
  </r>
  <r>
    <x v="14"/>
    <n v="2007"/>
    <s v="0705B"/>
    <s v="TRS"/>
    <n v="17014"/>
    <n v="18964"/>
    <n v="12094"/>
    <n v="17014"/>
    <n v="21"/>
    <s v="black"/>
    <n v="2"/>
    <n v="15"/>
  </r>
  <r>
    <x v="14"/>
    <n v="2008"/>
    <s v="0807B"/>
    <s v="TRS"/>
    <n v="21100"/>
    <n v="23118"/>
    <n v="18637"/>
    <n v="21100"/>
    <n v="21"/>
    <s v="black"/>
    <n v="2"/>
    <n v="15"/>
  </r>
  <r>
    <x v="14"/>
    <n v="2009"/>
    <s v="0907B"/>
    <s v="TRS"/>
    <n v="23073"/>
    <n v="24698"/>
    <n v="10066"/>
    <n v="23073"/>
    <n v="21"/>
    <s v="black"/>
    <n v="2"/>
    <n v="15"/>
  </r>
  <r>
    <x v="14"/>
    <n v="2010"/>
    <s v="1007B"/>
    <s v="TRS"/>
    <n v="15128"/>
    <n v="14734"/>
    <n v="8139"/>
    <n v="15128"/>
    <n v="21"/>
    <s v="black"/>
    <n v="2"/>
    <n v="15"/>
  </r>
  <r>
    <x v="14"/>
    <n v="2011"/>
    <s v="1106B"/>
    <s v="TRS"/>
    <n v="15997"/>
    <n v="18115"/>
    <n v="8033"/>
    <n v="15997"/>
    <n v="21"/>
    <s v="black"/>
    <n v="2"/>
    <n v="15"/>
  </r>
  <r>
    <x v="14"/>
    <n v="2012"/>
    <s v="1209B"/>
    <s v="TRS"/>
    <n v="13860"/>
    <n v="14396"/>
    <n v="10578"/>
    <n v="13860"/>
    <n v="21"/>
    <s v="black"/>
    <n v="2"/>
    <n v="15"/>
  </r>
  <r>
    <x v="14"/>
    <n v="2013"/>
    <s v="1308B"/>
    <s v="TRS"/>
    <n v="8767"/>
    <n v="12079"/>
    <n v="8407"/>
    <n v="8767"/>
    <n v="21"/>
    <s v="black"/>
    <n v="2"/>
    <n v="15"/>
  </r>
  <r>
    <x v="14"/>
    <n v="2014"/>
    <s v="1402B"/>
    <s v="TRS"/>
    <n v="8125"/>
    <n v="9253"/>
    <n v="8201"/>
    <n v="8125"/>
    <n v="21"/>
    <s v="black"/>
    <n v="2"/>
    <n v="15"/>
  </r>
  <r>
    <x v="14"/>
    <n v="2015"/>
    <s v="1503B"/>
    <s v="TRS"/>
    <n v="7478"/>
    <n v="7797"/>
    <n v="10439"/>
    <n v="7478"/>
    <n v="21"/>
    <s v="black"/>
    <n v="2"/>
    <n v="15"/>
  </r>
  <r>
    <x v="14"/>
    <n v="2016"/>
    <s v="1601B"/>
    <s v="TRS"/>
    <n v="7066"/>
    <n v="7801"/>
    <n v="9590"/>
    <n v="7066"/>
    <n v="21"/>
    <s v="black"/>
    <n v="2"/>
    <n v="15"/>
  </r>
  <r>
    <x v="14"/>
    <n v="2017"/>
    <s v="1702B"/>
    <s v="TRS"/>
    <n v="8040"/>
    <n v="8901"/>
    <n v="13470"/>
    <n v="8040"/>
    <n v="21"/>
    <s v="black"/>
    <n v="2"/>
    <n v="15"/>
  </r>
  <r>
    <x v="14"/>
    <n v="2018"/>
    <s v="1804B"/>
    <s v="TRS"/>
    <n v="9045"/>
    <n v="10149"/>
    <n v="7827"/>
    <n v="9045"/>
    <n v="21"/>
    <s v="black"/>
    <n v="2"/>
    <n v="15"/>
  </r>
  <r>
    <x v="15"/>
    <n v="1999"/>
    <s v="9902B"/>
    <s v="TRS"/>
    <n v="42752"/>
    <n v="35221"/>
    <n v="13535"/>
    <n v="42752"/>
    <n v="21"/>
    <s v="black"/>
    <n v="2"/>
    <n v="16"/>
  </r>
  <r>
    <x v="15"/>
    <n v="2000"/>
    <s v="0021B"/>
    <s v="TRS"/>
    <n v="0"/>
    <n v="16244"/>
    <n v="22571"/>
    <n v="16244"/>
    <n v="21"/>
    <s v="white"/>
    <n v="2"/>
    <n v="16"/>
  </r>
  <r>
    <x v="15"/>
    <n v="2001"/>
    <s v="0107B"/>
    <s v="TRS"/>
    <n v="0"/>
    <n v="15792"/>
    <n v="23166"/>
    <n v="15792"/>
    <n v="21"/>
    <s v="white"/>
    <n v="2"/>
    <n v="16"/>
  </r>
  <r>
    <x v="15"/>
    <n v="2002"/>
    <s v="0206B"/>
    <s v="TRS"/>
    <n v="0"/>
    <n v="23678"/>
    <n v="34243"/>
    <n v="23678"/>
    <n v="21"/>
    <s v="white"/>
    <n v="2"/>
    <n v="16"/>
  </r>
  <r>
    <x v="15"/>
    <n v="2003"/>
    <s v="0308B"/>
    <s v="TRS"/>
    <n v="18222"/>
    <n v="20755"/>
    <n v="41766"/>
    <n v="18222"/>
    <n v="21"/>
    <s v="black"/>
    <n v="2"/>
    <n v="16"/>
  </r>
  <r>
    <x v="15"/>
    <n v="2004"/>
    <s v="0404B"/>
    <s v="TRS"/>
    <n v="0"/>
    <n v="28900"/>
    <n v="39651"/>
    <n v="28900"/>
    <n v="21"/>
    <s v="white"/>
    <n v="2"/>
    <n v="16"/>
  </r>
  <r>
    <x v="15"/>
    <n v="2005"/>
    <s v="0506B"/>
    <s v="TRS"/>
    <n v="0"/>
    <n v="28626"/>
    <n v="40458"/>
    <n v="28626"/>
    <n v="21"/>
    <s v="white"/>
    <n v="2"/>
    <n v="16"/>
  </r>
  <r>
    <x v="15"/>
    <n v="2006"/>
    <s v="0604B"/>
    <s v="TRS"/>
    <n v="0"/>
    <n v="36950"/>
    <n v="51155"/>
    <n v="36950"/>
    <n v="21"/>
    <s v="white"/>
    <n v="2"/>
    <n v="16"/>
  </r>
  <r>
    <x v="15"/>
    <n v="2007"/>
    <s v="0705B"/>
    <s v="TRS"/>
    <n v="40497"/>
    <n v="41801"/>
    <n v="22669"/>
    <n v="40497"/>
    <n v="21"/>
    <s v="black"/>
    <n v="2"/>
    <n v="16"/>
  </r>
  <r>
    <x v="15"/>
    <n v="2008"/>
    <s v="0807B"/>
    <s v="TRS"/>
    <n v="31251"/>
    <n v="34841"/>
    <n v="26397"/>
    <n v="31251"/>
    <n v="21"/>
    <s v="black"/>
    <n v="2"/>
    <n v="16"/>
  </r>
  <r>
    <x v="15"/>
    <n v="2009"/>
    <s v="0907B"/>
    <s v="TRS"/>
    <n v="42595"/>
    <n v="41756"/>
    <n v="38162"/>
    <n v="42595"/>
    <n v="21"/>
    <s v="black"/>
    <n v="2"/>
    <n v="16"/>
  </r>
  <r>
    <x v="15"/>
    <n v="2010"/>
    <s v="1007B"/>
    <s v="TRS"/>
    <n v="0"/>
    <n v="38347"/>
    <n v="41498"/>
    <n v="38347"/>
    <n v="21"/>
    <s v="white"/>
    <n v="2"/>
    <n v="16"/>
  </r>
  <r>
    <x v="15"/>
    <n v="2011"/>
    <s v="1106B"/>
    <s v="TRS"/>
    <n v="0"/>
    <n v="38208"/>
    <n v="63942"/>
    <n v="38208"/>
    <n v="21"/>
    <s v="white"/>
    <n v="2"/>
    <n v="16"/>
  </r>
  <r>
    <x v="15"/>
    <n v="2012"/>
    <s v="1209B"/>
    <s v="TRS"/>
    <n v="44300"/>
    <n v="45128"/>
    <n v="40311"/>
    <n v="44300"/>
    <n v="21"/>
    <s v="black"/>
    <n v="2"/>
    <n v="16"/>
  </r>
  <r>
    <x v="15"/>
    <n v="2013"/>
    <s v="1308B"/>
    <s v="TRS"/>
    <n v="25304"/>
    <n v="33629"/>
    <n v="44091"/>
    <n v="25304"/>
    <n v="21"/>
    <s v="black"/>
    <n v="2"/>
    <n v="16"/>
  </r>
  <r>
    <x v="15"/>
    <n v="2014"/>
    <s v="1402B"/>
    <s v="TRS"/>
    <n v="42907"/>
    <n v="40866"/>
    <n v="51226"/>
    <n v="42907"/>
    <n v="21"/>
    <s v="black"/>
    <n v="2"/>
    <n v="16"/>
  </r>
  <r>
    <x v="15"/>
    <n v="2015"/>
    <s v="1503B"/>
    <s v="TRS"/>
    <n v="38120"/>
    <n v="42604"/>
    <n v="54902"/>
    <n v="38120"/>
    <n v="21"/>
    <s v="black"/>
    <n v="2"/>
    <n v="16"/>
  </r>
  <r>
    <x v="15"/>
    <n v="2016"/>
    <s v="1601B"/>
    <s v="TRS"/>
    <n v="52174"/>
    <n v="57443"/>
    <n v="31983"/>
    <n v="52174"/>
    <n v="21"/>
    <s v="black"/>
    <n v="2"/>
    <n v="16"/>
  </r>
  <r>
    <x v="15"/>
    <n v="2017"/>
    <s v="1702B"/>
    <s v="TRS"/>
    <n v="47079"/>
    <n v="47587"/>
    <n v="43191"/>
    <n v="47079"/>
    <n v="21"/>
    <s v="black"/>
    <n v="2"/>
    <n v="16"/>
  </r>
  <r>
    <x v="15"/>
    <n v="2018"/>
    <s v="1804B"/>
    <s v="TRS"/>
    <n v="47194"/>
    <n v="49042"/>
    <n v="43359"/>
    <n v="47194"/>
    <n v="21"/>
    <s v="black"/>
    <n v="2"/>
    <n v="16"/>
  </r>
  <r>
    <x v="16"/>
    <n v="1999"/>
    <s v="9902B"/>
    <s v="TRS"/>
    <n v="43780"/>
    <n v="42107"/>
    <n v="25065"/>
    <n v="43780"/>
    <n v="21"/>
    <s v="black"/>
    <n v="2"/>
    <n v="17"/>
  </r>
  <r>
    <x v="16"/>
    <n v="2000"/>
    <s v="0021B"/>
    <s v="TRS"/>
    <n v="0"/>
    <n v="34741"/>
    <n v="26507"/>
    <n v="34741"/>
    <n v="21"/>
    <s v="white"/>
    <n v="2"/>
    <n v="17"/>
  </r>
  <r>
    <x v="16"/>
    <n v="2001"/>
    <s v="0107B"/>
    <s v="TRS"/>
    <n v="35306"/>
    <n v="34563"/>
    <n v="34747"/>
    <n v="35306"/>
    <n v="21"/>
    <s v="black"/>
    <n v="2"/>
    <n v="17"/>
  </r>
  <r>
    <x v="16"/>
    <n v="2002"/>
    <s v="0206B"/>
    <s v="TRS"/>
    <n v="33489"/>
    <n v="33902"/>
    <n v="36183"/>
    <n v="33489"/>
    <n v="21"/>
    <s v="black"/>
    <n v="2"/>
    <n v="17"/>
  </r>
  <r>
    <x v="16"/>
    <n v="2003"/>
    <s v="0308B"/>
    <s v="TRS"/>
    <n v="0"/>
    <n v="32785"/>
    <n v="39947"/>
    <n v="32785"/>
    <n v="21"/>
    <s v="white"/>
    <n v="2"/>
    <n v="17"/>
  </r>
  <r>
    <x v="16"/>
    <n v="2004"/>
    <s v="0404B"/>
    <s v="TRS"/>
    <n v="0"/>
    <n v="28185"/>
    <n v="57917"/>
    <n v="28185"/>
    <n v="21"/>
    <s v="white"/>
    <n v="2"/>
    <n v="17"/>
  </r>
  <r>
    <x v="16"/>
    <n v="2005"/>
    <s v="0506B"/>
    <s v="TRS"/>
    <n v="0"/>
    <n v="34857"/>
    <n v="41461"/>
    <n v="34857"/>
    <n v="21"/>
    <s v="white"/>
    <n v="2"/>
    <n v="17"/>
  </r>
  <r>
    <x v="16"/>
    <n v="2006"/>
    <s v="0604B"/>
    <s v="TRS"/>
    <n v="0"/>
    <n v="43866"/>
    <n v="38246"/>
    <n v="43866"/>
    <n v="21"/>
    <s v="white"/>
    <n v="2"/>
    <n v="17"/>
  </r>
  <r>
    <x v="16"/>
    <n v="2007"/>
    <s v="0705B"/>
    <s v="TRS"/>
    <n v="32362"/>
    <n v="35695"/>
    <n v="26270"/>
    <n v="32362"/>
    <n v="21"/>
    <s v="black"/>
    <n v="2"/>
    <n v="17"/>
  </r>
  <r>
    <x v="16"/>
    <n v="2008"/>
    <s v="0807B"/>
    <s v="TRS"/>
    <n v="26923"/>
    <n v="32187"/>
    <n v="31219"/>
    <n v="26923"/>
    <n v="21"/>
    <s v="black"/>
    <n v="2"/>
    <n v="17"/>
  </r>
  <r>
    <x v="16"/>
    <n v="2009"/>
    <s v="0907B"/>
    <s v="TRS"/>
    <n v="31318"/>
    <n v="35485"/>
    <n v="27215"/>
    <n v="31318"/>
    <n v="21"/>
    <s v="black"/>
    <n v="2"/>
    <n v="17"/>
  </r>
  <r>
    <x v="16"/>
    <n v="2010"/>
    <s v="1007B"/>
    <s v="TRS"/>
    <n v="0"/>
    <n v="39215"/>
    <n v="40293"/>
    <n v="39215"/>
    <n v="21"/>
    <s v="white"/>
    <n v="2"/>
    <n v="17"/>
  </r>
  <r>
    <x v="16"/>
    <n v="2011"/>
    <s v="1106B"/>
    <s v="TRS"/>
    <n v="0"/>
    <n v="32205"/>
    <n v="49824"/>
    <n v="32205"/>
    <n v="21"/>
    <s v="white"/>
    <n v="2"/>
    <n v="17"/>
  </r>
  <r>
    <x v="16"/>
    <n v="2012"/>
    <s v="1209B"/>
    <s v="TRS"/>
    <n v="41500"/>
    <n v="45153"/>
    <n v="40637"/>
    <n v="41500"/>
    <n v="21"/>
    <s v="black"/>
    <n v="2"/>
    <n v="17"/>
  </r>
  <r>
    <x v="16"/>
    <n v="2013"/>
    <s v="1308B"/>
    <s v="TRS"/>
    <n v="34023"/>
    <n v="35464"/>
    <n v="34086"/>
    <n v="34023"/>
    <n v="21"/>
    <s v="black"/>
    <n v="2"/>
    <n v="17"/>
  </r>
  <r>
    <x v="16"/>
    <n v="2014"/>
    <s v="1402B"/>
    <s v="TRS"/>
    <n v="46275"/>
    <n v="44952"/>
    <n v="32459"/>
    <n v="46275"/>
    <n v="21"/>
    <s v="black"/>
    <n v="2"/>
    <n v="17"/>
  </r>
  <r>
    <x v="16"/>
    <n v="2015"/>
    <s v="1503B"/>
    <s v="TRS"/>
    <n v="50360"/>
    <n v="48297"/>
    <n v="52225"/>
    <n v="50360"/>
    <n v="21"/>
    <s v="black"/>
    <n v="2"/>
    <n v="17"/>
  </r>
  <r>
    <x v="16"/>
    <n v="2016"/>
    <s v="1601B"/>
    <s v="TRS"/>
    <n v="41095"/>
    <n v="48034"/>
    <n v="27085"/>
    <n v="41095"/>
    <n v="21"/>
    <s v="black"/>
    <n v="2"/>
    <n v="17"/>
  </r>
  <r>
    <x v="16"/>
    <n v="2017"/>
    <s v="1702B"/>
    <s v="TRS"/>
    <n v="36705"/>
    <n v="39456"/>
    <n v="36854"/>
    <n v="36705"/>
    <n v="21"/>
    <s v="black"/>
    <n v="2"/>
    <n v="17"/>
  </r>
  <r>
    <x v="16"/>
    <n v="2018"/>
    <s v="1804B"/>
    <s v="TRS"/>
    <n v="33973"/>
    <n v="37884"/>
    <n v="38721"/>
    <n v="33973"/>
    <n v="21"/>
    <s v="black"/>
    <n v="2"/>
    <n v="17"/>
  </r>
  <r>
    <x v="17"/>
    <n v="1999"/>
    <s v="9902B"/>
    <s v="TRS"/>
    <n v="3950"/>
    <n v="3363"/>
    <n v="4799"/>
    <n v="3950"/>
    <n v="21"/>
    <s v="black"/>
    <n v="2"/>
    <n v="18"/>
  </r>
  <r>
    <x v="17"/>
    <n v="2000"/>
    <s v="0021B"/>
    <s v="TRS"/>
    <n v="6050"/>
    <n v="4922"/>
    <n v="6132"/>
    <n v="6050"/>
    <n v="21"/>
    <s v="black"/>
    <n v="2"/>
    <n v="18"/>
  </r>
  <r>
    <x v="17"/>
    <n v="2001"/>
    <s v="0107B"/>
    <s v="TRS"/>
    <n v="4849"/>
    <n v="3684"/>
    <n v="7182"/>
    <n v="4849"/>
    <n v="21"/>
    <s v="black"/>
    <n v="2"/>
    <n v="18"/>
  </r>
  <r>
    <x v="17"/>
    <n v="2002"/>
    <s v="0206B"/>
    <s v="TRS"/>
    <n v="6800"/>
    <n v="5534"/>
    <n v="11644"/>
    <n v="6800"/>
    <n v="21"/>
    <s v="black"/>
    <n v="2"/>
    <n v="18"/>
  </r>
  <r>
    <x v="17"/>
    <n v="2003"/>
    <s v="0308B"/>
    <s v="TRS"/>
    <n v="11700"/>
    <n v="9550"/>
    <n v="25584"/>
    <n v="11700"/>
    <n v="21"/>
    <s v="black"/>
    <n v="2"/>
    <n v="18"/>
  </r>
  <r>
    <x v="17"/>
    <n v="2004"/>
    <s v="0404B"/>
    <s v="TRS"/>
    <n v="27350"/>
    <n v="20802"/>
    <n v="28696"/>
    <n v="27350"/>
    <n v="21"/>
    <s v="black"/>
    <n v="2"/>
    <n v="18"/>
  </r>
  <r>
    <x v="17"/>
    <n v="2005"/>
    <s v="0506B"/>
    <s v="TRS"/>
    <n v="24850"/>
    <n v="18349"/>
    <n v="16227"/>
    <n v="24850"/>
    <n v="21"/>
    <s v="black"/>
    <n v="2"/>
    <n v="18"/>
  </r>
  <r>
    <x v="17"/>
    <n v="2006"/>
    <s v="0604B"/>
    <s v="TRS"/>
    <n v="15250"/>
    <n v="12838"/>
    <n v="19685"/>
    <n v="15250"/>
    <n v="21"/>
    <s v="black"/>
    <n v="2"/>
    <n v="18"/>
  </r>
  <r>
    <x v="17"/>
    <n v="2007"/>
    <s v="0705B"/>
    <s v="TRS"/>
    <n v="10600"/>
    <n v="9945"/>
    <n v="19519"/>
    <n v="10600"/>
    <n v="21"/>
    <s v="black"/>
    <n v="2"/>
    <n v="18"/>
  </r>
  <r>
    <x v="17"/>
    <n v="2008"/>
    <s v="0807B"/>
    <s v="TRS"/>
    <n v="12400"/>
    <n v="9544"/>
    <n v="6838"/>
    <n v="12400"/>
    <n v="21"/>
    <s v="black"/>
    <n v="2"/>
    <n v="18"/>
  </r>
  <r>
    <x v="17"/>
    <n v="2009"/>
    <s v="0907B"/>
    <s v="TRS"/>
    <n v="14400"/>
    <n v="6413"/>
    <n v="7867"/>
    <n v="14400"/>
    <n v="21"/>
    <s v="black"/>
    <n v="2"/>
    <n v="18"/>
  </r>
  <r>
    <x v="17"/>
    <n v="2010"/>
    <s v="1007B"/>
    <s v="TRS"/>
    <n v="19409"/>
    <n v="18927"/>
    <n v="12211"/>
    <n v="19409"/>
    <n v="21"/>
    <s v="black"/>
    <n v="2"/>
    <n v="18"/>
  </r>
  <r>
    <x v="17"/>
    <n v="2011"/>
    <s v="1106B"/>
    <s v="TRS"/>
    <n v="10602"/>
    <n v="9654"/>
    <n v="7946"/>
    <n v="10602"/>
    <n v="21"/>
    <s v="black"/>
    <n v="2"/>
    <n v="18"/>
  </r>
  <r>
    <x v="17"/>
    <n v="2012"/>
    <s v="1209B"/>
    <s v="TRS"/>
    <n v="8724"/>
    <n v="9287"/>
    <n v="15429"/>
    <n v="8724"/>
    <n v="21"/>
    <s v="black"/>
    <n v="2"/>
    <n v="18"/>
  </r>
  <r>
    <x v="17"/>
    <n v="2013"/>
    <s v="1308B"/>
    <s v="TRS"/>
    <n v="7727"/>
    <n v="9348"/>
    <n v="11244"/>
    <n v="7727"/>
    <n v="21"/>
    <s v="black"/>
    <n v="2"/>
    <n v="18"/>
  </r>
  <r>
    <x v="17"/>
    <n v="2014"/>
    <s v="1402B"/>
    <s v="TRS"/>
    <n v="9400"/>
    <n v="9569"/>
    <n v="11452"/>
    <n v="9400"/>
    <n v="21"/>
    <s v="black"/>
    <n v="2"/>
    <n v="18"/>
  </r>
  <r>
    <x v="17"/>
    <n v="2015"/>
    <s v="1503B"/>
    <s v="TRS"/>
    <n v="14100"/>
    <n v="15530"/>
    <n v="27941"/>
    <n v="14100"/>
    <n v="21"/>
    <s v="black"/>
    <n v="2"/>
    <n v="18"/>
  </r>
  <r>
    <x v="17"/>
    <n v="2016"/>
    <s v="1601B"/>
    <s v="TRS"/>
    <n v="30977"/>
    <n v="35176"/>
    <n v="26786"/>
    <n v="30977"/>
    <n v="21"/>
    <s v="black"/>
    <n v="2"/>
    <n v="18"/>
  </r>
  <r>
    <x v="17"/>
    <n v="2017"/>
    <s v="1702B"/>
    <s v="TRS"/>
    <n v="21300"/>
    <n v="24763"/>
    <n v="18917"/>
    <n v="21300"/>
    <n v="21"/>
    <s v="black"/>
    <n v="2"/>
    <n v="18"/>
  </r>
  <r>
    <x v="17"/>
    <n v="2018"/>
    <s v="1804B"/>
    <s v="TRS"/>
    <n v="10400"/>
    <n v="11384"/>
    <n v="9419"/>
    <n v="10400"/>
    <n v="21"/>
    <s v="black"/>
    <n v="2"/>
    <n v="18"/>
  </r>
  <r>
    <x v="18"/>
    <n v="1999"/>
    <s v="9902B"/>
    <s v="TRS"/>
    <n v="49875"/>
    <n v="46181"/>
    <n v="57787"/>
    <n v="49875"/>
    <n v="21"/>
    <s v="black"/>
    <n v="3"/>
    <n v="19"/>
  </r>
  <r>
    <x v="18"/>
    <n v="2000"/>
    <s v="0021B"/>
    <s v="TRS"/>
    <n v="61211"/>
    <n v="57202"/>
    <n v="61292"/>
    <n v="61211"/>
    <n v="21"/>
    <s v="black"/>
    <n v="3"/>
    <n v="19"/>
  </r>
  <r>
    <x v="18"/>
    <n v="2001"/>
    <s v="0107B"/>
    <s v="TRS"/>
    <n v="59600"/>
    <n v="59207"/>
    <n v="85695"/>
    <n v="59600"/>
    <n v="21"/>
    <s v="black"/>
    <n v="3"/>
    <n v="19"/>
  </r>
  <r>
    <x v="18"/>
    <n v="2002"/>
    <s v="0206B"/>
    <s v="TRS"/>
    <n v="77434"/>
    <n v="73151"/>
    <n v="127613"/>
    <n v="77434"/>
    <n v="21"/>
    <s v="black"/>
    <n v="3"/>
    <n v="19"/>
  </r>
  <r>
    <x v="18"/>
    <n v="2003"/>
    <s v="0308B"/>
    <s v="TRS"/>
    <n v="112521"/>
    <n v="108530"/>
    <n v="132199"/>
    <n v="112521"/>
    <n v="21"/>
    <s v="black"/>
    <n v="3"/>
    <n v="19"/>
  </r>
  <r>
    <x v="18"/>
    <n v="2004"/>
    <s v="0404B"/>
    <s v="TRS"/>
    <n v="112701"/>
    <n v="113708"/>
    <n v="157126"/>
    <n v="112701"/>
    <n v="21"/>
    <s v="black"/>
    <n v="3"/>
    <n v="19"/>
  </r>
  <r>
    <x v="18"/>
    <n v="2005"/>
    <s v="0506B"/>
    <s v="TRS"/>
    <n v="122280"/>
    <n v="105111"/>
    <n v="68642"/>
    <n v="122280"/>
    <n v="21"/>
    <s v="black"/>
    <n v="3"/>
    <n v="19"/>
  </r>
  <r>
    <x v="18"/>
    <n v="2006"/>
    <s v="0604B"/>
    <s v="TRS"/>
    <n v="52388"/>
    <n v="48880"/>
    <n v="64044"/>
    <n v="52388"/>
    <n v="21"/>
    <s v="black"/>
    <n v="3"/>
    <n v="19"/>
  </r>
  <r>
    <x v="18"/>
    <n v="2007"/>
    <s v="0705B"/>
    <s v="TRS"/>
    <n v="61071"/>
    <n v="44542"/>
    <n v="43301"/>
    <n v="61071"/>
    <n v="21"/>
    <s v="black"/>
    <n v="3"/>
    <n v="19"/>
  </r>
  <r>
    <x v="18"/>
    <n v="2008"/>
    <s v="0807B"/>
    <s v="TRS"/>
    <n v="40851"/>
    <n v="20185"/>
    <n v="32628"/>
    <n v="40851"/>
    <n v="21"/>
    <s v="black"/>
    <n v="3"/>
    <n v="19"/>
  </r>
  <r>
    <x v="18"/>
    <n v="2009"/>
    <s v="0907B"/>
    <s v="TRS"/>
    <n v="41205"/>
    <n v="44161"/>
    <n v="42088"/>
    <n v="41205"/>
    <n v="21"/>
    <s v="black"/>
    <n v="3"/>
    <n v="19"/>
  </r>
  <r>
    <x v="18"/>
    <n v="2010"/>
    <s v="1007B"/>
    <s v="TRS"/>
    <n v="66360"/>
    <n v="70960"/>
    <n v="118187"/>
    <n v="66360"/>
    <n v="21"/>
    <s v="black"/>
    <n v="3"/>
    <n v="19"/>
  </r>
  <r>
    <x v="18"/>
    <n v="2011"/>
    <s v="1106B"/>
    <s v="TRS"/>
    <n v="109600"/>
    <n v="117375"/>
    <n v="85975"/>
    <n v="109600"/>
    <n v="21"/>
    <s v="black"/>
    <n v="3"/>
    <n v="19"/>
  </r>
  <r>
    <x v="18"/>
    <n v="2012"/>
    <s v="1209B"/>
    <s v="TRS"/>
    <n v="88202"/>
    <n v="105098"/>
    <n v="70153"/>
    <n v="88202"/>
    <n v="21"/>
    <s v="black"/>
    <n v="3"/>
    <n v="19"/>
  </r>
  <r>
    <x v="18"/>
    <n v="2013"/>
    <s v="1308B"/>
    <s v="TRS"/>
    <n v="65982"/>
    <n v="58436"/>
    <n v="53062"/>
    <n v="65982"/>
    <n v="21"/>
    <s v="black"/>
    <n v="3"/>
    <n v="19"/>
  </r>
  <r>
    <x v="18"/>
    <n v="2014"/>
    <s v="1402B"/>
    <s v="TRS"/>
    <n v="64189"/>
    <n v="58496"/>
    <n v="51794"/>
    <n v="64189"/>
    <n v="21"/>
    <s v="black"/>
    <n v="3"/>
    <n v="19"/>
  </r>
  <r>
    <x v="18"/>
    <n v="2015"/>
    <s v="1503B"/>
    <s v="TRS"/>
    <n v="55440"/>
    <n v="54162"/>
    <n v="87071"/>
    <n v="55440"/>
    <n v="21"/>
    <s v="black"/>
    <n v="3"/>
    <n v="19"/>
  </r>
  <r>
    <x v="18"/>
    <n v="2016"/>
    <s v="1601B"/>
    <s v="TRS"/>
    <n v="70100"/>
    <n v="73333"/>
    <n v="49768"/>
    <n v="70100"/>
    <n v="21"/>
    <s v="black"/>
    <n v="3"/>
    <n v="19"/>
  </r>
  <r>
    <x v="18"/>
    <n v="2017"/>
    <s v="1702B"/>
    <s v="TRS"/>
    <n v="40190"/>
    <n v="38756"/>
    <n v="53653"/>
    <n v="40190"/>
    <n v="21"/>
    <s v="black"/>
    <n v="3"/>
    <n v="19"/>
  </r>
  <r>
    <x v="18"/>
    <n v="2018"/>
    <s v="1804B"/>
    <s v="TRS"/>
    <n v="56000"/>
    <n v="48533"/>
    <n v="39660"/>
    <n v="56000"/>
    <n v="21"/>
    <s v="black"/>
    <n v="3"/>
    <n v="19"/>
  </r>
  <r>
    <x v="19"/>
    <n v="1999"/>
    <s v="9902B"/>
    <s v="ESC"/>
    <n v="20900"/>
    <n v="21653"/>
    <n v="21867"/>
    <n v="20900"/>
    <n v="21"/>
    <s v="black"/>
    <n v="3"/>
    <n v="20"/>
  </r>
  <r>
    <x v="19"/>
    <n v="2000"/>
    <s v="0021B"/>
    <s v="ESC"/>
    <n v="28038"/>
    <n v="27214"/>
    <n v="22595"/>
    <n v="28038"/>
    <n v="21"/>
    <s v="black"/>
    <n v="3"/>
    <n v="20"/>
  </r>
  <r>
    <x v="19"/>
    <n v="2001"/>
    <s v="0107B"/>
    <s v="ESC"/>
    <n v="24500"/>
    <n v="27029"/>
    <n v="52960"/>
    <n v="24500"/>
    <n v="21"/>
    <s v="black"/>
    <n v="3"/>
    <n v="20"/>
  </r>
  <r>
    <x v="19"/>
    <n v="2002"/>
    <s v="0206B"/>
    <s v="ESC"/>
    <n v="77700"/>
    <n v="70290"/>
    <n v="89524"/>
    <n v="77700"/>
    <n v="21"/>
    <s v="black"/>
    <n v="3"/>
    <n v="20"/>
  </r>
  <r>
    <x v="19"/>
    <n v="2003"/>
    <s v="0308B"/>
    <s v="ESC"/>
    <n v="87600"/>
    <n v="97280"/>
    <n v="83058"/>
    <n v="87600"/>
    <n v="21"/>
    <s v="black"/>
    <n v="3"/>
    <n v="20"/>
  </r>
  <r>
    <x v="19"/>
    <n v="2004"/>
    <s v="0404B"/>
    <s v="TRS"/>
    <n v="78569"/>
    <n v="83246"/>
    <n v="65623"/>
    <n v="78569"/>
    <n v="21"/>
    <s v="black"/>
    <n v="3"/>
    <n v="20"/>
  </r>
  <r>
    <x v="19"/>
    <n v="2005"/>
    <s v="0506B"/>
    <s v="TRS"/>
    <n v="62400"/>
    <n v="66190"/>
    <n v="60272"/>
    <n v="62400"/>
    <n v="21"/>
    <s v="black"/>
    <n v="3"/>
    <n v="20"/>
  </r>
  <r>
    <x v="19"/>
    <n v="2006"/>
    <s v="0604B"/>
    <s v="TRS"/>
    <n v="78512"/>
    <n v="75848"/>
    <n v="77573"/>
    <n v="78512"/>
    <n v="21"/>
    <s v="black"/>
    <n v="3"/>
    <n v="20"/>
  </r>
  <r>
    <x v="19"/>
    <n v="2007"/>
    <s v="0705B"/>
    <s v="TRS"/>
    <n v="45555"/>
    <n v="56948"/>
    <n v="37035"/>
    <n v="45555"/>
    <n v="21"/>
    <s v="black"/>
    <n v="3"/>
    <n v="20"/>
  </r>
  <r>
    <x v="19"/>
    <n v="2008"/>
    <s v="0807B"/>
    <s v="TRS"/>
    <n v="52000"/>
    <n v="50171"/>
    <n v="55532"/>
    <n v="52000"/>
    <n v="21"/>
    <s v="black"/>
    <n v="3"/>
    <n v="20"/>
  </r>
  <r>
    <x v="19"/>
    <n v="2009"/>
    <s v="0907B"/>
    <s v="TRS"/>
    <n v="70700"/>
    <n v="68114"/>
    <n v="53881"/>
    <n v="70700"/>
    <n v="21"/>
    <s v="black"/>
    <n v="3"/>
    <n v="20"/>
  </r>
  <r>
    <x v="19"/>
    <n v="2010"/>
    <s v="1007B"/>
    <s v="TRS"/>
    <n v="88800"/>
    <n v="81403"/>
    <n v="72364"/>
    <n v="88800"/>
    <n v="21"/>
    <s v="black"/>
    <n v="3"/>
    <n v="20"/>
  </r>
  <r>
    <x v="19"/>
    <n v="2011"/>
    <s v="1106B"/>
    <s v="TRS"/>
    <n v="91900"/>
    <n v="89000"/>
    <n v="80574"/>
    <n v="91900"/>
    <n v="21"/>
    <s v="black"/>
    <n v="3"/>
    <n v="20"/>
  </r>
  <r>
    <x v="19"/>
    <n v="2012"/>
    <s v="1209B"/>
    <s v="TRS"/>
    <n v="91200"/>
    <n v="91202"/>
    <n v="58300"/>
    <n v="91200"/>
    <n v="21"/>
    <s v="black"/>
    <n v="3"/>
    <n v="20"/>
  </r>
  <r>
    <x v="19"/>
    <n v="2013"/>
    <s v="1308B"/>
    <s v="TRS"/>
    <n v="73500"/>
    <n v="72042"/>
    <n v="67603"/>
    <n v="73500"/>
    <n v="21"/>
    <s v="black"/>
    <n v="3"/>
    <n v="20"/>
  </r>
  <r>
    <x v="19"/>
    <n v="2014"/>
    <s v="1402B"/>
    <s v="TRS"/>
    <n v="67500"/>
    <n v="69644"/>
    <n v="78304"/>
    <n v="67500"/>
    <n v="21"/>
    <s v="black"/>
    <n v="3"/>
    <n v="20"/>
  </r>
  <r>
    <x v="19"/>
    <n v="2015"/>
    <s v="1503B"/>
    <s v="TRS"/>
    <n v="73000"/>
    <n v="76664"/>
    <n v="126882"/>
    <n v="73000"/>
    <n v="21"/>
    <s v="black"/>
    <n v="3"/>
    <n v="20"/>
  </r>
  <r>
    <x v="19"/>
    <n v="2016"/>
    <s v="1601B"/>
    <s v="TRS"/>
    <n v="93300"/>
    <n v="105748"/>
    <n v="91048"/>
    <n v="93300"/>
    <n v="21"/>
    <s v="black"/>
    <n v="3"/>
    <n v="20"/>
  </r>
  <r>
    <x v="19"/>
    <n v="2017"/>
    <s v="1702B"/>
    <s v="TRS"/>
    <n v="63100"/>
    <n v="75738"/>
    <n v="68200"/>
    <n v="63100"/>
    <n v="21"/>
    <s v="black"/>
    <n v="3"/>
    <n v="20"/>
  </r>
  <r>
    <x v="19"/>
    <n v="2018"/>
    <s v="1804B"/>
    <s v="TRS"/>
    <n v="67300"/>
    <n v="70635"/>
    <n v="42120"/>
    <n v="67300"/>
    <n v="21"/>
    <s v="black"/>
    <n v="3"/>
    <n v="20"/>
  </r>
  <r>
    <x v="20"/>
    <n v="1999"/>
    <s v="NA"/>
    <s v="NA"/>
    <s v="NA"/>
    <s v="NA"/>
    <n v="12145"/>
    <n v="11866"/>
    <n v="21"/>
    <s v="white"/>
    <n v="2"/>
    <n v="21"/>
  </r>
  <r>
    <x v="20"/>
    <n v="2000"/>
    <s v="NA"/>
    <s v="NA"/>
    <s v="NA"/>
    <s v="NA"/>
    <n v="5968"/>
    <n v="11866"/>
    <n v="21"/>
    <s v="white"/>
    <n v="2"/>
    <n v="21"/>
  </r>
  <r>
    <x v="20"/>
    <n v="2001"/>
    <s v="NA"/>
    <s v="NA"/>
    <s v="NA"/>
    <s v="NA"/>
    <n v="40771"/>
    <n v="11866"/>
    <n v="21"/>
    <s v="white"/>
    <n v="2"/>
    <n v="21"/>
  </r>
  <r>
    <x v="20"/>
    <n v="2002"/>
    <s v="NA"/>
    <s v="NA"/>
    <s v="NA"/>
    <s v="NA"/>
    <n v="71498"/>
    <n v="11866"/>
    <n v="21"/>
    <s v="white"/>
    <n v="2"/>
    <n v="21"/>
  </r>
  <r>
    <x v="20"/>
    <n v="2003"/>
    <s v="0308B"/>
    <s v="TRS"/>
    <n v="52975"/>
    <n v="30598"/>
    <n v="54337"/>
    <n v="52975"/>
    <n v="21"/>
    <s v="black"/>
    <n v="2"/>
    <n v="21"/>
  </r>
  <r>
    <x v="20"/>
    <n v="2004"/>
    <s v="0404B"/>
    <s v="TRS"/>
    <n v="29278"/>
    <n v="15196"/>
    <n v="29832"/>
    <n v="29278"/>
    <n v="21"/>
    <s v="black"/>
    <n v="2"/>
    <n v="21"/>
  </r>
  <r>
    <x v="20"/>
    <n v="2005"/>
    <s v="0506B"/>
    <s v="TRS"/>
    <n v="11542"/>
    <n v="9018"/>
    <n v="11303"/>
    <n v="11542"/>
    <n v="21"/>
    <s v="black"/>
    <n v="2"/>
    <n v="21"/>
  </r>
  <r>
    <x v="20"/>
    <n v="2006"/>
    <s v="0604B"/>
    <s v="TRS"/>
    <n v="5862"/>
    <n v="3951"/>
    <n v="7270"/>
    <n v="5862"/>
    <n v="21"/>
    <s v="black"/>
    <n v="2"/>
    <n v="21"/>
  </r>
  <r>
    <x v="20"/>
    <n v="2007"/>
    <s v="0705B"/>
    <s v="TRS"/>
    <n v="6843"/>
    <n v="4167"/>
    <n v="5124"/>
    <n v="6843"/>
    <n v="21"/>
    <s v="black"/>
    <n v="2"/>
    <n v="21"/>
  </r>
  <r>
    <x v="20"/>
    <n v="2008"/>
    <s v="0807B"/>
    <s v="TRS"/>
    <n v="8331"/>
    <n v="8352"/>
    <n v="19067"/>
    <n v="8331"/>
    <n v="21"/>
    <s v="black"/>
    <n v="2"/>
    <n v="21"/>
  </r>
  <r>
    <x v="20"/>
    <n v="2009"/>
    <s v="0907B"/>
    <s v="TRS"/>
    <n v="22200"/>
    <n v="19538"/>
    <n v="11404"/>
    <n v="22200"/>
    <n v="21"/>
    <s v="black"/>
    <n v="2"/>
    <n v="21"/>
  </r>
  <r>
    <x v="20"/>
    <n v="2010"/>
    <s v="1007B"/>
    <s v="TRS"/>
    <n v="11686"/>
    <n v="10783"/>
    <n v="18850"/>
    <n v="11686"/>
    <n v="21"/>
    <s v="black"/>
    <n v="2"/>
    <n v="21"/>
  </r>
  <r>
    <x v="20"/>
    <n v="2011"/>
    <s v="1106B"/>
    <s v="TRS"/>
    <n v="34368"/>
    <n v="32219"/>
    <n v="24607"/>
    <n v="34368"/>
    <n v="21"/>
    <s v="black"/>
    <n v="2"/>
    <n v="21"/>
  </r>
  <r>
    <x v="20"/>
    <n v="2012"/>
    <s v="1209B"/>
    <s v="TRS"/>
    <n v="42036"/>
    <n v="44879"/>
    <n v="28456"/>
    <n v="42036"/>
    <n v="21"/>
    <s v="black"/>
    <n v="2"/>
    <n v="21"/>
  </r>
  <r>
    <x v="20"/>
    <n v="2013"/>
    <s v="1308B"/>
    <s v="TRS"/>
    <n v="31800"/>
    <n v="33695"/>
    <n v="13323"/>
    <n v="31800"/>
    <n v="21"/>
    <s v="black"/>
    <n v="2"/>
    <n v="21"/>
  </r>
  <r>
    <x v="20"/>
    <n v="2014"/>
    <s v="1402B"/>
    <s v="TRS"/>
    <n v="17055"/>
    <n v="17347"/>
    <n v="26081"/>
    <n v="17055"/>
    <n v="21"/>
    <s v="black"/>
    <n v="2"/>
    <n v="21"/>
  </r>
  <r>
    <x v="20"/>
    <n v="2015"/>
    <s v="1503B"/>
    <s v="TRS"/>
    <n v="29000"/>
    <n v="25143"/>
    <n v="21209"/>
    <n v="29000"/>
    <n v="21"/>
    <s v="black"/>
    <n v="2"/>
    <n v="21"/>
  </r>
  <r>
    <x v="20"/>
    <n v="2016"/>
    <s v="1601B"/>
    <s v="TRS"/>
    <n v="35500"/>
    <n v="36985"/>
    <n v="12371"/>
    <n v="35500"/>
    <n v="21"/>
    <s v="black"/>
    <n v="2"/>
    <n v="21"/>
  </r>
  <r>
    <x v="20"/>
    <n v="2017"/>
    <s v="1702B"/>
    <s v="TRS"/>
    <n v="24600"/>
    <n v="24297"/>
    <n v="15038"/>
    <n v="24600"/>
    <n v="21"/>
    <s v="black"/>
    <n v="2"/>
    <n v="21"/>
  </r>
  <r>
    <x v="20"/>
    <n v="2018"/>
    <s v="1804B"/>
    <s v="TRS"/>
    <n v="11350"/>
    <n v="10695"/>
    <n v="17776"/>
    <n v="11350"/>
    <n v="21"/>
    <s v="black"/>
    <n v="2"/>
    <n v="21"/>
  </r>
  <r>
    <x v="21"/>
    <n v="1999"/>
    <s v="NA"/>
    <s v="NA"/>
    <s v="NA"/>
    <s v="NA"/>
    <n v="27736"/>
    <n v="11866"/>
    <n v="21"/>
    <s v="white"/>
    <n v="3"/>
    <n v="22"/>
  </r>
  <r>
    <x v="21"/>
    <n v="2000"/>
    <s v="NA"/>
    <s v="NA"/>
    <s v="NA"/>
    <s v="NA"/>
    <n v="21003"/>
    <n v="11866"/>
    <n v="21"/>
    <s v="white"/>
    <n v="3"/>
    <n v="22"/>
  </r>
  <r>
    <x v="21"/>
    <n v="2001"/>
    <s v="NA"/>
    <s v="NA"/>
    <s v="NA"/>
    <s v="NA"/>
    <n v="53469"/>
    <n v="11866"/>
    <n v="21"/>
    <s v="white"/>
    <n v="3"/>
    <n v="22"/>
  </r>
  <r>
    <x v="21"/>
    <n v="2002"/>
    <s v="NA"/>
    <s v="NA"/>
    <s v="NA"/>
    <s v="NA"/>
    <n v="84913"/>
    <n v="11866"/>
    <n v="21"/>
    <s v="white"/>
    <n v="3"/>
    <n v="22"/>
  </r>
  <r>
    <x v="21"/>
    <n v="2003"/>
    <s v="0308B"/>
    <s v="TRS"/>
    <n v="62925"/>
    <n v="69598"/>
    <n v="100623"/>
    <n v="62925"/>
    <n v="21"/>
    <s v="black"/>
    <n v="3"/>
    <n v="22"/>
  </r>
  <r>
    <x v="21"/>
    <n v="2004"/>
    <s v="0404B"/>
    <s v="TRS"/>
    <n v="47822"/>
    <n v="49500"/>
    <n v="78476"/>
    <n v="47822"/>
    <n v="21"/>
    <s v="black"/>
    <n v="3"/>
    <n v="22"/>
  </r>
  <r>
    <x v="21"/>
    <n v="2005"/>
    <s v="0506B"/>
    <s v="TRS"/>
    <n v="62558"/>
    <n v="56953"/>
    <n v="62558"/>
    <n v="62558"/>
    <n v="21"/>
    <s v="black"/>
    <n v="3"/>
    <n v="22"/>
  </r>
  <r>
    <x v="21"/>
    <n v="2006"/>
    <s v="0604B"/>
    <s v="TRS"/>
    <n v="49938"/>
    <n v="45222"/>
    <n v="51047"/>
    <n v="49938"/>
    <n v="21"/>
    <s v="black"/>
    <n v="3"/>
    <n v="22"/>
  </r>
  <r>
    <x v="21"/>
    <n v="2007"/>
    <s v="0705B"/>
    <s v="TRS"/>
    <n v="48057"/>
    <n v="45052"/>
    <n v="27565"/>
    <n v="48057"/>
    <n v="21"/>
    <s v="black"/>
    <n v="3"/>
    <n v="22"/>
  </r>
  <r>
    <x v="21"/>
    <n v="2008"/>
    <s v="0807B"/>
    <s v="TRS"/>
    <n v="50669"/>
    <n v="50205"/>
    <n v="41201"/>
    <n v="50669"/>
    <n v="21"/>
    <s v="black"/>
    <n v="3"/>
    <n v="22"/>
  </r>
  <r>
    <x v="21"/>
    <n v="2009"/>
    <s v="0907B"/>
    <s v="TRS"/>
    <n v="66600"/>
    <n v="71981"/>
    <n v="65334"/>
    <n v="66600"/>
    <n v="21"/>
    <s v="black"/>
    <n v="3"/>
    <n v="22"/>
  </r>
  <r>
    <x v="21"/>
    <n v="2010"/>
    <s v="1007B"/>
    <s v="TRS"/>
    <n v="78914"/>
    <n v="84798"/>
    <n v="84205"/>
    <n v="78914"/>
    <n v="21"/>
    <s v="black"/>
    <n v="3"/>
    <n v="22"/>
  </r>
  <r>
    <x v="21"/>
    <n v="2011"/>
    <s v="1106B"/>
    <s v="TRS"/>
    <n v="99062"/>
    <n v="107654"/>
    <n v="84354"/>
    <n v="99062"/>
    <n v="21"/>
    <s v="black"/>
    <n v="3"/>
    <n v="22"/>
  </r>
  <r>
    <x v="21"/>
    <n v="2012"/>
    <s v="1209B"/>
    <s v="TRS"/>
    <n v="84963"/>
    <n v="87750"/>
    <n v="56342"/>
    <n v="84963"/>
    <n v="21"/>
    <s v="black"/>
    <n v="3"/>
    <n v="22"/>
  </r>
  <r>
    <x v="21"/>
    <n v="2013"/>
    <s v="1308B"/>
    <s v="TRS"/>
    <n v="62800"/>
    <n v="52761"/>
    <n v="89890"/>
    <n v="62800"/>
    <n v="21"/>
    <s v="black"/>
    <n v="3"/>
    <n v="22"/>
  </r>
  <r>
    <x v="21"/>
    <n v="2014"/>
    <s v="1402B"/>
    <s v="TRS"/>
    <n v="92945"/>
    <n v="81112"/>
    <n v="75746"/>
    <n v="92945"/>
    <n v="21"/>
    <s v="black"/>
    <n v="3"/>
    <n v="22"/>
  </r>
  <r>
    <x v="21"/>
    <n v="2015"/>
    <s v="1503B"/>
    <s v="TRS"/>
    <n v="65900"/>
    <n v="59061"/>
    <n v="107496"/>
    <n v="65900"/>
    <n v="21"/>
    <s v="black"/>
    <n v="3"/>
    <n v="22"/>
  </r>
  <r>
    <x v="21"/>
    <n v="2016"/>
    <s v="1601B"/>
    <s v="TRS"/>
    <n v="98200"/>
    <n v="94905"/>
    <n v="69489"/>
    <n v="98200"/>
    <n v="21"/>
    <s v="black"/>
    <n v="3"/>
    <n v="22"/>
  </r>
  <r>
    <x v="21"/>
    <n v="2017"/>
    <s v="1702B"/>
    <s v="TRS"/>
    <n v="67800"/>
    <n v="61429"/>
    <n v="49590"/>
    <n v="67800"/>
    <n v="21"/>
    <s v="black"/>
    <n v="3"/>
    <n v="22"/>
  </r>
  <r>
    <x v="21"/>
    <n v="2018"/>
    <s v="1804B"/>
    <s v="TRS"/>
    <n v="51100"/>
    <n v="47467"/>
    <n v="35186"/>
    <n v="51100"/>
    <n v="21"/>
    <s v="black"/>
    <n v="3"/>
    <n v="22"/>
  </r>
  <r>
    <x v="22"/>
    <n v="1999"/>
    <s v="9902B"/>
    <s v="TRS"/>
    <n v="65800"/>
    <n v="63203"/>
    <n v="50189"/>
    <n v="65800"/>
    <n v="21"/>
    <s v="black"/>
    <n v="3"/>
    <n v="24"/>
  </r>
  <r>
    <x v="22"/>
    <n v="2000"/>
    <s v="0021B"/>
    <s v="TRS"/>
    <n v="21900"/>
    <n v="17335"/>
    <n v="20528"/>
    <n v="21900"/>
    <n v="21"/>
    <s v="black"/>
    <n v="3"/>
    <n v="24"/>
  </r>
  <r>
    <x v="22"/>
    <n v="2001"/>
    <s v="0107B"/>
    <s v="TRS"/>
    <n v="56600"/>
    <n v="56089"/>
    <n v="124954"/>
    <n v="56600"/>
    <n v="21"/>
    <s v="black"/>
    <n v="3"/>
    <n v="24"/>
  </r>
  <r>
    <x v="22"/>
    <n v="2002"/>
    <s v="0206B"/>
    <s v="TRS"/>
    <n v="144400"/>
    <n v="153070"/>
    <n v="160836"/>
    <n v="144400"/>
    <n v="21"/>
    <s v="black"/>
    <n v="3"/>
    <n v="24"/>
  </r>
  <r>
    <x v="22"/>
    <n v="2003"/>
    <s v="0308B"/>
    <s v="TRS"/>
    <n v="96900"/>
    <n v="89116"/>
    <n v="180592"/>
    <n v="96900"/>
    <n v="21"/>
    <s v="black"/>
    <n v="3"/>
    <n v="24"/>
  </r>
  <r>
    <x v="22"/>
    <n v="2004"/>
    <s v="0404B"/>
    <s v="TRS"/>
    <n v="138000"/>
    <n v="124820"/>
    <n v="175245"/>
    <n v="138000"/>
    <n v="21"/>
    <s v="black"/>
    <n v="3"/>
    <n v="24"/>
  </r>
  <r>
    <x v="22"/>
    <n v="2005"/>
    <s v="0506B"/>
    <s v="TRS"/>
    <n v="114100"/>
    <n v="92021"/>
    <n v="93145"/>
    <n v="114100"/>
    <n v="21"/>
    <s v="black"/>
    <n v="3"/>
    <n v="24"/>
  </r>
  <r>
    <x v="22"/>
    <n v="2006"/>
    <s v="0604B"/>
    <s v="TRS"/>
    <n v="50000"/>
    <n v="43421"/>
    <n v="27918"/>
    <n v="50000"/>
    <n v="21"/>
    <s v="black"/>
    <n v="3"/>
    <n v="24"/>
  </r>
  <r>
    <x v="22"/>
    <n v="2007"/>
    <s v="0705B"/>
    <s v="TRS"/>
    <n v="21800"/>
    <n v="19421"/>
    <n v="14549"/>
    <n v="21800"/>
    <n v="21"/>
    <s v="black"/>
    <n v="3"/>
    <n v="24"/>
  </r>
  <r>
    <x v="22"/>
    <n v="2008"/>
    <s v="0807B"/>
    <s v="TRS"/>
    <n v="87200"/>
    <n v="87109"/>
    <n v="79433"/>
    <n v="87200"/>
    <n v="21"/>
    <s v="black"/>
    <n v="3"/>
    <n v="24"/>
  </r>
  <r>
    <x v="22"/>
    <n v="2009"/>
    <s v="0907B"/>
    <s v="TRS"/>
    <n v="59300"/>
    <n v="46652"/>
    <n v="48970"/>
    <n v="59300"/>
    <n v="21"/>
    <s v="black"/>
    <n v="3"/>
    <n v="24"/>
  </r>
  <r>
    <x v="22"/>
    <n v="2010"/>
    <s v="1007B"/>
    <s v="TRS"/>
    <n v="169000"/>
    <n v="167251"/>
    <n v="128554"/>
    <n v="169000"/>
    <n v="21"/>
    <s v="black"/>
    <n v="3"/>
    <n v="24"/>
  </r>
  <r>
    <x v="22"/>
    <n v="2011"/>
    <s v="1106B"/>
    <s v="TRS"/>
    <n v="116400"/>
    <n v="105900"/>
    <n v="70531"/>
    <n v="116400"/>
    <n v="21"/>
    <s v="black"/>
    <n v="3"/>
    <n v="24"/>
  </r>
  <r>
    <x v="22"/>
    <n v="2012"/>
    <s v="1209B"/>
    <s v="TRS"/>
    <n v="63800"/>
    <n v="72135"/>
    <n v="56947"/>
    <n v="63800"/>
    <n v="21"/>
    <s v="black"/>
    <n v="3"/>
    <n v="24"/>
  </r>
  <r>
    <x v="22"/>
    <n v="2013"/>
    <s v="1308B"/>
    <s v="TRS"/>
    <n v="38000"/>
    <n v="36276"/>
    <n v="86703"/>
    <n v="38000"/>
    <n v="21"/>
    <s v="black"/>
    <n v="3"/>
    <n v="24"/>
  </r>
  <r>
    <x v="22"/>
    <n v="2014"/>
    <s v="1402B"/>
    <s v="TRS"/>
    <n v="115100"/>
    <n v="108724"/>
    <n v="127586"/>
    <n v="115100"/>
    <n v="21"/>
    <s v="black"/>
    <n v="3"/>
    <n v="24"/>
  </r>
  <r>
    <x v="22"/>
    <n v="2015"/>
    <s v="1503B"/>
    <s v="TRS"/>
    <n v="160500"/>
    <n v="145389"/>
    <n v="166359"/>
    <n v="160500"/>
    <n v="21"/>
    <s v="black"/>
    <n v="3"/>
    <n v="24"/>
  </r>
  <r>
    <x v="22"/>
    <n v="2016"/>
    <s v="1601B"/>
    <s v="TRS"/>
    <n v="89600"/>
    <n v="84230"/>
    <n v="44555"/>
    <n v="89600"/>
    <n v="21"/>
    <s v="black"/>
    <n v="3"/>
    <n v="24"/>
  </r>
  <r>
    <x v="22"/>
    <n v="2017"/>
    <s v="1702B"/>
    <s v="TRS"/>
    <n v="158400"/>
    <n v="158396"/>
    <n v="48880"/>
    <n v="158400"/>
    <n v="21"/>
    <s v="black"/>
    <n v="3"/>
    <n v="24"/>
  </r>
  <r>
    <x v="22"/>
    <n v="2018"/>
    <s v="1804B"/>
    <s v="TRS"/>
    <n v="50100"/>
    <n v="49921"/>
    <n v="28942"/>
    <n v="50100"/>
    <n v="21"/>
    <s v="black"/>
    <n v="3"/>
    <n v="24"/>
  </r>
  <r>
    <x v="23"/>
    <n v="1999"/>
    <s v="9902B"/>
    <s v="TRS"/>
    <n v="147500"/>
    <n v="173712"/>
    <n v="165889"/>
    <n v="147500"/>
    <n v="21"/>
    <s v="black"/>
    <n v="4"/>
    <n v="25"/>
  </r>
  <r>
    <x v="23"/>
    <n v="2000"/>
    <s v="0021B"/>
    <s v="TRS"/>
    <n v="171100"/>
    <n v="212317"/>
    <n v="156553"/>
    <n v="171100"/>
    <n v="21"/>
    <s v="black"/>
    <n v="4"/>
    <n v="25"/>
  </r>
  <r>
    <x v="23"/>
    <n v="2001"/>
    <s v="0107B"/>
    <s v="TRS"/>
    <n v="127200"/>
    <n v="150973"/>
    <n v="232491"/>
    <n v="127200"/>
    <n v="21"/>
    <s v="black"/>
    <n v="4"/>
    <n v="25"/>
  </r>
  <r>
    <x v="23"/>
    <n v="2002"/>
    <s v="0206B"/>
    <s v="TRS"/>
    <n v="281000"/>
    <n v="249721"/>
    <n v="276948"/>
    <n v="281000"/>
    <n v="21"/>
    <s v="black"/>
    <n v="4"/>
    <n v="25"/>
  </r>
  <r>
    <x v="23"/>
    <n v="2003"/>
    <s v="0308B"/>
    <s v="TRS"/>
    <n v="280400"/>
    <n v="246890"/>
    <n v="373191"/>
    <n v="280400"/>
    <n v="21"/>
    <s v="black"/>
    <n v="4"/>
    <n v="25"/>
  </r>
  <r>
    <x v="23"/>
    <n v="2004"/>
    <s v="0404B"/>
    <s v="TRS"/>
    <n v="292200"/>
    <n v="246943"/>
    <n v="362804"/>
    <n v="292200"/>
    <n v="21"/>
    <s v="black"/>
    <n v="4"/>
    <n v="25"/>
  </r>
  <r>
    <x v="23"/>
    <n v="2005"/>
    <s v="0506B"/>
    <s v="TRS"/>
    <n v="352200"/>
    <n v="318535"/>
    <n v="278339"/>
    <n v="352200"/>
    <n v="21"/>
    <s v="black"/>
    <n v="4"/>
    <n v="25"/>
  </r>
  <r>
    <x v="23"/>
    <n v="2006"/>
    <s v="0604B"/>
    <s v="TRS"/>
    <n v="253900"/>
    <n v="231319"/>
    <n v="230390"/>
    <n v="253900"/>
    <n v="21"/>
    <s v="black"/>
    <n v="4"/>
    <n v="25"/>
  </r>
  <r>
    <x v="23"/>
    <n v="2007"/>
    <s v="0705B"/>
    <s v="TRS"/>
    <n v="182400"/>
    <n v="168594"/>
    <n v="114064"/>
    <n v="182400"/>
    <n v="21"/>
    <s v="black"/>
    <n v="4"/>
    <n v="25"/>
  </r>
  <r>
    <x v="23"/>
    <n v="2008"/>
    <s v="0807B"/>
    <s v="TRS"/>
    <n v="162500"/>
    <n v="151839"/>
    <n v="196881"/>
    <n v="162500"/>
    <n v="21"/>
    <s v="black"/>
    <n v="4"/>
    <n v="25"/>
  </r>
  <r>
    <x v="23"/>
    <n v="2009"/>
    <s v="0907B"/>
    <s v="TRS"/>
    <n v="259900"/>
    <n v="259415"/>
    <n v="212047"/>
    <n v="259900"/>
    <n v="21"/>
    <s v="black"/>
    <n v="4"/>
    <n v="25"/>
  </r>
  <r>
    <x v="23"/>
    <n v="2010"/>
    <s v="1007B"/>
    <s v="TRS"/>
    <n v="310800"/>
    <n v="296816"/>
    <n v="324908"/>
    <n v="310800"/>
    <n v="21"/>
    <s v="black"/>
    <n v="4"/>
    <n v="25"/>
  </r>
  <r>
    <x v="23"/>
    <n v="2011"/>
    <s v="1106B"/>
    <s v="TRS"/>
    <n v="398200"/>
    <n v="388138"/>
    <n v="322234"/>
    <n v="398200"/>
    <n v="21"/>
    <s v="black"/>
    <n v="4"/>
    <n v="25"/>
  </r>
  <r>
    <x v="23"/>
    <n v="2012"/>
    <s v="1209B"/>
    <s v="TRS"/>
    <n v="353500"/>
    <n v="365693"/>
    <n v="297827"/>
    <n v="353500"/>
    <n v="21"/>
    <s v="black"/>
    <n v="4"/>
    <n v="25"/>
  </r>
  <r>
    <x v="23"/>
    <n v="2013"/>
    <s v="1308B"/>
    <s v="TRS"/>
    <n v="432500"/>
    <n v="437422"/>
    <n v="778254"/>
    <n v="432500"/>
    <n v="21"/>
    <s v="black"/>
    <n v="4"/>
    <n v="25"/>
  </r>
  <r>
    <x v="23"/>
    <n v="2014"/>
    <s v="1402B"/>
    <s v="TRS"/>
    <n v="973300"/>
    <n v="874989"/>
    <n v="683461"/>
    <n v="973300"/>
    <n v="21"/>
    <s v="black"/>
    <n v="4"/>
    <n v="25"/>
  </r>
  <r>
    <x v="23"/>
    <n v="2015"/>
    <s v="1503B"/>
    <s v="TRS"/>
    <n v="500300"/>
    <n v="489123"/>
    <n v="795915"/>
    <n v="500300"/>
    <n v="21"/>
    <s v="black"/>
    <n v="4"/>
    <n v="25"/>
  </r>
  <r>
    <x v="23"/>
    <n v="2016"/>
    <s v="1601B"/>
    <s v="TRS"/>
    <n v="589000"/>
    <n v="568210"/>
    <n v="406572"/>
    <n v="589000"/>
    <n v="21"/>
    <s v="black"/>
    <n v="4"/>
    <n v="25"/>
  </r>
  <r>
    <x v="23"/>
    <n v="2017"/>
    <s v="1702B"/>
    <s v="TRS"/>
    <n v="260000"/>
    <n v="253016"/>
    <n v="297124"/>
    <n v="260000"/>
    <n v="21"/>
    <s v="black"/>
    <n v="4"/>
    <n v="25"/>
  </r>
  <r>
    <x v="23"/>
    <n v="2018"/>
    <s v="1804B"/>
    <s v="TRS"/>
    <n v="200100"/>
    <n v="156926"/>
    <n v="149040"/>
    <n v="200100"/>
    <n v="21"/>
    <s v="black"/>
    <n v="4"/>
    <n v="25"/>
  </r>
  <r>
    <x v="24"/>
    <n v="1999"/>
    <s v="9902B"/>
    <s v="ESC"/>
    <n v="0"/>
    <n v="523"/>
    <n v="905"/>
    <n v="523"/>
    <n v="21"/>
    <s v="white"/>
    <n v="1"/>
    <n v="26"/>
  </r>
  <r>
    <x v="24"/>
    <n v="2000"/>
    <s v="0021B"/>
    <s v="ESC"/>
    <n v="0"/>
    <n v="1243"/>
    <n v="1148"/>
    <n v="1243"/>
    <n v="21"/>
    <s v="white"/>
    <n v="1"/>
    <n v="26"/>
  </r>
  <r>
    <x v="24"/>
    <n v="2001"/>
    <s v="0107B"/>
    <s v="ESC"/>
    <n v="734"/>
    <n v="733"/>
    <n v="5163"/>
    <n v="734"/>
    <n v="21"/>
    <s v="black"/>
    <n v="1"/>
    <n v="26"/>
  </r>
  <r>
    <x v="24"/>
    <n v="2002"/>
    <s v="0206B"/>
    <s v="ESC"/>
    <n v="0"/>
    <n v="2066"/>
    <n v="2116"/>
    <n v="2066"/>
    <n v="21"/>
    <s v="white"/>
    <n v="1"/>
    <n v="26"/>
  </r>
  <r>
    <x v="24"/>
    <n v="2003"/>
    <s v="0308B"/>
    <s v="ESC"/>
    <n v="2185"/>
    <n v="2493"/>
    <n v="3856"/>
    <n v="2185"/>
    <n v="21"/>
    <s v="black"/>
    <n v="1"/>
    <n v="26"/>
  </r>
  <r>
    <x v="24"/>
    <n v="2004"/>
    <s v="0404B"/>
    <s v="ESC"/>
    <n v="3725"/>
    <n v="4323"/>
    <n v="2983"/>
    <n v="3725"/>
    <n v="21"/>
    <s v="black"/>
    <n v="1"/>
    <n v="26"/>
  </r>
  <r>
    <x v="24"/>
    <n v="2005"/>
    <s v="0506B"/>
    <s v="ESC"/>
    <n v="4000"/>
    <n v="4453"/>
    <n v="2602"/>
    <n v="4000"/>
    <n v="21"/>
    <s v="black"/>
    <n v="1"/>
    <n v="26"/>
  </r>
  <r>
    <x v="24"/>
    <n v="2006"/>
    <s v="0604B"/>
    <s v="ESC"/>
    <n v="3500"/>
    <n v="8285"/>
    <n v="2483"/>
    <n v="3500"/>
    <n v="21"/>
    <s v="black"/>
    <n v="1"/>
    <n v="26"/>
  </r>
  <r>
    <x v="24"/>
    <n v="2007"/>
    <s v="0705B"/>
    <s v="ESC"/>
    <n v="2700"/>
    <n v="3128"/>
    <n v="2016"/>
    <n v="2700"/>
    <n v="21"/>
    <s v="black"/>
    <n v="1"/>
    <n v="26"/>
  </r>
  <r>
    <x v="24"/>
    <n v="2008"/>
    <s v="0807B"/>
    <s v="ESC"/>
    <n v="2534"/>
    <n v="2718"/>
    <n v="2222"/>
    <n v="2534"/>
    <n v="21"/>
    <s v="black"/>
    <n v="1"/>
    <n v="26"/>
  </r>
  <r>
    <x v="24"/>
    <n v="2009"/>
    <s v="0907B"/>
    <s v="ESC"/>
    <n v="6952"/>
    <n v="5743"/>
    <n v="1431"/>
    <n v="6952"/>
    <n v="21"/>
    <s v="black"/>
    <n v="1"/>
    <n v="26"/>
  </r>
  <r>
    <x v="24"/>
    <n v="2010"/>
    <s v="1007B"/>
    <s v="ESC"/>
    <n v="2610"/>
    <n v="2609"/>
    <n v="9583"/>
    <n v="2610"/>
    <n v="21"/>
    <s v="black"/>
    <n v="1"/>
    <n v="26"/>
  </r>
  <r>
    <x v="24"/>
    <n v="2011"/>
    <s v="1106B"/>
    <s v="ESC"/>
    <n v="8006"/>
    <n v="9199"/>
    <n v="7895"/>
    <n v="8006"/>
    <n v="21"/>
    <s v="black"/>
    <n v="1"/>
    <n v="26"/>
  </r>
  <r>
    <x v="24"/>
    <n v="2012"/>
    <s v="1209B"/>
    <s v="ESC"/>
    <n v="8683"/>
    <n v="10401"/>
    <n v="12797"/>
    <n v="8683"/>
    <n v="21"/>
    <s v="black"/>
    <n v="1"/>
    <n v="26"/>
  </r>
  <r>
    <x v="24"/>
    <n v="2013"/>
    <s v="1308B"/>
    <s v="ESC"/>
    <n v="14900"/>
    <n v="15154"/>
    <n v="20425"/>
    <n v="14900"/>
    <n v="21"/>
    <s v="black"/>
    <n v="1"/>
    <n v="26"/>
  </r>
  <r>
    <x v="24"/>
    <n v="2014"/>
    <s v="1402B"/>
    <s v="ESC"/>
    <n v="31642"/>
    <n v="31106"/>
    <n v="14172"/>
    <n v="31642"/>
    <n v="21"/>
    <s v="black"/>
    <n v="1"/>
    <n v="26"/>
  </r>
  <r>
    <x v="24"/>
    <n v="2015"/>
    <s v="1503B"/>
    <s v="ESC"/>
    <n v="0"/>
    <n v="18072"/>
    <n v="16212"/>
    <n v="18072"/>
    <n v="21"/>
    <s v="white"/>
    <n v="1"/>
    <n v="26"/>
  </r>
  <r>
    <x v="24"/>
    <n v="2016"/>
    <s v="1601B"/>
    <s v="ESC"/>
    <n v="12800"/>
    <n v="15912"/>
    <n v="9772"/>
    <n v="12800"/>
    <n v="21"/>
    <s v="black"/>
    <n v="1"/>
    <n v="26"/>
  </r>
  <r>
    <x v="24"/>
    <n v="2017"/>
    <s v="1702B"/>
    <s v="ESC"/>
    <n v="8100"/>
    <n v="11091"/>
    <n v="6996"/>
    <n v="8100"/>
    <n v="21"/>
    <s v="black"/>
    <n v="1"/>
    <n v="26"/>
  </r>
  <r>
    <x v="24"/>
    <n v="2018"/>
    <s v="1804B"/>
    <s v="ESC"/>
    <n v="6113"/>
    <n v="7603"/>
    <n v="6133"/>
    <n v="6113"/>
    <n v="21"/>
    <s v="black"/>
    <n v="1"/>
    <n v="26"/>
  </r>
  <r>
    <x v="25"/>
    <n v="1999"/>
    <s v="9902B"/>
    <s v="TRS"/>
    <n v="38300"/>
    <n v="37951"/>
    <n v="50800"/>
    <n v="38300"/>
    <n v="21"/>
    <s v="black"/>
    <n v="3"/>
    <n v="27"/>
  </r>
  <r>
    <x v="25"/>
    <n v="2000"/>
    <s v="0021B"/>
    <s v="TRS"/>
    <n v="50600"/>
    <n v="53460"/>
    <n v="37200"/>
    <n v="50600"/>
    <n v="21"/>
    <s v="black"/>
    <n v="3"/>
    <n v="27"/>
  </r>
  <r>
    <x v="25"/>
    <n v="2001"/>
    <s v="0107B"/>
    <s v="TRS"/>
    <n v="43500"/>
    <n v="45055"/>
    <n v="76600"/>
    <n v="43500"/>
    <n v="21"/>
    <s v="black"/>
    <n v="3"/>
    <n v="27"/>
  </r>
  <r>
    <x v="25"/>
    <n v="2002"/>
    <s v="0206B"/>
    <s v="TRS"/>
    <n v="96200"/>
    <n v="102085"/>
    <n v="108400"/>
    <n v="96200"/>
    <n v="21"/>
    <s v="black"/>
    <n v="3"/>
    <n v="27"/>
  </r>
  <r>
    <x v="25"/>
    <n v="2003"/>
    <s v="0308B"/>
    <s v="TRS"/>
    <n v="104800"/>
    <n v="126698"/>
    <n v="150300"/>
    <n v="104800"/>
    <n v="21"/>
    <s v="black"/>
    <n v="3"/>
    <n v="27"/>
  </r>
  <r>
    <x v="25"/>
    <n v="2004"/>
    <s v="0404B"/>
    <s v="TRS"/>
    <n v="90400"/>
    <n v="94895"/>
    <n v="122600"/>
    <n v="90400"/>
    <n v="21"/>
    <s v="black"/>
    <n v="3"/>
    <n v="27"/>
  </r>
  <r>
    <x v="25"/>
    <n v="2005"/>
    <s v="0506B"/>
    <s v="TRS"/>
    <n v="89400"/>
    <n v="93837"/>
    <n v="97900"/>
    <n v="89400"/>
    <n v="21"/>
    <s v="black"/>
    <n v="3"/>
    <n v="27"/>
  </r>
  <r>
    <x v="25"/>
    <n v="2006"/>
    <s v="0604B"/>
    <s v="TRS"/>
    <n v="88300"/>
    <n v="90780"/>
    <n v="80471"/>
    <n v="88300"/>
    <n v="21"/>
    <s v="black"/>
    <n v="3"/>
    <n v="27"/>
  </r>
  <r>
    <x v="25"/>
    <n v="2007"/>
    <s v="0705B"/>
    <s v="TRS"/>
    <n v="68000"/>
    <n v="77470"/>
    <n v="47575"/>
    <n v="68000"/>
    <n v="21"/>
    <s v="black"/>
    <n v="3"/>
    <n v="27"/>
  </r>
  <r>
    <x v="25"/>
    <n v="2008"/>
    <s v="0807B"/>
    <s v="TRS"/>
    <n v="54000"/>
    <n v="59481"/>
    <n v="75489"/>
    <n v="54000"/>
    <n v="21"/>
    <s v="black"/>
    <n v="3"/>
    <n v="27"/>
  </r>
  <r>
    <x v="25"/>
    <n v="2009"/>
    <s v="0907B"/>
    <s v="TRS"/>
    <n v="94400"/>
    <n v="99685"/>
    <n v="73069"/>
    <n v="94400"/>
    <n v="21"/>
    <s v="black"/>
    <n v="3"/>
    <n v="27"/>
  </r>
  <r>
    <x v="25"/>
    <n v="2010"/>
    <s v="1007B"/>
    <s v="TRS"/>
    <n v="72600"/>
    <n v="82454"/>
    <n v="78937"/>
    <n v="72600"/>
    <n v="21"/>
    <s v="black"/>
    <n v="3"/>
    <n v="27"/>
  </r>
  <r>
    <x v="25"/>
    <n v="2011"/>
    <s v="1106B"/>
    <s v="TRS"/>
    <n v="100000"/>
    <n v="108005"/>
    <n v="87235"/>
    <n v="100000"/>
    <n v="21"/>
    <s v="black"/>
    <n v="3"/>
    <n v="27"/>
  </r>
  <r>
    <x v="25"/>
    <n v="2012"/>
    <s v="1209B"/>
    <s v="TRS"/>
    <n v="90800"/>
    <n v="100809"/>
    <n v="61392"/>
    <n v="90800"/>
    <n v="21"/>
    <s v="black"/>
    <n v="3"/>
    <n v="27"/>
  </r>
  <r>
    <x v="25"/>
    <n v="2013"/>
    <s v="1308B"/>
    <s v="TRS"/>
    <n v="105200"/>
    <n v="113333"/>
    <n v="249588"/>
    <n v="105200"/>
    <n v="21"/>
    <s v="black"/>
    <n v="3"/>
    <n v="27"/>
  </r>
  <r>
    <x v="25"/>
    <n v="2014"/>
    <s v="1402B"/>
    <s v="TRS"/>
    <n v="360100"/>
    <n v="377357"/>
    <n v="203175"/>
    <n v="360100"/>
    <n v="21"/>
    <s v="black"/>
    <n v="3"/>
    <n v="27"/>
  </r>
  <r>
    <x v="25"/>
    <n v="2015"/>
    <s v="1503B"/>
    <s v="TRS"/>
    <n v="113300"/>
    <n v="156711"/>
    <n v="170620"/>
    <n v="113300"/>
    <n v="21"/>
    <s v="black"/>
    <n v="3"/>
    <n v="27"/>
  </r>
  <r>
    <x v="25"/>
    <n v="2016"/>
    <s v="1601B"/>
    <s v="TRS"/>
    <n v="101000"/>
    <n v="115632"/>
    <n v="88299"/>
    <n v="101000"/>
    <n v="21"/>
    <s v="black"/>
    <n v="3"/>
    <n v="27"/>
  </r>
  <r>
    <x v="25"/>
    <n v="2017"/>
    <s v="1702B"/>
    <s v="TRS"/>
    <n v="45600"/>
    <n v="62130"/>
    <n v="51566"/>
    <n v="45600"/>
    <n v="21"/>
    <s v="black"/>
    <n v="3"/>
    <n v="27"/>
  </r>
  <r>
    <x v="25"/>
    <n v="2018"/>
    <s v="1804B"/>
    <s v="TRS"/>
    <n v="40100"/>
    <n v="36423"/>
    <n v="50243"/>
    <n v="40100"/>
    <n v="21"/>
    <s v="black"/>
    <n v="3"/>
    <n v="27"/>
  </r>
  <r>
    <x v="26"/>
    <n v="1999"/>
    <s v="9902B"/>
    <s v="TRS"/>
    <n v="2600"/>
    <n v="3068"/>
    <n v="3349"/>
    <n v="2600"/>
    <n v="21"/>
    <s v="black"/>
    <n v="2"/>
    <n v="28"/>
  </r>
  <r>
    <x v="26"/>
    <n v="2000"/>
    <s v="0021B"/>
    <s v="TRS"/>
    <n v="3500"/>
    <n v="4053"/>
    <n v="10234"/>
    <n v="3500"/>
    <n v="21"/>
    <s v="black"/>
    <n v="2"/>
    <n v="28"/>
  </r>
  <r>
    <x v="26"/>
    <n v="2001"/>
    <s v="0107B"/>
    <s v="TRS"/>
    <n v="16700"/>
    <n v="16574"/>
    <n v="15721"/>
    <n v="16700"/>
    <n v="21"/>
    <s v="black"/>
    <n v="2"/>
    <n v="28"/>
  </r>
  <r>
    <x v="26"/>
    <n v="2002"/>
    <s v="0206B"/>
    <s v="TRS"/>
    <n v="18200"/>
    <n v="18910"/>
    <n v="24948"/>
    <n v="18200"/>
    <n v="21"/>
    <s v="black"/>
    <n v="2"/>
    <n v="28"/>
  </r>
  <r>
    <x v="26"/>
    <n v="2003"/>
    <s v="0308B"/>
    <s v="TRS"/>
    <n v="24600"/>
    <n v="25820"/>
    <n v="26021"/>
    <n v="24600"/>
    <n v="21"/>
    <s v="black"/>
    <n v="2"/>
    <n v="28"/>
  </r>
  <r>
    <x v="26"/>
    <n v="2004"/>
    <s v="0404B"/>
    <s v="TRS"/>
    <n v="24100"/>
    <n v="24590"/>
    <n v="22327"/>
    <n v="24100"/>
    <n v="21"/>
    <s v="black"/>
    <n v="2"/>
    <n v="28"/>
  </r>
  <r>
    <x v="26"/>
    <n v="2005"/>
    <s v="0506B"/>
    <s v="TRS"/>
    <n v="20200"/>
    <n v="21937"/>
    <n v="16767"/>
    <n v="20200"/>
    <n v="21"/>
    <s v="black"/>
    <n v="2"/>
    <n v="28"/>
  </r>
  <r>
    <x v="26"/>
    <n v="2006"/>
    <s v="0604B"/>
    <s v="TRS"/>
    <n v="16600"/>
    <n v="19818"/>
    <n v="17896"/>
    <n v="16600"/>
    <n v="21"/>
    <s v="black"/>
    <n v="2"/>
    <n v="28"/>
  </r>
  <r>
    <x v="26"/>
    <n v="2007"/>
    <s v="0705B"/>
    <s v="TRS"/>
    <n v="10100"/>
    <n v="10306"/>
    <n v="4276"/>
    <n v="10100"/>
    <n v="21"/>
    <s v="black"/>
    <n v="2"/>
    <n v="28"/>
  </r>
  <r>
    <x v="26"/>
    <n v="2008"/>
    <s v="0807B"/>
    <s v="TRS"/>
    <n v="3800"/>
    <n v="4479"/>
    <n v="7120"/>
    <n v="3800"/>
    <n v="21"/>
    <s v="black"/>
    <n v="2"/>
    <n v="28"/>
  </r>
  <r>
    <x v="26"/>
    <n v="2009"/>
    <s v="0907B"/>
    <s v="TRS"/>
    <n v="8500"/>
    <n v="9363"/>
    <n v="7533"/>
    <n v="8500"/>
    <n v="21"/>
    <s v="black"/>
    <n v="2"/>
    <n v="28"/>
  </r>
  <r>
    <x v="26"/>
    <n v="2010"/>
    <s v="1007B"/>
    <s v="TRS"/>
    <n v="9700"/>
    <n v="11034"/>
    <n v="11491"/>
    <n v="9700"/>
    <n v="21"/>
    <s v="black"/>
    <n v="2"/>
    <n v="28"/>
  </r>
  <r>
    <x v="26"/>
    <n v="2011"/>
    <s v="1106B"/>
    <s v="TRS"/>
    <n v="12500"/>
    <n v="13429"/>
    <n v="15376"/>
    <n v="12500"/>
    <n v="21"/>
    <s v="black"/>
    <n v="2"/>
    <n v="28"/>
  </r>
  <r>
    <x v="26"/>
    <n v="2012"/>
    <s v="1209B"/>
    <s v="TRS"/>
    <n v="16200"/>
    <n v="17806"/>
    <n v="12112"/>
    <n v="16200"/>
    <n v="21"/>
    <s v="black"/>
    <n v="2"/>
    <n v="28"/>
  </r>
  <r>
    <x v="26"/>
    <n v="2013"/>
    <s v="1308B"/>
    <s v="TRS"/>
    <n v="14200"/>
    <n v="16713"/>
    <n v="25841"/>
    <n v="14200"/>
    <n v="21"/>
    <s v="black"/>
    <n v="2"/>
    <n v="28"/>
  </r>
  <r>
    <x v="26"/>
    <n v="2014"/>
    <s v="1402B"/>
    <s v="TRS"/>
    <n v="34200"/>
    <n v="42365"/>
    <n v="25805"/>
    <n v="34200"/>
    <n v="21"/>
    <s v="black"/>
    <n v="2"/>
    <n v="28"/>
  </r>
  <r>
    <x v="26"/>
    <n v="2015"/>
    <s v="1503B"/>
    <s v="TRS"/>
    <n v="18900"/>
    <n v="32374"/>
    <n v="32403"/>
    <n v="18900"/>
    <n v="21"/>
    <s v="black"/>
    <n v="2"/>
    <n v="28"/>
  </r>
  <r>
    <x v="26"/>
    <n v="2016"/>
    <s v="1601B"/>
    <s v="TRS"/>
    <n v="22200"/>
    <n v="29122"/>
    <n v="13034"/>
    <n v="22200"/>
    <n v="21"/>
    <s v="black"/>
    <n v="2"/>
    <n v="28"/>
  </r>
  <r>
    <x v="26"/>
    <n v="2017"/>
    <s v="1702B"/>
    <s v="TRS"/>
    <n v="12500"/>
    <n v="19063"/>
    <n v="7838"/>
    <n v="12500"/>
    <n v="21"/>
    <s v="black"/>
    <n v="2"/>
    <n v="28"/>
  </r>
  <r>
    <x v="26"/>
    <n v="2018"/>
    <s v="1804B"/>
    <s v="TRS"/>
    <n v="7600"/>
    <n v="10044"/>
    <n v="8272"/>
    <n v="7600"/>
    <n v="21"/>
    <s v="black"/>
    <n v="2"/>
    <n v="28"/>
  </r>
  <r>
    <x v="27"/>
    <n v="1999"/>
    <s v="9902B"/>
    <s v="ESC"/>
    <n v="72084"/>
    <n v="65249"/>
    <n v="82084"/>
    <n v="72084"/>
    <n v="21"/>
    <s v="black"/>
    <n v="4"/>
    <n v="29"/>
  </r>
  <r>
    <x v="27"/>
    <n v="2000"/>
    <s v="0021B"/>
    <s v="ESC"/>
    <n v="63259"/>
    <n v="61457"/>
    <n v="67771"/>
    <n v="63259"/>
    <n v="21"/>
    <s v="black"/>
    <n v="4"/>
    <n v="29"/>
  </r>
  <r>
    <x v="27"/>
    <n v="2001"/>
    <s v="0107B"/>
    <s v="ESC"/>
    <n v="66412"/>
    <n v="58062"/>
    <n v="130795"/>
    <n v="66412"/>
    <n v="21"/>
    <s v="black"/>
    <n v="4"/>
    <n v="29"/>
  </r>
  <r>
    <x v="27"/>
    <n v="2002"/>
    <s v="0206B"/>
    <s v="ESC"/>
    <n v="73914"/>
    <n v="73055"/>
    <n v="171904"/>
    <n v="73914"/>
    <n v="21"/>
    <s v="black"/>
    <n v="4"/>
    <n v="29"/>
  </r>
  <r>
    <x v="27"/>
    <n v="2003"/>
    <s v="0308B"/>
    <s v="ESC"/>
    <n v="85483"/>
    <n v="101310"/>
    <n v="183183"/>
    <n v="85483"/>
    <n v="21"/>
    <s v="black"/>
    <n v="4"/>
    <n v="29"/>
  </r>
  <r>
    <x v="27"/>
    <n v="2004"/>
    <s v="0404B"/>
    <s v="ESC"/>
    <n v="131904"/>
    <n v="135716"/>
    <n v="138150"/>
    <n v="131904"/>
    <n v="21"/>
    <s v="black"/>
    <n v="4"/>
    <n v="29"/>
  </r>
  <r>
    <x v="27"/>
    <n v="2005"/>
    <s v="0506B"/>
    <s v="ESC"/>
    <n v="167213"/>
    <n v="133886"/>
    <n v="106632"/>
    <n v="167213"/>
    <n v="21"/>
    <s v="black"/>
    <n v="4"/>
    <n v="29"/>
  </r>
  <r>
    <x v="27"/>
    <n v="2006"/>
    <s v="0604B"/>
    <s v="ESC"/>
    <n v="136373"/>
    <n v="125550"/>
    <n v="109112"/>
    <n v="136373"/>
    <n v="21"/>
    <s v="black"/>
    <n v="4"/>
    <n v="29"/>
  </r>
  <r>
    <x v="27"/>
    <n v="2007"/>
    <s v="0705B"/>
    <s v="ESC"/>
    <n v="131195"/>
    <n v="108338"/>
    <n v="46242"/>
    <n v="131195"/>
    <n v="21"/>
    <s v="black"/>
    <n v="4"/>
    <n v="29"/>
  </r>
  <r>
    <x v="27"/>
    <n v="2008"/>
    <s v="0807B"/>
    <s v="ESC"/>
    <n v="70101"/>
    <n v="53417"/>
    <n v="39887"/>
    <n v="70101"/>
    <n v="21"/>
    <s v="black"/>
    <n v="4"/>
    <n v="29"/>
  </r>
  <r>
    <x v="27"/>
    <n v="2009"/>
    <s v="0907B"/>
    <s v="ESC"/>
    <n v="48072"/>
    <n v="32254"/>
    <n v="53550"/>
    <n v="48072"/>
    <n v="21"/>
    <s v="black"/>
    <n v="4"/>
    <n v="29"/>
  </r>
  <r>
    <x v="27"/>
    <n v="2010"/>
    <s v="1007B"/>
    <s v="ESC"/>
    <n v="59806"/>
    <n v="51234"/>
    <n v="72206"/>
    <n v="59806"/>
    <n v="21"/>
    <s v="black"/>
    <n v="4"/>
    <n v="29"/>
  </r>
  <r>
    <x v="27"/>
    <n v="2011"/>
    <s v="1106B"/>
    <s v="ESC"/>
    <n v="78199"/>
    <n v="73043"/>
    <n v="99247"/>
    <n v="78199"/>
    <n v="21"/>
    <s v="black"/>
    <n v="4"/>
    <n v="29"/>
  </r>
  <r>
    <x v="27"/>
    <n v="2012"/>
    <s v="1209B"/>
    <s v="ESC"/>
    <n v="80749"/>
    <n v="82789"/>
    <n v="91655"/>
    <n v="80749"/>
    <n v="21"/>
    <s v="black"/>
    <n v="4"/>
    <n v="29"/>
  </r>
  <r>
    <x v="27"/>
    <n v="2013"/>
    <s v="1308B"/>
    <s v="ESC"/>
    <n v="80095"/>
    <n v="70385"/>
    <n v="117203"/>
    <n v="80095"/>
    <n v="21"/>
    <s v="black"/>
    <n v="4"/>
    <n v="29"/>
  </r>
  <r>
    <x v="27"/>
    <n v="2014"/>
    <s v="1402B"/>
    <s v="ESC"/>
    <n v="109029"/>
    <n v="81984"/>
    <n v="133614"/>
    <n v="109029"/>
    <n v="21"/>
    <s v="black"/>
    <n v="4"/>
    <n v="29"/>
  </r>
  <r>
    <x v="27"/>
    <n v="2015"/>
    <s v="1503B"/>
    <s v="ESC"/>
    <n v="94715"/>
    <n v="63642"/>
    <n v="144548"/>
    <n v="94715"/>
    <n v="21"/>
    <s v="black"/>
    <n v="4"/>
    <n v="29"/>
  </r>
  <r>
    <x v="27"/>
    <n v="2016"/>
    <s v="1601B"/>
    <s v="ESC"/>
    <n v="119374"/>
    <n v="110710"/>
    <n v="103788"/>
    <n v="119374"/>
    <n v="21"/>
    <s v="black"/>
    <n v="4"/>
    <n v="29"/>
  </r>
  <r>
    <x v="27"/>
    <n v="2017"/>
    <s v="1702B"/>
    <s v="ESC"/>
    <n v="87243"/>
    <n v="80529"/>
    <n v="79462"/>
    <n v="87243"/>
    <n v="21"/>
    <s v="black"/>
    <n v="4"/>
    <n v="29"/>
  </r>
  <r>
    <x v="27"/>
    <n v="2018"/>
    <s v="1804B"/>
    <s v="ESC"/>
    <n v="68939"/>
    <n v="48149"/>
    <n v="58615"/>
    <n v="68939"/>
    <n v="21"/>
    <s v="black"/>
    <n v="4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2">
    <pivotField axis="axisRow" showAll="0">
      <items count="29">
        <item x="0"/>
        <item x="20"/>
        <item x="21"/>
        <item x="17"/>
        <item x="6"/>
        <item x="7"/>
        <item x="4"/>
        <item x="3"/>
        <item x="5"/>
        <item x="26"/>
        <item x="24"/>
        <item x="25"/>
        <item x="9"/>
        <item x="8"/>
        <item x="1"/>
        <item x="27"/>
        <item x="13"/>
        <item x="14"/>
        <item x="2"/>
        <item x="10"/>
        <item x="12"/>
        <item x="22"/>
        <item x="11"/>
        <item x="19"/>
        <item x="23"/>
        <item x="15"/>
        <item x="16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erage of Actual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workbookViewId="0">
      <selection activeCell="B2" sqref="B1:B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3" x14ac:dyDescent="0.25">
      <c r="A3" s="1" t="s">
        <v>65</v>
      </c>
      <c r="B3" t="s">
        <v>67</v>
      </c>
      <c r="C3" s="4" t="s">
        <v>68</v>
      </c>
    </row>
    <row r="4" spans="1:3" x14ac:dyDescent="0.25">
      <c r="A4" s="2" t="s">
        <v>12</v>
      </c>
      <c r="B4" s="3">
        <v>12898.15</v>
      </c>
      <c r="C4">
        <f>IF(B4&lt;10000,1,IF(B4&lt;50000,2,IF(B4&lt;100000,3,4)))</f>
        <v>2</v>
      </c>
    </row>
    <row r="5" spans="1:3" x14ac:dyDescent="0.25">
      <c r="A5" s="2" t="s">
        <v>56</v>
      </c>
      <c r="B5" s="3">
        <v>22321.5</v>
      </c>
      <c r="C5">
        <f t="shared" ref="C5:C31" si="0">IF(B5&lt;10000,1,IF(B5&lt;50000,2,IF(B5&lt;100000,3,4)))</f>
        <v>2</v>
      </c>
    </row>
    <row r="6" spans="1:3" x14ac:dyDescent="0.25">
      <c r="A6" s="2" t="s">
        <v>58</v>
      </c>
      <c r="B6" s="3">
        <v>63311.15</v>
      </c>
      <c r="C6">
        <f t="shared" si="0"/>
        <v>3</v>
      </c>
    </row>
    <row r="7" spans="1:3" x14ac:dyDescent="0.25">
      <c r="A7" s="2" t="s">
        <v>53</v>
      </c>
      <c r="B7" s="3">
        <v>14775.9</v>
      </c>
      <c r="C7">
        <f t="shared" si="0"/>
        <v>2</v>
      </c>
    </row>
    <row r="8" spans="1:3" x14ac:dyDescent="0.25">
      <c r="A8" s="2" t="s">
        <v>42</v>
      </c>
      <c r="B8" s="3">
        <v>148007.35</v>
      </c>
      <c r="C8">
        <f t="shared" si="0"/>
        <v>4</v>
      </c>
    </row>
    <row r="9" spans="1:3" x14ac:dyDescent="0.25">
      <c r="A9" s="2" t="s">
        <v>43</v>
      </c>
      <c r="B9" s="3">
        <v>139664.5</v>
      </c>
      <c r="C9">
        <f t="shared" si="0"/>
        <v>4</v>
      </c>
    </row>
    <row r="10" spans="1:3" x14ac:dyDescent="0.25">
      <c r="A10" s="2" t="s">
        <v>40</v>
      </c>
      <c r="B10" s="3">
        <v>16319.45</v>
      </c>
      <c r="C10">
        <f t="shared" si="0"/>
        <v>2</v>
      </c>
    </row>
    <row r="11" spans="1:3" x14ac:dyDescent="0.25">
      <c r="A11" s="2" t="s">
        <v>39</v>
      </c>
      <c r="B11" s="3">
        <v>34920.400000000001</v>
      </c>
      <c r="C11">
        <f t="shared" si="0"/>
        <v>2</v>
      </c>
    </row>
    <row r="12" spans="1:3" x14ac:dyDescent="0.25">
      <c r="A12" s="2" t="s">
        <v>41</v>
      </c>
      <c r="B12" s="3">
        <v>7598.9</v>
      </c>
      <c r="C12">
        <f t="shared" si="0"/>
        <v>1</v>
      </c>
    </row>
    <row r="13" spans="1:3" x14ac:dyDescent="0.25">
      <c r="A13" s="2" t="s">
        <v>63</v>
      </c>
      <c r="B13" s="3">
        <v>15418.2</v>
      </c>
      <c r="C13">
        <f t="shared" si="0"/>
        <v>2</v>
      </c>
    </row>
    <row r="14" spans="1:3" x14ac:dyDescent="0.25">
      <c r="A14" s="2" t="s">
        <v>61</v>
      </c>
      <c r="B14" s="3">
        <v>6545.5</v>
      </c>
      <c r="C14">
        <f t="shared" si="0"/>
        <v>1</v>
      </c>
    </row>
    <row r="15" spans="1:3" x14ac:dyDescent="0.25">
      <c r="A15" s="2" t="s">
        <v>62</v>
      </c>
      <c r="B15" s="3">
        <v>98072.95</v>
      </c>
      <c r="C15">
        <f t="shared" si="0"/>
        <v>3</v>
      </c>
    </row>
    <row r="16" spans="1:3" x14ac:dyDescent="0.25">
      <c r="A16" s="2" t="s">
        <v>45</v>
      </c>
      <c r="B16" s="3">
        <v>35536.449999999997</v>
      </c>
      <c r="C16">
        <f t="shared" si="0"/>
        <v>2</v>
      </c>
    </row>
    <row r="17" spans="1:3" x14ac:dyDescent="0.25">
      <c r="A17" s="2" t="s">
        <v>44</v>
      </c>
      <c r="B17" s="3">
        <v>1986.65</v>
      </c>
      <c r="C17">
        <f t="shared" si="0"/>
        <v>1</v>
      </c>
    </row>
    <row r="18" spans="1:3" x14ac:dyDescent="0.25">
      <c r="A18" s="2" t="s">
        <v>35</v>
      </c>
      <c r="B18" s="3">
        <v>127946.45</v>
      </c>
      <c r="C18">
        <f t="shared" si="0"/>
        <v>4</v>
      </c>
    </row>
    <row r="19" spans="1:3" x14ac:dyDescent="0.25">
      <c r="A19" s="2" t="s">
        <v>64</v>
      </c>
      <c r="B19" s="3">
        <v>101482.4</v>
      </c>
      <c r="C19">
        <f t="shared" si="0"/>
        <v>4</v>
      </c>
    </row>
    <row r="20" spans="1:3" x14ac:dyDescent="0.25">
      <c r="A20" s="2" t="s">
        <v>49</v>
      </c>
      <c r="B20" s="3">
        <v>161446.20000000001</v>
      </c>
      <c r="C20">
        <f t="shared" si="0"/>
        <v>4</v>
      </c>
    </row>
    <row r="21" spans="1:3" x14ac:dyDescent="0.25">
      <c r="A21" s="2" t="s">
        <v>50</v>
      </c>
      <c r="B21" s="3">
        <v>13347.4</v>
      </c>
      <c r="C21">
        <f t="shared" si="0"/>
        <v>2</v>
      </c>
    </row>
    <row r="22" spans="1:3" x14ac:dyDescent="0.25">
      <c r="A22" s="2" t="s">
        <v>38</v>
      </c>
      <c r="B22" s="3">
        <v>147192.25</v>
      </c>
      <c r="C22">
        <f t="shared" si="0"/>
        <v>4</v>
      </c>
    </row>
    <row r="23" spans="1:3" x14ac:dyDescent="0.25">
      <c r="A23" s="2" t="s">
        <v>46</v>
      </c>
      <c r="B23" s="3">
        <v>14194.2</v>
      </c>
      <c r="C23">
        <f t="shared" si="0"/>
        <v>2</v>
      </c>
    </row>
    <row r="24" spans="1:3" x14ac:dyDescent="0.25">
      <c r="A24" s="2" t="s">
        <v>48</v>
      </c>
      <c r="B24" s="3">
        <v>4392.3</v>
      </c>
      <c r="C24">
        <f t="shared" si="0"/>
        <v>1</v>
      </c>
    </row>
    <row r="25" spans="1:3" x14ac:dyDescent="0.25">
      <c r="A25" s="2" t="s">
        <v>59</v>
      </c>
      <c r="B25" s="3">
        <v>86770.8</v>
      </c>
      <c r="C25">
        <f t="shared" si="0"/>
        <v>3</v>
      </c>
    </row>
    <row r="26" spans="1:3" x14ac:dyDescent="0.25">
      <c r="A26" s="2" t="s">
        <v>47</v>
      </c>
      <c r="B26" s="3">
        <v>1371.25</v>
      </c>
      <c r="C26">
        <f t="shared" si="0"/>
        <v>1</v>
      </c>
    </row>
    <row r="27" spans="1:3" x14ac:dyDescent="0.25">
      <c r="A27" s="2" t="s">
        <v>55</v>
      </c>
      <c r="B27" s="3">
        <v>65265.75</v>
      </c>
      <c r="C27">
        <f t="shared" si="0"/>
        <v>3</v>
      </c>
    </row>
    <row r="28" spans="1:3" x14ac:dyDescent="0.25">
      <c r="A28" s="2" t="s">
        <v>60</v>
      </c>
      <c r="B28" s="3">
        <v>332746.59999999998</v>
      </c>
      <c r="C28">
        <f t="shared" si="0"/>
        <v>4</v>
      </c>
    </row>
    <row r="29" spans="1:3" x14ac:dyDescent="0.25">
      <c r="A29" s="2" t="s">
        <v>51</v>
      </c>
      <c r="B29" s="3">
        <v>38413.800000000003</v>
      </c>
      <c r="C29">
        <f t="shared" si="0"/>
        <v>2</v>
      </c>
    </row>
    <row r="30" spans="1:3" x14ac:dyDescent="0.25">
      <c r="A30" s="2" t="s">
        <v>52</v>
      </c>
      <c r="B30" s="3">
        <v>36848.050000000003</v>
      </c>
      <c r="C30">
        <f t="shared" si="0"/>
        <v>2</v>
      </c>
    </row>
    <row r="31" spans="1:3" x14ac:dyDescent="0.25">
      <c r="A31" s="2" t="s">
        <v>54</v>
      </c>
      <c r="B31" s="3">
        <v>74086.899999999994</v>
      </c>
      <c r="C31">
        <f t="shared" si="0"/>
        <v>3</v>
      </c>
    </row>
    <row r="32" spans="1:3" x14ac:dyDescent="0.25">
      <c r="A32" s="2" t="s">
        <v>66</v>
      </c>
      <c r="B32" s="3">
        <v>65102.907142857141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1"/>
  <sheetViews>
    <sheetView tabSelected="1" topLeftCell="F1" workbookViewId="0">
      <selection activeCell="W30" sqref="W30"/>
    </sheetView>
  </sheetViews>
  <sheetFormatPr defaultRowHeight="15" x14ac:dyDescent="0.25"/>
  <sheetData>
    <row r="1" spans="1:1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69</v>
      </c>
    </row>
    <row r="2" spans="1:16" x14ac:dyDescent="0.25">
      <c r="A2" t="s">
        <v>12</v>
      </c>
      <c r="B2">
        <v>1999</v>
      </c>
      <c r="C2" t="s">
        <v>13</v>
      </c>
      <c r="D2" t="s">
        <v>14</v>
      </c>
      <c r="E2">
        <v>0</v>
      </c>
      <c r="F2">
        <v>11866</v>
      </c>
      <c r="G2">
        <v>12219</v>
      </c>
      <c r="H2">
        <v>11866</v>
      </c>
      <c r="I2">
        <v>21</v>
      </c>
      <c r="J2" t="s">
        <v>15</v>
      </c>
      <c r="K2">
        <v>2</v>
      </c>
      <c r="L2">
        <v>1</v>
      </c>
      <c r="M2">
        <f>G2-H2</f>
        <v>353</v>
      </c>
      <c r="O2" s="8" t="s">
        <v>72</v>
      </c>
      <c r="P2" s="8" t="s">
        <v>71</v>
      </c>
    </row>
    <row r="3" spans="1:16" x14ac:dyDescent="0.25">
      <c r="A3" t="s">
        <v>12</v>
      </c>
      <c r="B3">
        <v>2000</v>
      </c>
      <c r="C3" t="s">
        <v>16</v>
      </c>
      <c r="D3" t="s">
        <v>14</v>
      </c>
      <c r="E3">
        <v>0</v>
      </c>
      <c r="F3">
        <v>18967</v>
      </c>
      <c r="G3">
        <v>16164</v>
      </c>
      <c r="H3">
        <v>18967</v>
      </c>
      <c r="I3">
        <v>21</v>
      </c>
      <c r="J3" t="s">
        <v>15</v>
      </c>
      <c r="K3">
        <v>2</v>
      </c>
      <c r="L3">
        <v>1</v>
      </c>
      <c r="M3">
        <f t="shared" ref="M3:M66" si="0">G3-H3</f>
        <v>-2803</v>
      </c>
      <c r="O3" s="5">
        <v>-25000</v>
      </c>
      <c r="P3" s="6">
        <v>44</v>
      </c>
    </row>
    <row r="4" spans="1:16" x14ac:dyDescent="0.25">
      <c r="A4" t="s">
        <v>12</v>
      </c>
      <c r="B4">
        <v>2001</v>
      </c>
      <c r="C4" t="s">
        <v>17</v>
      </c>
      <c r="D4" t="s">
        <v>14</v>
      </c>
      <c r="E4">
        <v>0</v>
      </c>
      <c r="F4">
        <v>22130</v>
      </c>
      <c r="G4">
        <v>21590</v>
      </c>
      <c r="H4">
        <v>22130</v>
      </c>
      <c r="I4">
        <v>21</v>
      </c>
      <c r="J4" t="s">
        <v>15</v>
      </c>
      <c r="K4">
        <v>2</v>
      </c>
      <c r="L4">
        <v>1</v>
      </c>
      <c r="M4">
        <f t="shared" si="0"/>
        <v>-540</v>
      </c>
      <c r="O4" s="5">
        <v>-5000</v>
      </c>
      <c r="P4" s="6">
        <v>117</v>
      </c>
    </row>
    <row r="5" spans="1:16" x14ac:dyDescent="0.25">
      <c r="A5" t="s">
        <v>12</v>
      </c>
      <c r="B5">
        <v>2002</v>
      </c>
      <c r="C5" t="s">
        <v>18</v>
      </c>
      <c r="D5" t="s">
        <v>14</v>
      </c>
      <c r="E5">
        <v>0</v>
      </c>
      <c r="F5">
        <v>15650</v>
      </c>
      <c r="G5">
        <v>18679</v>
      </c>
      <c r="H5">
        <v>15650</v>
      </c>
      <c r="I5">
        <v>21</v>
      </c>
      <c r="J5" t="s">
        <v>15</v>
      </c>
      <c r="K5">
        <v>2</v>
      </c>
      <c r="L5">
        <v>1</v>
      </c>
      <c r="M5">
        <f t="shared" si="0"/>
        <v>3029</v>
      </c>
      <c r="O5" s="5">
        <v>-1000</v>
      </c>
      <c r="P5" s="6">
        <v>62</v>
      </c>
    </row>
    <row r="6" spans="1:16" x14ac:dyDescent="0.25">
      <c r="A6" t="s">
        <v>12</v>
      </c>
      <c r="B6">
        <v>2003</v>
      </c>
      <c r="C6" t="s">
        <v>19</v>
      </c>
      <c r="D6" t="s">
        <v>14</v>
      </c>
      <c r="E6">
        <v>0</v>
      </c>
      <c r="F6">
        <v>22316</v>
      </c>
      <c r="G6">
        <v>14576</v>
      </c>
      <c r="H6">
        <v>22316</v>
      </c>
      <c r="I6">
        <v>21</v>
      </c>
      <c r="J6" t="s">
        <v>15</v>
      </c>
      <c r="K6">
        <v>2</v>
      </c>
      <c r="L6">
        <v>1</v>
      </c>
      <c r="M6">
        <f t="shared" si="0"/>
        <v>-7740</v>
      </c>
      <c r="O6" s="5">
        <v>0</v>
      </c>
      <c r="P6" s="6">
        <v>34</v>
      </c>
    </row>
    <row r="7" spans="1:16" x14ac:dyDescent="0.25">
      <c r="A7" t="s">
        <v>12</v>
      </c>
      <c r="B7">
        <v>2004</v>
      </c>
      <c r="C7" t="s">
        <v>20</v>
      </c>
      <c r="D7" t="s">
        <v>14</v>
      </c>
      <c r="E7">
        <v>0</v>
      </c>
      <c r="F7">
        <v>11880</v>
      </c>
      <c r="G7">
        <v>17107</v>
      </c>
      <c r="H7">
        <v>11880</v>
      </c>
      <c r="I7">
        <v>21</v>
      </c>
      <c r="J7" t="s">
        <v>15</v>
      </c>
      <c r="K7">
        <v>2</v>
      </c>
      <c r="L7">
        <v>1</v>
      </c>
      <c r="M7">
        <f t="shared" si="0"/>
        <v>5227</v>
      </c>
      <c r="O7" s="5">
        <v>1000</v>
      </c>
      <c r="P7" s="6">
        <v>52</v>
      </c>
    </row>
    <row r="8" spans="1:16" x14ac:dyDescent="0.25">
      <c r="A8" t="s">
        <v>12</v>
      </c>
      <c r="B8">
        <v>2005</v>
      </c>
      <c r="C8" t="s">
        <v>21</v>
      </c>
      <c r="D8" t="s">
        <v>14</v>
      </c>
      <c r="E8">
        <v>0</v>
      </c>
      <c r="F8">
        <v>25204</v>
      </c>
      <c r="G8">
        <v>15235</v>
      </c>
      <c r="H8">
        <v>25204</v>
      </c>
      <c r="I8">
        <v>21</v>
      </c>
      <c r="J8" t="s">
        <v>15</v>
      </c>
      <c r="K8">
        <v>2</v>
      </c>
      <c r="L8">
        <v>1</v>
      </c>
      <c r="M8">
        <f t="shared" si="0"/>
        <v>-9969</v>
      </c>
      <c r="O8" s="5">
        <v>5000</v>
      </c>
      <c r="P8" s="6">
        <v>73</v>
      </c>
    </row>
    <row r="9" spans="1:16" x14ac:dyDescent="0.25">
      <c r="A9" t="s">
        <v>12</v>
      </c>
      <c r="B9">
        <v>2006</v>
      </c>
      <c r="C9" t="s">
        <v>22</v>
      </c>
      <c r="D9" t="s">
        <v>14</v>
      </c>
      <c r="E9">
        <v>0</v>
      </c>
      <c r="F9">
        <v>17966</v>
      </c>
      <c r="G9">
        <v>20730</v>
      </c>
      <c r="H9">
        <v>17966</v>
      </c>
      <c r="I9">
        <v>21</v>
      </c>
      <c r="J9" t="s">
        <v>15</v>
      </c>
      <c r="K9">
        <v>2</v>
      </c>
      <c r="L9">
        <v>1</v>
      </c>
      <c r="M9">
        <f t="shared" si="0"/>
        <v>2764</v>
      </c>
      <c r="O9" s="5">
        <v>25000</v>
      </c>
      <c r="P9" s="6">
        <v>101</v>
      </c>
    </row>
    <row r="10" spans="1:16" ht="15.75" thickBot="1" x14ac:dyDescent="0.3">
      <c r="A10" t="s">
        <v>12</v>
      </c>
      <c r="B10">
        <v>2007</v>
      </c>
      <c r="C10" t="s">
        <v>23</v>
      </c>
      <c r="D10" t="s">
        <v>14</v>
      </c>
      <c r="E10">
        <v>0</v>
      </c>
      <c r="F10">
        <v>25653</v>
      </c>
      <c r="G10">
        <v>15012</v>
      </c>
      <c r="H10">
        <v>25653</v>
      </c>
      <c r="I10">
        <v>21</v>
      </c>
      <c r="J10" t="s">
        <v>15</v>
      </c>
      <c r="K10">
        <v>2</v>
      </c>
      <c r="L10">
        <v>1</v>
      </c>
      <c r="M10">
        <f t="shared" si="0"/>
        <v>-10641</v>
      </c>
      <c r="O10" s="7" t="s">
        <v>70</v>
      </c>
      <c r="P10" s="7">
        <v>77</v>
      </c>
    </row>
    <row r="11" spans="1:16" x14ac:dyDescent="0.25">
      <c r="A11" t="s">
        <v>12</v>
      </c>
      <c r="B11">
        <v>2008</v>
      </c>
      <c r="C11" t="s">
        <v>24</v>
      </c>
      <c r="D11" t="s">
        <v>14</v>
      </c>
      <c r="E11">
        <v>0</v>
      </c>
      <c r="F11">
        <v>14626</v>
      </c>
      <c r="G11">
        <v>13780</v>
      </c>
      <c r="H11">
        <v>14626</v>
      </c>
      <c r="I11">
        <v>21</v>
      </c>
      <c r="J11" t="s">
        <v>15</v>
      </c>
      <c r="K11">
        <v>2</v>
      </c>
      <c r="L11">
        <v>1</v>
      </c>
      <c r="M11">
        <f t="shared" si="0"/>
        <v>-846</v>
      </c>
    </row>
    <row r="12" spans="1:16" x14ac:dyDescent="0.25">
      <c r="A12" t="s">
        <v>12</v>
      </c>
      <c r="B12">
        <v>2009</v>
      </c>
      <c r="C12" t="s">
        <v>25</v>
      </c>
      <c r="D12" t="s">
        <v>14</v>
      </c>
      <c r="E12">
        <v>0</v>
      </c>
      <c r="F12">
        <v>14362</v>
      </c>
      <c r="G12">
        <v>10463</v>
      </c>
      <c r="H12">
        <v>14362</v>
      </c>
      <c r="I12">
        <v>21</v>
      </c>
      <c r="J12" t="s">
        <v>15</v>
      </c>
      <c r="K12">
        <v>2</v>
      </c>
      <c r="L12">
        <v>1</v>
      </c>
      <c r="M12">
        <f t="shared" si="0"/>
        <v>-3899</v>
      </c>
    </row>
    <row r="13" spans="1:16" x14ac:dyDescent="0.25">
      <c r="A13" t="s">
        <v>12</v>
      </c>
      <c r="B13">
        <v>2010</v>
      </c>
      <c r="C13" t="s">
        <v>26</v>
      </c>
      <c r="D13" t="s">
        <v>14</v>
      </c>
      <c r="E13">
        <v>0</v>
      </c>
      <c r="F13">
        <v>16445</v>
      </c>
      <c r="G13">
        <v>15674</v>
      </c>
      <c r="H13">
        <v>16445</v>
      </c>
      <c r="I13">
        <v>21</v>
      </c>
      <c r="J13" t="s">
        <v>15</v>
      </c>
      <c r="K13">
        <v>2</v>
      </c>
      <c r="L13">
        <v>1</v>
      </c>
      <c r="M13">
        <f t="shared" si="0"/>
        <v>-771</v>
      </c>
    </row>
    <row r="14" spans="1:16" x14ac:dyDescent="0.25">
      <c r="A14" t="s">
        <v>12</v>
      </c>
      <c r="B14">
        <v>2011</v>
      </c>
      <c r="C14" t="s">
        <v>27</v>
      </c>
      <c r="D14" t="s">
        <v>14</v>
      </c>
      <c r="E14">
        <v>0</v>
      </c>
      <c r="F14">
        <v>17065</v>
      </c>
      <c r="G14">
        <v>11808</v>
      </c>
      <c r="H14">
        <v>17065</v>
      </c>
      <c r="I14">
        <v>21</v>
      </c>
      <c r="J14" t="s">
        <v>15</v>
      </c>
      <c r="K14">
        <v>2</v>
      </c>
      <c r="L14">
        <v>1</v>
      </c>
      <c r="M14">
        <f t="shared" si="0"/>
        <v>-5257</v>
      </c>
    </row>
    <row r="15" spans="1:16" x14ac:dyDescent="0.25">
      <c r="A15" t="s">
        <v>12</v>
      </c>
      <c r="B15">
        <v>2012</v>
      </c>
      <c r="C15" t="s">
        <v>28</v>
      </c>
      <c r="D15" t="s">
        <v>14</v>
      </c>
      <c r="E15">
        <v>0</v>
      </c>
      <c r="F15">
        <v>12557</v>
      </c>
      <c r="G15">
        <v>6731</v>
      </c>
      <c r="H15">
        <v>12557</v>
      </c>
      <c r="I15">
        <v>21</v>
      </c>
      <c r="J15" t="s">
        <v>15</v>
      </c>
      <c r="K15">
        <v>2</v>
      </c>
      <c r="L15">
        <v>1</v>
      </c>
      <c r="M15">
        <f t="shared" si="0"/>
        <v>-5826</v>
      </c>
    </row>
    <row r="16" spans="1:16" x14ac:dyDescent="0.25">
      <c r="A16" t="s">
        <v>12</v>
      </c>
      <c r="B16">
        <v>2013</v>
      </c>
      <c r="C16" t="s">
        <v>29</v>
      </c>
      <c r="D16" t="s">
        <v>14</v>
      </c>
      <c r="E16">
        <v>0</v>
      </c>
      <c r="F16">
        <v>4838</v>
      </c>
      <c r="G16">
        <v>8175</v>
      </c>
      <c r="H16">
        <v>4838</v>
      </c>
      <c r="I16">
        <v>21</v>
      </c>
      <c r="J16" t="s">
        <v>15</v>
      </c>
      <c r="K16">
        <v>2</v>
      </c>
      <c r="L16">
        <v>1</v>
      </c>
      <c r="M16">
        <f t="shared" si="0"/>
        <v>3337</v>
      </c>
    </row>
    <row r="17" spans="1:13" x14ac:dyDescent="0.25">
      <c r="A17" t="s">
        <v>12</v>
      </c>
      <c r="B17">
        <v>2014</v>
      </c>
      <c r="C17" t="s">
        <v>30</v>
      </c>
      <c r="D17" t="s">
        <v>14</v>
      </c>
      <c r="E17">
        <v>0</v>
      </c>
      <c r="F17">
        <v>4239</v>
      </c>
      <c r="G17">
        <v>10587</v>
      </c>
      <c r="H17">
        <v>4239</v>
      </c>
      <c r="I17">
        <v>21</v>
      </c>
      <c r="J17" t="s">
        <v>15</v>
      </c>
      <c r="K17">
        <v>2</v>
      </c>
      <c r="L17">
        <v>1</v>
      </c>
      <c r="M17">
        <f t="shared" si="0"/>
        <v>6348</v>
      </c>
    </row>
    <row r="18" spans="1:13" x14ac:dyDescent="0.25">
      <c r="A18" t="s">
        <v>12</v>
      </c>
      <c r="B18">
        <v>2015</v>
      </c>
      <c r="C18" t="s">
        <v>31</v>
      </c>
      <c r="D18" t="s">
        <v>14</v>
      </c>
      <c r="E18">
        <v>0</v>
      </c>
      <c r="F18">
        <v>6812</v>
      </c>
      <c r="G18">
        <v>9961</v>
      </c>
      <c r="H18">
        <v>6812</v>
      </c>
      <c r="I18">
        <v>21</v>
      </c>
      <c r="J18" t="s">
        <v>15</v>
      </c>
      <c r="K18">
        <v>2</v>
      </c>
      <c r="L18">
        <v>1</v>
      </c>
      <c r="M18">
        <f t="shared" si="0"/>
        <v>3149</v>
      </c>
    </row>
    <row r="19" spans="1:13" x14ac:dyDescent="0.25">
      <c r="A19" t="s">
        <v>12</v>
      </c>
      <c r="B19">
        <v>2016</v>
      </c>
      <c r="C19" t="s">
        <v>32</v>
      </c>
      <c r="D19" t="s">
        <v>14</v>
      </c>
      <c r="E19">
        <v>0</v>
      </c>
      <c r="F19">
        <v>7099</v>
      </c>
      <c r="G19">
        <v>5997</v>
      </c>
      <c r="H19">
        <v>7099</v>
      </c>
      <c r="I19">
        <v>21</v>
      </c>
      <c r="J19" t="s">
        <v>15</v>
      </c>
      <c r="K19">
        <v>2</v>
      </c>
      <c r="L19">
        <v>1</v>
      </c>
      <c r="M19">
        <f t="shared" si="0"/>
        <v>-1102</v>
      </c>
    </row>
    <row r="20" spans="1:13" x14ac:dyDescent="0.25">
      <c r="A20" t="s">
        <v>12</v>
      </c>
      <c r="B20">
        <v>2017</v>
      </c>
      <c r="C20" t="s">
        <v>33</v>
      </c>
      <c r="D20" t="s">
        <v>14</v>
      </c>
      <c r="E20">
        <v>0</v>
      </c>
      <c r="F20">
        <v>4896</v>
      </c>
      <c r="G20">
        <v>4600</v>
      </c>
      <c r="H20">
        <v>4896</v>
      </c>
      <c r="I20">
        <v>21</v>
      </c>
      <c r="J20" t="s">
        <v>15</v>
      </c>
      <c r="K20">
        <v>2</v>
      </c>
      <c r="L20">
        <v>1</v>
      </c>
      <c r="M20">
        <f t="shared" si="0"/>
        <v>-296</v>
      </c>
    </row>
    <row r="21" spans="1:13" x14ac:dyDescent="0.25">
      <c r="A21" t="s">
        <v>12</v>
      </c>
      <c r="B21">
        <v>2018</v>
      </c>
      <c r="C21" t="s">
        <v>34</v>
      </c>
      <c r="D21" t="s">
        <v>14</v>
      </c>
      <c r="E21">
        <v>0</v>
      </c>
      <c r="F21">
        <v>4971</v>
      </c>
      <c r="G21">
        <v>8875</v>
      </c>
      <c r="H21">
        <v>4971</v>
      </c>
      <c r="I21">
        <v>21</v>
      </c>
      <c r="J21" t="s">
        <v>15</v>
      </c>
      <c r="K21">
        <v>2</v>
      </c>
      <c r="L21">
        <v>1</v>
      </c>
      <c r="M21">
        <f t="shared" si="0"/>
        <v>3904</v>
      </c>
    </row>
    <row r="22" spans="1:13" x14ac:dyDescent="0.25">
      <c r="A22" t="s">
        <v>35</v>
      </c>
      <c r="B22">
        <v>1999</v>
      </c>
      <c r="C22" t="s">
        <v>13</v>
      </c>
      <c r="D22" t="s">
        <v>36</v>
      </c>
      <c r="E22">
        <v>0</v>
      </c>
      <c r="F22">
        <v>149387</v>
      </c>
      <c r="G22">
        <v>154294</v>
      </c>
      <c r="H22">
        <v>149387</v>
      </c>
      <c r="I22">
        <v>21</v>
      </c>
      <c r="J22" t="s">
        <v>15</v>
      </c>
      <c r="K22">
        <v>4</v>
      </c>
      <c r="L22">
        <v>2</v>
      </c>
      <c r="M22">
        <f t="shared" si="0"/>
        <v>4907</v>
      </c>
    </row>
    <row r="23" spans="1:13" x14ac:dyDescent="0.25">
      <c r="A23" t="s">
        <v>35</v>
      </c>
      <c r="B23">
        <v>2000</v>
      </c>
      <c r="C23" t="s">
        <v>16</v>
      </c>
      <c r="D23" t="s">
        <v>36</v>
      </c>
      <c r="E23">
        <v>0</v>
      </c>
      <c r="F23">
        <v>159818</v>
      </c>
      <c r="G23">
        <v>188482</v>
      </c>
      <c r="H23">
        <v>159818</v>
      </c>
      <c r="I23">
        <v>21</v>
      </c>
      <c r="J23" t="s">
        <v>15</v>
      </c>
      <c r="K23">
        <v>4</v>
      </c>
      <c r="L23">
        <v>2</v>
      </c>
      <c r="M23">
        <f t="shared" si="0"/>
        <v>28664</v>
      </c>
    </row>
    <row r="24" spans="1:13" x14ac:dyDescent="0.25">
      <c r="A24" t="s">
        <v>35</v>
      </c>
      <c r="B24">
        <v>2001</v>
      </c>
      <c r="C24" t="s">
        <v>17</v>
      </c>
      <c r="D24" t="s">
        <v>36</v>
      </c>
      <c r="E24">
        <v>0</v>
      </c>
      <c r="F24">
        <v>189088</v>
      </c>
      <c r="G24">
        <v>212075</v>
      </c>
      <c r="H24">
        <v>189088</v>
      </c>
      <c r="I24">
        <v>21</v>
      </c>
      <c r="J24" t="s">
        <v>15</v>
      </c>
      <c r="K24">
        <v>4</v>
      </c>
      <c r="L24">
        <v>2</v>
      </c>
      <c r="M24">
        <f t="shared" si="0"/>
        <v>22987</v>
      </c>
    </row>
    <row r="25" spans="1:13" x14ac:dyDescent="0.25">
      <c r="A25" t="s">
        <v>35</v>
      </c>
      <c r="B25">
        <v>2002</v>
      </c>
      <c r="C25" t="s">
        <v>18</v>
      </c>
      <c r="D25" t="s">
        <v>36</v>
      </c>
      <c r="E25">
        <v>0</v>
      </c>
      <c r="F25">
        <v>228073</v>
      </c>
      <c r="G25">
        <v>147769</v>
      </c>
      <c r="H25">
        <v>228073</v>
      </c>
      <c r="I25">
        <v>21</v>
      </c>
      <c r="J25" t="s">
        <v>15</v>
      </c>
      <c r="K25">
        <v>4</v>
      </c>
      <c r="L25">
        <v>2</v>
      </c>
      <c r="M25">
        <f t="shared" si="0"/>
        <v>-80304</v>
      </c>
    </row>
    <row r="26" spans="1:13" x14ac:dyDescent="0.25">
      <c r="A26" t="s">
        <v>35</v>
      </c>
      <c r="B26">
        <v>2003</v>
      </c>
      <c r="C26" t="s">
        <v>19</v>
      </c>
      <c r="D26" t="s">
        <v>36</v>
      </c>
      <c r="E26">
        <v>0</v>
      </c>
      <c r="F26">
        <v>154103</v>
      </c>
      <c r="G26">
        <v>165223</v>
      </c>
      <c r="H26">
        <v>154103</v>
      </c>
      <c r="I26">
        <v>21</v>
      </c>
      <c r="J26" t="s">
        <v>15</v>
      </c>
      <c r="K26">
        <v>4</v>
      </c>
      <c r="L26">
        <v>2</v>
      </c>
      <c r="M26">
        <f t="shared" si="0"/>
        <v>11120</v>
      </c>
    </row>
    <row r="27" spans="1:13" x14ac:dyDescent="0.25">
      <c r="A27" t="s">
        <v>35</v>
      </c>
      <c r="B27">
        <v>2004</v>
      </c>
      <c r="C27" t="s">
        <v>20</v>
      </c>
      <c r="D27" t="s">
        <v>36</v>
      </c>
      <c r="E27">
        <v>0</v>
      </c>
      <c r="F27">
        <v>171070</v>
      </c>
      <c r="G27">
        <v>153494</v>
      </c>
      <c r="H27">
        <v>171070</v>
      </c>
      <c r="I27">
        <v>21</v>
      </c>
      <c r="J27" t="s">
        <v>15</v>
      </c>
      <c r="K27">
        <v>4</v>
      </c>
      <c r="L27">
        <v>2</v>
      </c>
      <c r="M27">
        <f t="shared" si="0"/>
        <v>-17576</v>
      </c>
    </row>
    <row r="28" spans="1:13" x14ac:dyDescent="0.25">
      <c r="A28" t="s">
        <v>35</v>
      </c>
      <c r="B28">
        <v>2005</v>
      </c>
      <c r="C28" t="s">
        <v>21</v>
      </c>
      <c r="D28" t="s">
        <v>36</v>
      </c>
      <c r="E28">
        <v>0</v>
      </c>
      <c r="F28">
        <v>154552</v>
      </c>
      <c r="G28">
        <v>132480</v>
      </c>
      <c r="H28">
        <v>154552</v>
      </c>
      <c r="I28">
        <v>21</v>
      </c>
      <c r="J28" t="s">
        <v>15</v>
      </c>
      <c r="K28">
        <v>4</v>
      </c>
      <c r="L28">
        <v>2</v>
      </c>
      <c r="M28">
        <f t="shared" si="0"/>
        <v>-22072</v>
      </c>
    </row>
    <row r="29" spans="1:13" x14ac:dyDescent="0.25">
      <c r="A29" t="s">
        <v>35</v>
      </c>
      <c r="B29">
        <v>2006</v>
      </c>
      <c r="C29" t="s">
        <v>22</v>
      </c>
      <c r="D29" t="s">
        <v>36</v>
      </c>
      <c r="E29">
        <v>0</v>
      </c>
      <c r="F29">
        <v>132710</v>
      </c>
      <c r="G29">
        <v>151915</v>
      </c>
      <c r="H29">
        <v>132710</v>
      </c>
      <c r="I29">
        <v>21</v>
      </c>
      <c r="J29" t="s">
        <v>15</v>
      </c>
      <c r="K29">
        <v>4</v>
      </c>
      <c r="L29">
        <v>2</v>
      </c>
      <c r="M29">
        <f t="shared" si="0"/>
        <v>19205</v>
      </c>
    </row>
    <row r="30" spans="1:13" x14ac:dyDescent="0.25">
      <c r="A30" t="s">
        <v>35</v>
      </c>
      <c r="B30">
        <v>2007</v>
      </c>
      <c r="C30" t="s">
        <v>23</v>
      </c>
      <c r="D30" t="s">
        <v>36</v>
      </c>
      <c r="E30">
        <v>0</v>
      </c>
      <c r="F30">
        <v>156017</v>
      </c>
      <c r="G30">
        <v>123388</v>
      </c>
      <c r="H30">
        <v>156017</v>
      </c>
      <c r="I30">
        <v>21</v>
      </c>
      <c r="J30" t="s">
        <v>15</v>
      </c>
      <c r="K30">
        <v>4</v>
      </c>
      <c r="L30">
        <v>2</v>
      </c>
      <c r="M30">
        <f t="shared" si="0"/>
        <v>-32629</v>
      </c>
    </row>
    <row r="31" spans="1:13" x14ac:dyDescent="0.25">
      <c r="A31" t="s">
        <v>35</v>
      </c>
      <c r="B31">
        <v>2008</v>
      </c>
      <c r="C31" t="s">
        <v>24</v>
      </c>
      <c r="D31" t="s">
        <v>36</v>
      </c>
      <c r="E31">
        <v>0</v>
      </c>
      <c r="F31">
        <v>131262</v>
      </c>
      <c r="G31">
        <v>112038</v>
      </c>
      <c r="H31">
        <v>131262</v>
      </c>
      <c r="I31">
        <v>21</v>
      </c>
      <c r="J31" t="s">
        <v>15</v>
      </c>
      <c r="K31">
        <v>4</v>
      </c>
      <c r="L31">
        <v>2</v>
      </c>
      <c r="M31">
        <f t="shared" si="0"/>
        <v>-19224</v>
      </c>
    </row>
    <row r="32" spans="1:13" x14ac:dyDescent="0.25">
      <c r="A32" t="s">
        <v>35</v>
      </c>
      <c r="B32">
        <v>2009</v>
      </c>
      <c r="C32" t="s">
        <v>25</v>
      </c>
      <c r="D32" t="s">
        <v>36</v>
      </c>
      <c r="E32">
        <v>0</v>
      </c>
      <c r="F32">
        <v>119761</v>
      </c>
      <c r="G32">
        <v>126901</v>
      </c>
      <c r="H32">
        <v>119761</v>
      </c>
      <c r="I32">
        <v>21</v>
      </c>
      <c r="J32" t="s">
        <v>15</v>
      </c>
      <c r="K32">
        <v>4</v>
      </c>
      <c r="L32">
        <v>2</v>
      </c>
      <c r="M32">
        <f t="shared" si="0"/>
        <v>7140</v>
      </c>
    </row>
    <row r="33" spans="1:13" x14ac:dyDescent="0.25">
      <c r="A33" t="s">
        <v>35</v>
      </c>
      <c r="B33">
        <v>2010</v>
      </c>
      <c r="C33" t="s">
        <v>26</v>
      </c>
      <c r="D33" t="s">
        <v>36</v>
      </c>
      <c r="E33">
        <v>0</v>
      </c>
      <c r="F33">
        <v>136998</v>
      </c>
      <c r="G33">
        <v>114904</v>
      </c>
      <c r="H33">
        <v>136998</v>
      </c>
      <c r="I33">
        <v>21</v>
      </c>
      <c r="J33" t="s">
        <v>15</v>
      </c>
      <c r="K33">
        <v>4</v>
      </c>
      <c r="L33">
        <v>2</v>
      </c>
      <c r="M33">
        <f t="shared" si="0"/>
        <v>-22094</v>
      </c>
    </row>
    <row r="34" spans="1:13" x14ac:dyDescent="0.25">
      <c r="A34" t="s">
        <v>35</v>
      </c>
      <c r="B34">
        <v>2011</v>
      </c>
      <c r="C34" t="s">
        <v>27</v>
      </c>
      <c r="D34" t="s">
        <v>36</v>
      </c>
      <c r="E34">
        <v>0</v>
      </c>
      <c r="F34">
        <v>119323</v>
      </c>
      <c r="G34">
        <v>95091</v>
      </c>
      <c r="H34">
        <v>119323</v>
      </c>
      <c r="I34">
        <v>21</v>
      </c>
      <c r="J34" t="s">
        <v>15</v>
      </c>
      <c r="K34">
        <v>4</v>
      </c>
      <c r="L34">
        <v>2</v>
      </c>
      <c r="M34">
        <f t="shared" si="0"/>
        <v>-24232</v>
      </c>
    </row>
    <row r="35" spans="1:13" x14ac:dyDescent="0.25">
      <c r="A35" t="s">
        <v>35</v>
      </c>
      <c r="B35">
        <v>2012</v>
      </c>
      <c r="C35" t="s">
        <v>28</v>
      </c>
      <c r="D35" t="s">
        <v>36</v>
      </c>
      <c r="E35">
        <v>0</v>
      </c>
      <c r="F35">
        <v>98010</v>
      </c>
      <c r="G35">
        <v>81097</v>
      </c>
      <c r="H35">
        <v>98010</v>
      </c>
      <c r="I35">
        <v>21</v>
      </c>
      <c r="J35" t="s">
        <v>15</v>
      </c>
      <c r="K35">
        <v>4</v>
      </c>
      <c r="L35">
        <v>2</v>
      </c>
      <c r="M35">
        <f t="shared" si="0"/>
        <v>-16913</v>
      </c>
    </row>
    <row r="36" spans="1:13" x14ac:dyDescent="0.25">
      <c r="A36" t="s">
        <v>35</v>
      </c>
      <c r="B36">
        <v>2013</v>
      </c>
      <c r="C36" t="s">
        <v>29</v>
      </c>
      <c r="D36" t="s">
        <v>36</v>
      </c>
      <c r="E36">
        <v>0</v>
      </c>
      <c r="F36">
        <v>86819</v>
      </c>
      <c r="G36">
        <v>96349</v>
      </c>
      <c r="H36">
        <v>86819</v>
      </c>
      <c r="I36">
        <v>21</v>
      </c>
      <c r="J36" t="s">
        <v>15</v>
      </c>
      <c r="K36">
        <v>4</v>
      </c>
      <c r="L36">
        <v>2</v>
      </c>
      <c r="M36">
        <f t="shared" si="0"/>
        <v>9530</v>
      </c>
    </row>
    <row r="37" spans="1:13" x14ac:dyDescent="0.25">
      <c r="A37" t="s">
        <v>35</v>
      </c>
      <c r="B37">
        <v>2014</v>
      </c>
      <c r="C37" t="s">
        <v>30</v>
      </c>
      <c r="D37" t="s">
        <v>36</v>
      </c>
      <c r="E37">
        <v>0</v>
      </c>
      <c r="F37">
        <v>94878</v>
      </c>
      <c r="G37">
        <v>97188</v>
      </c>
      <c r="H37">
        <v>94878</v>
      </c>
      <c r="I37">
        <v>21</v>
      </c>
      <c r="J37" t="s">
        <v>15</v>
      </c>
      <c r="K37">
        <v>4</v>
      </c>
      <c r="L37">
        <v>2</v>
      </c>
      <c r="M37">
        <f t="shared" si="0"/>
        <v>2310</v>
      </c>
    </row>
    <row r="38" spans="1:13" x14ac:dyDescent="0.25">
      <c r="A38" t="s">
        <v>35</v>
      </c>
      <c r="B38">
        <v>2015</v>
      </c>
      <c r="C38" t="s">
        <v>31</v>
      </c>
      <c r="D38" t="s">
        <v>36</v>
      </c>
      <c r="E38">
        <v>0</v>
      </c>
      <c r="F38">
        <v>95587</v>
      </c>
      <c r="G38">
        <v>154141</v>
      </c>
      <c r="H38">
        <v>95587</v>
      </c>
      <c r="I38">
        <v>21</v>
      </c>
      <c r="J38" t="s">
        <v>15</v>
      </c>
      <c r="K38">
        <v>4</v>
      </c>
      <c r="L38">
        <v>2</v>
      </c>
      <c r="M38">
        <f t="shared" si="0"/>
        <v>58554</v>
      </c>
    </row>
    <row r="39" spans="1:13" x14ac:dyDescent="0.25">
      <c r="A39" t="s">
        <v>35</v>
      </c>
      <c r="B39">
        <v>2016</v>
      </c>
      <c r="C39" t="s">
        <v>32</v>
      </c>
      <c r="D39" t="s">
        <v>36</v>
      </c>
      <c r="E39">
        <v>0</v>
      </c>
      <c r="F39">
        <v>146607</v>
      </c>
      <c r="G39">
        <v>102650</v>
      </c>
      <c r="H39">
        <v>146607</v>
      </c>
      <c r="I39">
        <v>21</v>
      </c>
      <c r="J39" t="s">
        <v>15</v>
      </c>
      <c r="K39">
        <v>4</v>
      </c>
      <c r="L39">
        <v>2</v>
      </c>
      <c r="M39">
        <f t="shared" si="0"/>
        <v>-43957</v>
      </c>
    </row>
    <row r="40" spans="1:13" x14ac:dyDescent="0.25">
      <c r="A40" t="s">
        <v>35</v>
      </c>
      <c r="B40">
        <v>2017</v>
      </c>
      <c r="C40" t="s">
        <v>33</v>
      </c>
      <c r="D40" t="s">
        <v>36</v>
      </c>
      <c r="E40">
        <v>104935</v>
      </c>
      <c r="F40">
        <v>108254</v>
      </c>
      <c r="G40">
        <v>56483</v>
      </c>
      <c r="H40">
        <v>104935</v>
      </c>
      <c r="I40">
        <v>21</v>
      </c>
      <c r="J40" t="s">
        <v>37</v>
      </c>
      <c r="K40">
        <v>4</v>
      </c>
      <c r="L40">
        <v>2</v>
      </c>
      <c r="M40">
        <f t="shared" si="0"/>
        <v>-48452</v>
      </c>
    </row>
    <row r="41" spans="1:13" x14ac:dyDescent="0.25">
      <c r="A41" t="s">
        <v>35</v>
      </c>
      <c r="B41">
        <v>2018</v>
      </c>
      <c r="C41" t="s">
        <v>34</v>
      </c>
      <c r="D41" t="s">
        <v>36</v>
      </c>
      <c r="E41">
        <v>101362</v>
      </c>
      <c r="F41">
        <v>90891</v>
      </c>
      <c r="G41">
        <v>92967</v>
      </c>
      <c r="H41">
        <v>101362</v>
      </c>
      <c r="I41">
        <v>21</v>
      </c>
      <c r="J41" t="s">
        <v>37</v>
      </c>
      <c r="K41">
        <v>4</v>
      </c>
      <c r="L41">
        <v>2</v>
      </c>
      <c r="M41">
        <f t="shared" si="0"/>
        <v>-8395</v>
      </c>
    </row>
    <row r="42" spans="1:13" x14ac:dyDescent="0.25">
      <c r="A42" t="s">
        <v>38</v>
      </c>
      <c r="B42">
        <v>1999</v>
      </c>
      <c r="C42" t="s">
        <v>13</v>
      </c>
      <c r="D42" t="s">
        <v>36</v>
      </c>
      <c r="E42">
        <v>68400</v>
      </c>
      <c r="F42">
        <v>77836</v>
      </c>
      <c r="G42">
        <v>105402</v>
      </c>
      <c r="H42">
        <v>68400</v>
      </c>
      <c r="I42">
        <v>21</v>
      </c>
      <c r="J42" t="s">
        <v>37</v>
      </c>
      <c r="K42">
        <v>4</v>
      </c>
      <c r="L42">
        <v>3</v>
      </c>
      <c r="M42">
        <f t="shared" si="0"/>
        <v>37002</v>
      </c>
    </row>
    <row r="43" spans="1:13" x14ac:dyDescent="0.25">
      <c r="A43" t="s">
        <v>38</v>
      </c>
      <c r="B43">
        <v>2000</v>
      </c>
      <c r="C43" t="s">
        <v>16</v>
      </c>
      <c r="D43" t="s">
        <v>36</v>
      </c>
      <c r="E43">
        <v>15040</v>
      </c>
      <c r="F43">
        <v>21040</v>
      </c>
      <c r="G43">
        <v>39227</v>
      </c>
      <c r="H43">
        <v>15040</v>
      </c>
      <c r="I43">
        <v>21</v>
      </c>
      <c r="J43" t="s">
        <v>37</v>
      </c>
      <c r="K43">
        <v>4</v>
      </c>
      <c r="L43">
        <v>3</v>
      </c>
      <c r="M43">
        <f t="shared" si="0"/>
        <v>24187</v>
      </c>
    </row>
    <row r="44" spans="1:13" x14ac:dyDescent="0.25">
      <c r="A44" t="s">
        <v>38</v>
      </c>
      <c r="B44">
        <v>2001</v>
      </c>
      <c r="C44" t="s">
        <v>17</v>
      </c>
      <c r="D44" t="s">
        <v>36</v>
      </c>
      <c r="E44">
        <v>30633</v>
      </c>
      <c r="F44">
        <v>33702</v>
      </c>
      <c r="G44">
        <v>89209</v>
      </c>
      <c r="H44">
        <v>30633</v>
      </c>
      <c r="I44">
        <v>21</v>
      </c>
      <c r="J44" t="s">
        <v>37</v>
      </c>
      <c r="K44">
        <v>4</v>
      </c>
      <c r="L44">
        <v>3</v>
      </c>
      <c r="M44">
        <f t="shared" si="0"/>
        <v>58576</v>
      </c>
    </row>
    <row r="45" spans="1:13" x14ac:dyDescent="0.25">
      <c r="A45" t="s">
        <v>38</v>
      </c>
      <c r="B45">
        <v>2002</v>
      </c>
      <c r="C45" t="s">
        <v>18</v>
      </c>
      <c r="D45" t="s">
        <v>36</v>
      </c>
      <c r="E45">
        <v>109882</v>
      </c>
      <c r="F45">
        <v>128068</v>
      </c>
      <c r="G45">
        <v>167548</v>
      </c>
      <c r="H45">
        <v>109882</v>
      </c>
      <c r="I45">
        <v>21</v>
      </c>
      <c r="J45" t="s">
        <v>37</v>
      </c>
      <c r="K45">
        <v>4</v>
      </c>
      <c r="L45">
        <v>3</v>
      </c>
      <c r="M45">
        <f t="shared" si="0"/>
        <v>57666</v>
      </c>
    </row>
    <row r="46" spans="1:13" x14ac:dyDescent="0.25">
      <c r="A46" t="s">
        <v>38</v>
      </c>
      <c r="B46">
        <v>2003</v>
      </c>
      <c r="C46" t="s">
        <v>19</v>
      </c>
      <c r="D46" t="s">
        <v>36</v>
      </c>
      <c r="E46">
        <v>105801</v>
      </c>
      <c r="F46">
        <v>111430</v>
      </c>
      <c r="G46">
        <v>217662</v>
      </c>
      <c r="H46">
        <v>105801</v>
      </c>
      <c r="I46">
        <v>21</v>
      </c>
      <c r="J46" t="s">
        <v>37</v>
      </c>
      <c r="K46">
        <v>4</v>
      </c>
      <c r="L46">
        <v>3</v>
      </c>
      <c r="M46">
        <f t="shared" si="0"/>
        <v>111861</v>
      </c>
    </row>
    <row r="47" spans="1:13" x14ac:dyDescent="0.25">
      <c r="A47" t="s">
        <v>38</v>
      </c>
      <c r="B47">
        <v>2004</v>
      </c>
      <c r="C47" t="s">
        <v>20</v>
      </c>
      <c r="D47" t="s">
        <v>36</v>
      </c>
      <c r="E47">
        <v>144180</v>
      </c>
      <c r="F47">
        <v>166548</v>
      </c>
      <c r="G47">
        <v>261827</v>
      </c>
      <c r="H47">
        <v>144180</v>
      </c>
      <c r="I47">
        <v>21</v>
      </c>
      <c r="J47" t="s">
        <v>37</v>
      </c>
      <c r="K47">
        <v>4</v>
      </c>
      <c r="L47">
        <v>3</v>
      </c>
      <c r="M47">
        <f t="shared" si="0"/>
        <v>117647</v>
      </c>
    </row>
    <row r="48" spans="1:13" x14ac:dyDescent="0.25">
      <c r="A48" t="s">
        <v>38</v>
      </c>
      <c r="B48">
        <v>2005</v>
      </c>
      <c r="C48" t="s">
        <v>21</v>
      </c>
      <c r="D48" t="s">
        <v>36</v>
      </c>
      <c r="E48">
        <v>218840</v>
      </c>
      <c r="F48">
        <v>244768</v>
      </c>
      <c r="G48">
        <v>157906</v>
      </c>
      <c r="H48">
        <v>218840</v>
      </c>
      <c r="I48">
        <v>21</v>
      </c>
      <c r="J48" t="s">
        <v>37</v>
      </c>
      <c r="K48">
        <v>4</v>
      </c>
      <c r="L48">
        <v>3</v>
      </c>
      <c r="M48">
        <f t="shared" si="0"/>
        <v>-60934</v>
      </c>
    </row>
    <row r="49" spans="1:13" x14ac:dyDescent="0.25">
      <c r="A49" t="s">
        <v>38</v>
      </c>
      <c r="B49">
        <v>2006</v>
      </c>
      <c r="C49" t="s">
        <v>22</v>
      </c>
      <c r="D49" t="s">
        <v>36</v>
      </c>
      <c r="E49">
        <v>138878</v>
      </c>
      <c r="F49">
        <v>152483</v>
      </c>
      <c r="G49">
        <v>197866</v>
      </c>
      <c r="H49">
        <v>138878</v>
      </c>
      <c r="I49">
        <v>21</v>
      </c>
      <c r="J49" t="s">
        <v>37</v>
      </c>
      <c r="K49">
        <v>4</v>
      </c>
      <c r="L49">
        <v>3</v>
      </c>
      <c r="M49">
        <f t="shared" si="0"/>
        <v>58988</v>
      </c>
    </row>
    <row r="50" spans="1:13" x14ac:dyDescent="0.25">
      <c r="A50" t="s">
        <v>38</v>
      </c>
      <c r="B50">
        <v>2007</v>
      </c>
      <c r="C50" t="s">
        <v>23</v>
      </c>
      <c r="D50" t="s">
        <v>36</v>
      </c>
      <c r="E50">
        <v>117321</v>
      </c>
      <c r="F50">
        <v>151925</v>
      </c>
      <c r="G50">
        <v>121232</v>
      </c>
      <c r="H50">
        <v>117321</v>
      </c>
      <c r="I50">
        <v>21</v>
      </c>
      <c r="J50" t="s">
        <v>37</v>
      </c>
      <c r="K50">
        <v>4</v>
      </c>
      <c r="L50">
        <v>3</v>
      </c>
      <c r="M50">
        <f t="shared" si="0"/>
        <v>3911</v>
      </c>
    </row>
    <row r="51" spans="1:13" x14ac:dyDescent="0.25">
      <c r="A51" t="s">
        <v>38</v>
      </c>
      <c r="B51">
        <v>2008</v>
      </c>
      <c r="C51" t="s">
        <v>24</v>
      </c>
      <c r="D51" t="s">
        <v>36</v>
      </c>
      <c r="E51">
        <v>60255</v>
      </c>
      <c r="F51">
        <v>67347</v>
      </c>
      <c r="G51">
        <v>99325</v>
      </c>
      <c r="H51">
        <v>60255</v>
      </c>
      <c r="I51">
        <v>21</v>
      </c>
      <c r="J51" t="s">
        <v>37</v>
      </c>
      <c r="K51">
        <v>4</v>
      </c>
      <c r="L51">
        <v>3</v>
      </c>
      <c r="M51">
        <f t="shared" si="0"/>
        <v>39070</v>
      </c>
    </row>
    <row r="52" spans="1:13" x14ac:dyDescent="0.25">
      <c r="A52" t="s">
        <v>38</v>
      </c>
      <c r="B52">
        <v>2009</v>
      </c>
      <c r="C52" t="s">
        <v>25</v>
      </c>
      <c r="D52" t="s">
        <v>36</v>
      </c>
      <c r="E52">
        <v>58382</v>
      </c>
      <c r="F52">
        <v>76063</v>
      </c>
      <c r="G52">
        <v>92944</v>
      </c>
      <c r="H52">
        <v>58382</v>
      </c>
      <c r="I52">
        <v>21</v>
      </c>
      <c r="J52" t="s">
        <v>37</v>
      </c>
      <c r="K52">
        <v>4</v>
      </c>
      <c r="L52">
        <v>3</v>
      </c>
      <c r="M52">
        <f t="shared" si="0"/>
        <v>34562</v>
      </c>
    </row>
    <row r="53" spans="1:13" x14ac:dyDescent="0.25">
      <c r="A53" t="s">
        <v>38</v>
      </c>
      <c r="B53">
        <v>2010</v>
      </c>
      <c r="C53" t="s">
        <v>26</v>
      </c>
      <c r="D53" t="s">
        <v>36</v>
      </c>
      <c r="E53">
        <v>61586</v>
      </c>
      <c r="F53">
        <v>75748</v>
      </c>
      <c r="G53">
        <v>95366</v>
      </c>
      <c r="H53">
        <v>61586</v>
      </c>
      <c r="I53">
        <v>21</v>
      </c>
      <c r="J53" t="s">
        <v>37</v>
      </c>
      <c r="K53">
        <v>4</v>
      </c>
      <c r="L53">
        <v>3</v>
      </c>
      <c r="M53">
        <f t="shared" si="0"/>
        <v>33780</v>
      </c>
    </row>
    <row r="54" spans="1:13" x14ac:dyDescent="0.25">
      <c r="A54" t="s">
        <v>38</v>
      </c>
      <c r="B54">
        <v>2011</v>
      </c>
      <c r="C54" t="s">
        <v>27</v>
      </c>
      <c r="D54" t="s">
        <v>36</v>
      </c>
      <c r="E54">
        <v>74708</v>
      </c>
      <c r="F54">
        <v>98929</v>
      </c>
      <c r="G54">
        <v>163010</v>
      </c>
      <c r="H54">
        <v>74708</v>
      </c>
      <c r="I54">
        <v>21</v>
      </c>
      <c r="J54" t="s">
        <v>37</v>
      </c>
      <c r="K54">
        <v>4</v>
      </c>
      <c r="L54">
        <v>3</v>
      </c>
      <c r="M54">
        <f t="shared" si="0"/>
        <v>88302</v>
      </c>
    </row>
    <row r="55" spans="1:13" x14ac:dyDescent="0.25">
      <c r="A55" t="s">
        <v>38</v>
      </c>
      <c r="B55">
        <v>2012</v>
      </c>
      <c r="C55" t="s">
        <v>28</v>
      </c>
      <c r="D55" t="s">
        <v>36</v>
      </c>
      <c r="E55">
        <v>54765</v>
      </c>
      <c r="F55">
        <v>70838</v>
      </c>
      <c r="G55">
        <v>81925</v>
      </c>
      <c r="H55">
        <v>54765</v>
      </c>
      <c r="I55">
        <v>21</v>
      </c>
      <c r="J55" t="s">
        <v>37</v>
      </c>
      <c r="K55">
        <v>4</v>
      </c>
      <c r="L55">
        <v>3</v>
      </c>
      <c r="M55">
        <f t="shared" si="0"/>
        <v>27160</v>
      </c>
    </row>
    <row r="56" spans="1:13" x14ac:dyDescent="0.25">
      <c r="A56" t="s">
        <v>38</v>
      </c>
      <c r="B56">
        <v>2013</v>
      </c>
      <c r="C56" t="s">
        <v>29</v>
      </c>
      <c r="D56" t="s">
        <v>36</v>
      </c>
      <c r="E56">
        <v>0</v>
      </c>
      <c r="F56">
        <v>32180</v>
      </c>
      <c r="G56">
        <v>181234</v>
      </c>
      <c r="H56">
        <v>32180</v>
      </c>
      <c r="I56">
        <v>21</v>
      </c>
      <c r="J56" t="s">
        <v>15</v>
      </c>
      <c r="K56">
        <v>4</v>
      </c>
      <c r="L56">
        <v>3</v>
      </c>
      <c r="M56">
        <f t="shared" si="0"/>
        <v>149054</v>
      </c>
    </row>
    <row r="57" spans="1:13" x14ac:dyDescent="0.25">
      <c r="A57" t="s">
        <v>38</v>
      </c>
      <c r="B57">
        <v>2014</v>
      </c>
      <c r="C57" t="s">
        <v>30</v>
      </c>
      <c r="D57" t="s">
        <v>36</v>
      </c>
      <c r="E57">
        <v>216727</v>
      </c>
      <c r="F57">
        <v>205989</v>
      </c>
      <c r="G57">
        <v>121694</v>
      </c>
      <c r="H57">
        <v>216727</v>
      </c>
      <c r="I57">
        <v>21</v>
      </c>
      <c r="J57" t="s">
        <v>37</v>
      </c>
      <c r="K57">
        <v>4</v>
      </c>
      <c r="L57">
        <v>3</v>
      </c>
      <c r="M57">
        <f t="shared" si="0"/>
        <v>-95033</v>
      </c>
    </row>
    <row r="58" spans="1:13" x14ac:dyDescent="0.25">
      <c r="A58" t="s">
        <v>38</v>
      </c>
      <c r="B58">
        <v>2015</v>
      </c>
      <c r="C58" t="s">
        <v>31</v>
      </c>
      <c r="D58" t="s">
        <v>36</v>
      </c>
      <c r="E58">
        <v>105003</v>
      </c>
      <c r="F58">
        <v>91710</v>
      </c>
      <c r="G58">
        <v>209375</v>
      </c>
      <c r="H58">
        <v>105003</v>
      </c>
      <c r="I58">
        <v>21</v>
      </c>
      <c r="J58" t="s">
        <v>37</v>
      </c>
      <c r="K58">
        <v>4</v>
      </c>
      <c r="L58">
        <v>3</v>
      </c>
      <c r="M58">
        <f t="shared" si="0"/>
        <v>104372</v>
      </c>
    </row>
    <row r="59" spans="1:13" x14ac:dyDescent="0.25">
      <c r="A59" t="s">
        <v>38</v>
      </c>
      <c r="B59">
        <v>2016</v>
      </c>
      <c r="C59" t="s">
        <v>32</v>
      </c>
      <c r="D59" t="s">
        <v>36</v>
      </c>
      <c r="E59">
        <v>224119</v>
      </c>
      <c r="F59">
        <v>235776</v>
      </c>
      <c r="G59">
        <v>172857</v>
      </c>
      <c r="H59">
        <v>224119</v>
      </c>
      <c r="I59">
        <v>21</v>
      </c>
      <c r="J59" t="s">
        <v>37</v>
      </c>
      <c r="K59">
        <v>4</v>
      </c>
      <c r="L59">
        <v>3</v>
      </c>
      <c r="M59">
        <f t="shared" si="0"/>
        <v>-51262</v>
      </c>
    </row>
    <row r="60" spans="1:13" x14ac:dyDescent="0.25">
      <c r="A60" t="s">
        <v>38</v>
      </c>
      <c r="B60">
        <v>2017</v>
      </c>
      <c r="C60" t="s">
        <v>33</v>
      </c>
      <c r="D60" t="s">
        <v>36</v>
      </c>
      <c r="E60">
        <v>163568</v>
      </c>
      <c r="F60">
        <v>172885</v>
      </c>
      <c r="G60">
        <v>187108</v>
      </c>
      <c r="H60">
        <v>163568</v>
      </c>
      <c r="I60">
        <v>21</v>
      </c>
      <c r="J60" t="s">
        <v>37</v>
      </c>
      <c r="K60">
        <v>4</v>
      </c>
      <c r="L60">
        <v>3</v>
      </c>
      <c r="M60">
        <f t="shared" si="0"/>
        <v>23540</v>
      </c>
    </row>
    <row r="61" spans="1:13" x14ac:dyDescent="0.25">
      <c r="A61" t="s">
        <v>38</v>
      </c>
      <c r="B61">
        <v>2018</v>
      </c>
      <c r="C61" t="s">
        <v>34</v>
      </c>
      <c r="D61" t="s">
        <v>36</v>
      </c>
      <c r="E61">
        <v>158357</v>
      </c>
      <c r="F61">
        <v>154182</v>
      </c>
      <c r="G61">
        <v>181128</v>
      </c>
      <c r="H61">
        <v>158357</v>
      </c>
      <c r="I61">
        <v>21</v>
      </c>
      <c r="J61" t="s">
        <v>37</v>
      </c>
      <c r="K61">
        <v>4</v>
      </c>
      <c r="L61">
        <v>3</v>
      </c>
      <c r="M61">
        <f t="shared" si="0"/>
        <v>22771</v>
      </c>
    </row>
    <row r="62" spans="1:13" x14ac:dyDescent="0.25">
      <c r="A62" t="s">
        <v>39</v>
      </c>
      <c r="B62">
        <v>1999</v>
      </c>
      <c r="C62" t="s">
        <v>13</v>
      </c>
      <c r="D62" t="s">
        <v>14</v>
      </c>
      <c r="E62">
        <v>0</v>
      </c>
      <c r="F62">
        <v>16450</v>
      </c>
      <c r="G62">
        <v>26783</v>
      </c>
      <c r="H62">
        <v>16450</v>
      </c>
      <c r="I62">
        <v>21</v>
      </c>
      <c r="J62" t="s">
        <v>15</v>
      </c>
      <c r="K62">
        <v>2</v>
      </c>
      <c r="L62">
        <v>4</v>
      </c>
      <c r="M62">
        <f t="shared" si="0"/>
        <v>10333</v>
      </c>
    </row>
    <row r="63" spans="1:13" x14ac:dyDescent="0.25">
      <c r="A63" t="s">
        <v>39</v>
      </c>
      <c r="B63">
        <v>2000</v>
      </c>
      <c r="C63" t="s">
        <v>16</v>
      </c>
      <c r="D63" t="s">
        <v>14</v>
      </c>
      <c r="E63">
        <v>0</v>
      </c>
      <c r="F63">
        <v>19452</v>
      </c>
      <c r="G63">
        <v>35101</v>
      </c>
      <c r="H63">
        <v>19452</v>
      </c>
      <c r="I63">
        <v>21</v>
      </c>
      <c r="J63" t="s">
        <v>15</v>
      </c>
      <c r="K63">
        <v>2</v>
      </c>
      <c r="L63">
        <v>4</v>
      </c>
      <c r="M63">
        <f t="shared" si="0"/>
        <v>15649</v>
      </c>
    </row>
    <row r="64" spans="1:13" x14ac:dyDescent="0.25">
      <c r="A64" t="s">
        <v>39</v>
      </c>
      <c r="B64">
        <v>2001</v>
      </c>
      <c r="C64" t="s">
        <v>17</v>
      </c>
      <c r="D64" t="s">
        <v>14</v>
      </c>
      <c r="E64">
        <v>0</v>
      </c>
      <c r="F64">
        <v>25828</v>
      </c>
      <c r="G64">
        <v>42436</v>
      </c>
      <c r="H64">
        <v>25828</v>
      </c>
      <c r="I64">
        <v>21</v>
      </c>
      <c r="J64" t="s">
        <v>15</v>
      </c>
      <c r="K64">
        <v>2</v>
      </c>
      <c r="L64">
        <v>4</v>
      </c>
      <c r="M64">
        <f t="shared" si="0"/>
        <v>16608</v>
      </c>
    </row>
    <row r="65" spans="1:13" x14ac:dyDescent="0.25">
      <c r="A65" t="s">
        <v>39</v>
      </c>
      <c r="B65">
        <v>2002</v>
      </c>
      <c r="C65" t="s">
        <v>18</v>
      </c>
      <c r="D65" t="s">
        <v>14</v>
      </c>
      <c r="E65">
        <v>0</v>
      </c>
      <c r="F65">
        <v>41492</v>
      </c>
      <c r="G65">
        <v>41022</v>
      </c>
      <c r="H65">
        <v>41492</v>
      </c>
      <c r="I65">
        <v>21</v>
      </c>
      <c r="J65" t="s">
        <v>15</v>
      </c>
      <c r="K65">
        <v>2</v>
      </c>
      <c r="L65">
        <v>4</v>
      </c>
      <c r="M65">
        <f t="shared" si="0"/>
        <v>-470</v>
      </c>
    </row>
    <row r="66" spans="1:13" x14ac:dyDescent="0.25">
      <c r="A66" t="s">
        <v>39</v>
      </c>
      <c r="B66">
        <v>2003</v>
      </c>
      <c r="C66" t="s">
        <v>19</v>
      </c>
      <c r="D66" t="s">
        <v>14</v>
      </c>
      <c r="E66">
        <v>0</v>
      </c>
      <c r="F66">
        <v>36882</v>
      </c>
      <c r="G66">
        <v>40500</v>
      </c>
      <c r="H66">
        <v>36882</v>
      </c>
      <c r="I66">
        <v>21</v>
      </c>
      <c r="J66" t="s">
        <v>15</v>
      </c>
      <c r="K66">
        <v>2</v>
      </c>
      <c r="L66">
        <v>4</v>
      </c>
      <c r="M66">
        <f t="shared" si="0"/>
        <v>3618</v>
      </c>
    </row>
    <row r="67" spans="1:13" x14ac:dyDescent="0.25">
      <c r="A67" t="s">
        <v>39</v>
      </c>
      <c r="B67">
        <v>2004</v>
      </c>
      <c r="C67" t="s">
        <v>20</v>
      </c>
      <c r="D67" t="s">
        <v>14</v>
      </c>
      <c r="E67">
        <v>0</v>
      </c>
      <c r="F67">
        <v>39766</v>
      </c>
      <c r="G67">
        <v>31803</v>
      </c>
      <c r="H67">
        <v>39766</v>
      </c>
      <c r="I67">
        <v>21</v>
      </c>
      <c r="J67" t="s">
        <v>15</v>
      </c>
      <c r="K67">
        <v>2</v>
      </c>
      <c r="L67">
        <v>4</v>
      </c>
      <c r="M67">
        <f t="shared" ref="M67:M130" si="1">G67-H67</f>
        <v>-7963</v>
      </c>
    </row>
    <row r="68" spans="1:13" x14ac:dyDescent="0.25">
      <c r="A68" t="s">
        <v>39</v>
      </c>
      <c r="B68">
        <v>2005</v>
      </c>
      <c r="C68" t="s">
        <v>21</v>
      </c>
      <c r="D68" t="s">
        <v>14</v>
      </c>
      <c r="E68">
        <v>0</v>
      </c>
      <c r="F68">
        <v>38798</v>
      </c>
      <c r="G68">
        <v>28490</v>
      </c>
      <c r="H68">
        <v>38798</v>
      </c>
      <c r="I68">
        <v>21</v>
      </c>
      <c r="J68" t="s">
        <v>15</v>
      </c>
      <c r="K68">
        <v>2</v>
      </c>
      <c r="L68">
        <v>4</v>
      </c>
      <c r="M68">
        <f t="shared" si="1"/>
        <v>-10308</v>
      </c>
    </row>
    <row r="69" spans="1:13" x14ac:dyDescent="0.25">
      <c r="A69" t="s">
        <v>39</v>
      </c>
      <c r="B69">
        <v>2006</v>
      </c>
      <c r="C69" t="s">
        <v>22</v>
      </c>
      <c r="D69" t="s">
        <v>14</v>
      </c>
      <c r="E69">
        <v>0</v>
      </c>
      <c r="F69">
        <v>39171</v>
      </c>
      <c r="G69">
        <v>50989</v>
      </c>
      <c r="H69">
        <v>39171</v>
      </c>
      <c r="I69">
        <v>21</v>
      </c>
      <c r="J69" t="s">
        <v>15</v>
      </c>
      <c r="K69">
        <v>2</v>
      </c>
      <c r="L69">
        <v>4</v>
      </c>
      <c r="M69">
        <f t="shared" si="1"/>
        <v>11818</v>
      </c>
    </row>
    <row r="70" spans="1:13" x14ac:dyDescent="0.25">
      <c r="A70" t="s">
        <v>39</v>
      </c>
      <c r="B70">
        <v>2007</v>
      </c>
      <c r="C70" t="s">
        <v>23</v>
      </c>
      <c r="D70" t="s">
        <v>14</v>
      </c>
      <c r="E70">
        <v>0</v>
      </c>
      <c r="F70">
        <v>41711</v>
      </c>
      <c r="G70">
        <v>24877</v>
      </c>
      <c r="H70">
        <v>41711</v>
      </c>
      <c r="I70">
        <v>21</v>
      </c>
      <c r="J70" t="s">
        <v>15</v>
      </c>
      <c r="K70">
        <v>2</v>
      </c>
      <c r="L70">
        <v>4</v>
      </c>
      <c r="M70">
        <f t="shared" si="1"/>
        <v>-16834</v>
      </c>
    </row>
    <row r="71" spans="1:13" x14ac:dyDescent="0.25">
      <c r="A71" t="s">
        <v>39</v>
      </c>
      <c r="B71">
        <v>2008</v>
      </c>
      <c r="C71" t="s">
        <v>24</v>
      </c>
      <c r="D71" t="s">
        <v>14</v>
      </c>
      <c r="E71">
        <v>0</v>
      </c>
      <c r="F71">
        <v>30065</v>
      </c>
      <c r="G71">
        <v>19392</v>
      </c>
      <c r="H71">
        <v>30065</v>
      </c>
      <c r="I71">
        <v>21</v>
      </c>
      <c r="J71" t="s">
        <v>15</v>
      </c>
      <c r="K71">
        <v>2</v>
      </c>
      <c r="L71">
        <v>4</v>
      </c>
      <c r="M71">
        <f t="shared" si="1"/>
        <v>-10673</v>
      </c>
    </row>
    <row r="72" spans="1:13" x14ac:dyDescent="0.25">
      <c r="A72" t="s">
        <v>39</v>
      </c>
      <c r="B72">
        <v>2009</v>
      </c>
      <c r="C72" t="s">
        <v>25</v>
      </c>
      <c r="D72" t="s">
        <v>14</v>
      </c>
      <c r="E72">
        <v>0</v>
      </c>
      <c r="F72">
        <v>26173</v>
      </c>
      <c r="G72">
        <v>31323</v>
      </c>
      <c r="H72">
        <v>26173</v>
      </c>
      <c r="I72">
        <v>21</v>
      </c>
      <c r="J72" t="s">
        <v>15</v>
      </c>
      <c r="K72">
        <v>2</v>
      </c>
      <c r="L72">
        <v>4</v>
      </c>
      <c r="M72">
        <f t="shared" si="1"/>
        <v>5150</v>
      </c>
    </row>
    <row r="73" spans="1:13" x14ac:dyDescent="0.25">
      <c r="A73" t="s">
        <v>39</v>
      </c>
      <c r="B73">
        <v>2010</v>
      </c>
      <c r="C73" t="s">
        <v>26</v>
      </c>
      <c r="D73" t="s">
        <v>14</v>
      </c>
      <c r="E73">
        <v>0</v>
      </c>
      <c r="F73">
        <v>26624</v>
      </c>
      <c r="G73">
        <v>22480</v>
      </c>
      <c r="H73">
        <v>26624</v>
      </c>
      <c r="I73">
        <v>21</v>
      </c>
      <c r="J73" t="s">
        <v>15</v>
      </c>
      <c r="K73">
        <v>2</v>
      </c>
      <c r="L73">
        <v>4</v>
      </c>
      <c r="M73">
        <f t="shared" si="1"/>
        <v>-4144</v>
      </c>
    </row>
    <row r="74" spans="1:13" x14ac:dyDescent="0.25">
      <c r="A74" t="s">
        <v>39</v>
      </c>
      <c r="B74">
        <v>2011</v>
      </c>
      <c r="C74" t="s">
        <v>27</v>
      </c>
      <c r="D74" t="s">
        <v>14</v>
      </c>
      <c r="E74">
        <v>0</v>
      </c>
      <c r="F74">
        <v>23998</v>
      </c>
      <c r="G74">
        <v>18751</v>
      </c>
      <c r="H74">
        <v>23998</v>
      </c>
      <c r="I74">
        <v>21</v>
      </c>
      <c r="J74" t="s">
        <v>15</v>
      </c>
      <c r="K74">
        <v>2</v>
      </c>
      <c r="L74">
        <v>4</v>
      </c>
      <c r="M74">
        <f t="shared" si="1"/>
        <v>-5247</v>
      </c>
    </row>
    <row r="75" spans="1:13" x14ac:dyDescent="0.25">
      <c r="A75" t="s">
        <v>39</v>
      </c>
      <c r="B75">
        <v>2012</v>
      </c>
      <c r="C75" t="s">
        <v>28</v>
      </c>
      <c r="D75" t="s">
        <v>14</v>
      </c>
      <c r="E75">
        <v>0</v>
      </c>
      <c r="F75">
        <v>25756</v>
      </c>
      <c r="G75">
        <v>42830</v>
      </c>
      <c r="H75">
        <v>25756</v>
      </c>
      <c r="I75">
        <v>21</v>
      </c>
      <c r="J75" t="s">
        <v>15</v>
      </c>
      <c r="K75">
        <v>2</v>
      </c>
      <c r="L75">
        <v>4</v>
      </c>
      <c r="M75">
        <f t="shared" si="1"/>
        <v>17074</v>
      </c>
    </row>
    <row r="76" spans="1:13" x14ac:dyDescent="0.25">
      <c r="A76" t="s">
        <v>39</v>
      </c>
      <c r="B76">
        <v>2013</v>
      </c>
      <c r="C76" t="s">
        <v>29</v>
      </c>
      <c r="D76" t="s">
        <v>14</v>
      </c>
      <c r="E76">
        <v>0</v>
      </c>
      <c r="F76">
        <v>31498</v>
      </c>
      <c r="G76">
        <v>40341</v>
      </c>
      <c r="H76">
        <v>31498</v>
      </c>
      <c r="I76">
        <v>21</v>
      </c>
      <c r="J76" t="s">
        <v>15</v>
      </c>
      <c r="K76">
        <v>2</v>
      </c>
      <c r="L76">
        <v>4</v>
      </c>
      <c r="M76">
        <f t="shared" si="1"/>
        <v>8843</v>
      </c>
    </row>
    <row r="77" spans="1:13" x14ac:dyDescent="0.25">
      <c r="A77" t="s">
        <v>39</v>
      </c>
      <c r="B77">
        <v>2014</v>
      </c>
      <c r="C77" t="s">
        <v>30</v>
      </c>
      <c r="D77" t="s">
        <v>14</v>
      </c>
      <c r="E77">
        <v>0</v>
      </c>
      <c r="F77">
        <v>30162</v>
      </c>
      <c r="G77">
        <v>41418</v>
      </c>
      <c r="H77">
        <v>30162</v>
      </c>
      <c r="I77">
        <v>21</v>
      </c>
      <c r="J77" t="s">
        <v>15</v>
      </c>
      <c r="K77">
        <v>2</v>
      </c>
      <c r="L77">
        <v>4</v>
      </c>
      <c r="M77">
        <f t="shared" si="1"/>
        <v>11256</v>
      </c>
    </row>
    <row r="78" spans="1:13" x14ac:dyDescent="0.25">
      <c r="A78" t="s">
        <v>39</v>
      </c>
      <c r="B78">
        <v>2015</v>
      </c>
      <c r="C78" t="s">
        <v>31</v>
      </c>
      <c r="D78" t="s">
        <v>14</v>
      </c>
      <c r="E78">
        <v>0</v>
      </c>
      <c r="F78">
        <v>26699</v>
      </c>
      <c r="G78">
        <v>37253</v>
      </c>
      <c r="H78">
        <v>26699</v>
      </c>
      <c r="I78">
        <v>21</v>
      </c>
      <c r="J78" t="s">
        <v>15</v>
      </c>
      <c r="K78">
        <v>2</v>
      </c>
      <c r="L78">
        <v>4</v>
      </c>
      <c r="M78">
        <f t="shared" si="1"/>
        <v>10554</v>
      </c>
    </row>
    <row r="79" spans="1:13" x14ac:dyDescent="0.25">
      <c r="A79" t="s">
        <v>39</v>
      </c>
      <c r="B79">
        <v>2016</v>
      </c>
      <c r="C79" t="s">
        <v>32</v>
      </c>
      <c r="D79" t="s">
        <v>14</v>
      </c>
      <c r="E79">
        <v>0</v>
      </c>
      <c r="F79">
        <v>26084</v>
      </c>
      <c r="G79">
        <v>38648</v>
      </c>
      <c r="H79">
        <v>26084</v>
      </c>
      <c r="I79">
        <v>21</v>
      </c>
      <c r="J79" t="s">
        <v>15</v>
      </c>
      <c r="K79">
        <v>2</v>
      </c>
      <c r="L79">
        <v>4</v>
      </c>
      <c r="M79">
        <f t="shared" si="1"/>
        <v>12564</v>
      </c>
    </row>
    <row r="80" spans="1:13" x14ac:dyDescent="0.25">
      <c r="A80" t="s">
        <v>39</v>
      </c>
      <c r="B80">
        <v>2017</v>
      </c>
      <c r="C80" t="s">
        <v>33</v>
      </c>
      <c r="D80" t="s">
        <v>14</v>
      </c>
      <c r="E80">
        <v>39106</v>
      </c>
      <c r="F80">
        <v>40981</v>
      </c>
      <c r="G80">
        <v>52535</v>
      </c>
      <c r="H80">
        <v>39106</v>
      </c>
      <c r="I80">
        <v>21</v>
      </c>
      <c r="J80" t="s">
        <v>37</v>
      </c>
      <c r="K80">
        <v>2</v>
      </c>
      <c r="L80">
        <v>4</v>
      </c>
      <c r="M80">
        <f t="shared" si="1"/>
        <v>13429</v>
      </c>
    </row>
    <row r="81" spans="1:13" x14ac:dyDescent="0.25">
      <c r="A81" t="s">
        <v>39</v>
      </c>
      <c r="B81">
        <v>2018</v>
      </c>
      <c r="C81" t="s">
        <v>34</v>
      </c>
      <c r="D81" t="s">
        <v>14</v>
      </c>
      <c r="E81">
        <v>49654</v>
      </c>
      <c r="F81">
        <v>50676</v>
      </c>
      <c r="G81">
        <v>31436</v>
      </c>
      <c r="H81">
        <v>49654</v>
      </c>
      <c r="I81">
        <v>21</v>
      </c>
      <c r="J81" t="s">
        <v>37</v>
      </c>
      <c r="K81">
        <v>2</v>
      </c>
      <c r="L81">
        <v>4</v>
      </c>
      <c r="M81">
        <f t="shared" si="1"/>
        <v>-18218</v>
      </c>
    </row>
    <row r="82" spans="1:13" x14ac:dyDescent="0.25">
      <c r="A82" t="s">
        <v>40</v>
      </c>
      <c r="B82">
        <v>1999</v>
      </c>
      <c r="C82" t="s">
        <v>13</v>
      </c>
      <c r="D82" t="s">
        <v>36</v>
      </c>
      <c r="E82">
        <v>0</v>
      </c>
      <c r="F82">
        <v>22896</v>
      </c>
      <c r="G82">
        <v>23015</v>
      </c>
      <c r="H82">
        <v>22896</v>
      </c>
      <c r="I82">
        <v>21</v>
      </c>
      <c r="J82" t="s">
        <v>15</v>
      </c>
      <c r="K82">
        <v>2</v>
      </c>
      <c r="L82">
        <v>5</v>
      </c>
      <c r="M82">
        <f t="shared" si="1"/>
        <v>119</v>
      </c>
    </row>
    <row r="83" spans="1:13" x14ac:dyDescent="0.25">
      <c r="A83" t="s">
        <v>40</v>
      </c>
      <c r="B83">
        <v>2000</v>
      </c>
      <c r="C83" t="s">
        <v>16</v>
      </c>
      <c r="D83" t="s">
        <v>36</v>
      </c>
      <c r="E83">
        <v>0</v>
      </c>
      <c r="F83">
        <v>19165</v>
      </c>
      <c r="G83">
        <v>21322</v>
      </c>
      <c r="H83">
        <v>19165</v>
      </c>
      <c r="I83">
        <v>21</v>
      </c>
      <c r="J83" t="s">
        <v>15</v>
      </c>
      <c r="K83">
        <v>2</v>
      </c>
      <c r="L83">
        <v>5</v>
      </c>
      <c r="M83">
        <f t="shared" si="1"/>
        <v>2157</v>
      </c>
    </row>
    <row r="84" spans="1:13" x14ac:dyDescent="0.25">
      <c r="A84" t="s">
        <v>40</v>
      </c>
      <c r="B84">
        <v>2001</v>
      </c>
      <c r="C84" t="s">
        <v>17</v>
      </c>
      <c r="D84" t="s">
        <v>36</v>
      </c>
      <c r="E84">
        <v>0</v>
      </c>
      <c r="F84">
        <v>17547</v>
      </c>
      <c r="G84">
        <v>29633</v>
      </c>
      <c r="H84">
        <v>17547</v>
      </c>
      <c r="I84">
        <v>21</v>
      </c>
      <c r="J84" t="s">
        <v>15</v>
      </c>
      <c r="K84">
        <v>2</v>
      </c>
      <c r="L84">
        <v>5</v>
      </c>
      <c r="M84">
        <f t="shared" si="1"/>
        <v>12086</v>
      </c>
    </row>
    <row r="85" spans="1:13" x14ac:dyDescent="0.25">
      <c r="A85" t="s">
        <v>40</v>
      </c>
      <c r="B85">
        <v>2002</v>
      </c>
      <c r="C85" t="s">
        <v>18</v>
      </c>
      <c r="D85" t="s">
        <v>36</v>
      </c>
      <c r="E85">
        <v>0</v>
      </c>
      <c r="F85">
        <v>25051</v>
      </c>
      <c r="G85">
        <v>22064</v>
      </c>
      <c r="H85">
        <v>25051</v>
      </c>
      <c r="I85">
        <v>21</v>
      </c>
      <c r="J85" t="s">
        <v>15</v>
      </c>
      <c r="K85">
        <v>2</v>
      </c>
      <c r="L85">
        <v>5</v>
      </c>
      <c r="M85">
        <f t="shared" si="1"/>
        <v>-2987</v>
      </c>
    </row>
    <row r="86" spans="1:13" x14ac:dyDescent="0.25">
      <c r="A86" t="s">
        <v>40</v>
      </c>
      <c r="B86">
        <v>2003</v>
      </c>
      <c r="C86" t="s">
        <v>19</v>
      </c>
      <c r="D86" t="s">
        <v>36</v>
      </c>
      <c r="E86">
        <v>0</v>
      </c>
      <c r="F86">
        <v>21222</v>
      </c>
      <c r="G86">
        <v>21496</v>
      </c>
      <c r="H86">
        <v>21222</v>
      </c>
      <c r="I86">
        <v>21</v>
      </c>
      <c r="J86" t="s">
        <v>15</v>
      </c>
      <c r="K86">
        <v>2</v>
      </c>
      <c r="L86">
        <v>5</v>
      </c>
      <c r="M86">
        <f t="shared" si="1"/>
        <v>274</v>
      </c>
    </row>
    <row r="87" spans="1:13" x14ac:dyDescent="0.25">
      <c r="A87" t="s">
        <v>40</v>
      </c>
      <c r="B87">
        <v>2004</v>
      </c>
      <c r="C87" t="s">
        <v>20</v>
      </c>
      <c r="D87" t="s">
        <v>36</v>
      </c>
      <c r="E87">
        <v>0</v>
      </c>
      <c r="F87">
        <v>16573</v>
      </c>
      <c r="G87">
        <v>20852</v>
      </c>
      <c r="H87">
        <v>16573</v>
      </c>
      <c r="I87">
        <v>21</v>
      </c>
      <c r="J87" t="s">
        <v>15</v>
      </c>
      <c r="K87">
        <v>2</v>
      </c>
      <c r="L87">
        <v>5</v>
      </c>
      <c r="M87">
        <f t="shared" si="1"/>
        <v>4279</v>
      </c>
    </row>
    <row r="88" spans="1:13" x14ac:dyDescent="0.25">
      <c r="A88" t="s">
        <v>40</v>
      </c>
      <c r="B88">
        <v>2005</v>
      </c>
      <c r="C88" t="s">
        <v>21</v>
      </c>
      <c r="D88" t="s">
        <v>36</v>
      </c>
      <c r="E88">
        <v>0</v>
      </c>
      <c r="F88">
        <v>21046</v>
      </c>
      <c r="G88">
        <v>25941</v>
      </c>
      <c r="H88">
        <v>21046</v>
      </c>
      <c r="I88">
        <v>21</v>
      </c>
      <c r="J88" t="s">
        <v>15</v>
      </c>
      <c r="K88">
        <v>2</v>
      </c>
      <c r="L88">
        <v>5</v>
      </c>
      <c r="M88">
        <f t="shared" si="1"/>
        <v>4895</v>
      </c>
    </row>
    <row r="89" spans="1:13" x14ac:dyDescent="0.25">
      <c r="A89" t="s">
        <v>40</v>
      </c>
      <c r="B89">
        <v>2006</v>
      </c>
      <c r="C89" t="s">
        <v>22</v>
      </c>
      <c r="D89" t="s">
        <v>36</v>
      </c>
      <c r="E89">
        <v>0</v>
      </c>
      <c r="F89">
        <v>18169</v>
      </c>
      <c r="G89">
        <v>22109</v>
      </c>
      <c r="H89">
        <v>18169</v>
      </c>
      <c r="I89">
        <v>21</v>
      </c>
      <c r="J89" t="s">
        <v>15</v>
      </c>
      <c r="K89">
        <v>2</v>
      </c>
      <c r="L89">
        <v>5</v>
      </c>
      <c r="M89">
        <f t="shared" si="1"/>
        <v>3940</v>
      </c>
    </row>
    <row r="90" spans="1:13" x14ac:dyDescent="0.25">
      <c r="A90" t="s">
        <v>40</v>
      </c>
      <c r="B90">
        <v>2007</v>
      </c>
      <c r="C90" t="s">
        <v>23</v>
      </c>
      <c r="D90" t="s">
        <v>36</v>
      </c>
      <c r="E90">
        <v>0</v>
      </c>
      <c r="F90">
        <v>24378</v>
      </c>
      <c r="G90">
        <v>12733</v>
      </c>
      <c r="H90">
        <v>24378</v>
      </c>
      <c r="I90">
        <v>21</v>
      </c>
      <c r="J90" t="s">
        <v>15</v>
      </c>
      <c r="K90">
        <v>2</v>
      </c>
      <c r="L90">
        <v>5</v>
      </c>
      <c r="M90">
        <f t="shared" si="1"/>
        <v>-11645</v>
      </c>
    </row>
    <row r="91" spans="1:13" x14ac:dyDescent="0.25">
      <c r="A91" t="s">
        <v>40</v>
      </c>
      <c r="B91">
        <v>2008</v>
      </c>
      <c r="C91" t="s">
        <v>24</v>
      </c>
      <c r="D91" t="s">
        <v>36</v>
      </c>
      <c r="E91">
        <v>0</v>
      </c>
      <c r="F91">
        <v>11765</v>
      </c>
      <c r="G91">
        <v>12011</v>
      </c>
      <c r="H91">
        <v>11765</v>
      </c>
      <c r="I91">
        <v>21</v>
      </c>
      <c r="J91" t="s">
        <v>15</v>
      </c>
      <c r="K91">
        <v>2</v>
      </c>
      <c r="L91">
        <v>5</v>
      </c>
      <c r="M91">
        <f t="shared" si="1"/>
        <v>246</v>
      </c>
    </row>
    <row r="92" spans="1:13" x14ac:dyDescent="0.25">
      <c r="A92" t="s">
        <v>40</v>
      </c>
      <c r="B92">
        <v>2009</v>
      </c>
      <c r="C92" t="s">
        <v>25</v>
      </c>
      <c r="D92" t="s">
        <v>36</v>
      </c>
      <c r="E92">
        <v>0</v>
      </c>
      <c r="F92">
        <v>17551</v>
      </c>
      <c r="G92">
        <v>13380</v>
      </c>
      <c r="H92">
        <v>17551</v>
      </c>
      <c r="I92">
        <v>21</v>
      </c>
      <c r="J92" t="s">
        <v>15</v>
      </c>
      <c r="K92">
        <v>2</v>
      </c>
      <c r="L92">
        <v>5</v>
      </c>
      <c r="M92">
        <f t="shared" si="1"/>
        <v>-4171</v>
      </c>
    </row>
    <row r="93" spans="1:13" x14ac:dyDescent="0.25">
      <c r="A93" t="s">
        <v>40</v>
      </c>
      <c r="B93">
        <v>2010</v>
      </c>
      <c r="C93" t="s">
        <v>26</v>
      </c>
      <c r="D93" t="s">
        <v>36</v>
      </c>
      <c r="E93">
        <v>0</v>
      </c>
      <c r="F93">
        <v>7999</v>
      </c>
      <c r="G93">
        <v>11605</v>
      </c>
      <c r="H93">
        <v>7999</v>
      </c>
      <c r="I93">
        <v>21</v>
      </c>
      <c r="J93" t="s">
        <v>15</v>
      </c>
      <c r="K93">
        <v>2</v>
      </c>
      <c r="L93">
        <v>5</v>
      </c>
      <c r="M93">
        <f t="shared" si="1"/>
        <v>3606</v>
      </c>
    </row>
    <row r="94" spans="1:13" x14ac:dyDescent="0.25">
      <c r="A94" t="s">
        <v>40</v>
      </c>
      <c r="B94">
        <v>2011</v>
      </c>
      <c r="C94" t="s">
        <v>27</v>
      </c>
      <c r="D94" t="s">
        <v>36</v>
      </c>
      <c r="E94">
        <v>0</v>
      </c>
      <c r="F94">
        <v>14671</v>
      </c>
      <c r="G94">
        <v>11480</v>
      </c>
      <c r="H94">
        <v>14671</v>
      </c>
      <c r="I94">
        <v>21</v>
      </c>
      <c r="J94" t="s">
        <v>15</v>
      </c>
      <c r="K94">
        <v>2</v>
      </c>
      <c r="L94">
        <v>5</v>
      </c>
      <c r="M94">
        <f t="shared" si="1"/>
        <v>-3191</v>
      </c>
    </row>
    <row r="95" spans="1:13" x14ac:dyDescent="0.25">
      <c r="A95" t="s">
        <v>40</v>
      </c>
      <c r="B95">
        <v>2012</v>
      </c>
      <c r="C95" t="s">
        <v>28</v>
      </c>
      <c r="D95" t="s">
        <v>36</v>
      </c>
      <c r="E95">
        <v>0</v>
      </c>
      <c r="F95">
        <v>10104</v>
      </c>
      <c r="G95">
        <v>8462</v>
      </c>
      <c r="H95">
        <v>10104</v>
      </c>
      <c r="I95">
        <v>21</v>
      </c>
      <c r="J95" t="s">
        <v>15</v>
      </c>
      <c r="K95">
        <v>2</v>
      </c>
      <c r="L95">
        <v>5</v>
      </c>
      <c r="M95">
        <f t="shared" si="1"/>
        <v>-1642</v>
      </c>
    </row>
    <row r="96" spans="1:13" x14ac:dyDescent="0.25">
      <c r="A96" t="s">
        <v>40</v>
      </c>
      <c r="B96">
        <v>2013</v>
      </c>
      <c r="C96" t="s">
        <v>29</v>
      </c>
      <c r="D96" t="s">
        <v>36</v>
      </c>
      <c r="E96">
        <v>0</v>
      </c>
      <c r="F96">
        <v>5568</v>
      </c>
      <c r="G96">
        <v>8242</v>
      </c>
      <c r="H96">
        <v>5568</v>
      </c>
      <c r="I96">
        <v>21</v>
      </c>
      <c r="J96" t="s">
        <v>15</v>
      </c>
      <c r="K96">
        <v>2</v>
      </c>
      <c r="L96">
        <v>5</v>
      </c>
      <c r="M96">
        <f t="shared" si="1"/>
        <v>2674</v>
      </c>
    </row>
    <row r="97" spans="1:13" x14ac:dyDescent="0.25">
      <c r="A97" t="s">
        <v>40</v>
      </c>
      <c r="B97">
        <v>2014</v>
      </c>
      <c r="C97" t="s">
        <v>30</v>
      </c>
      <c r="D97" t="s">
        <v>36</v>
      </c>
      <c r="E97">
        <v>0</v>
      </c>
      <c r="F97">
        <v>6116</v>
      </c>
      <c r="G97">
        <v>15665</v>
      </c>
      <c r="H97">
        <v>6116</v>
      </c>
      <c r="I97">
        <v>21</v>
      </c>
      <c r="J97" t="s">
        <v>15</v>
      </c>
      <c r="K97">
        <v>2</v>
      </c>
      <c r="L97">
        <v>5</v>
      </c>
      <c r="M97">
        <f t="shared" si="1"/>
        <v>9549</v>
      </c>
    </row>
    <row r="98" spans="1:13" x14ac:dyDescent="0.25">
      <c r="A98" t="s">
        <v>40</v>
      </c>
      <c r="B98">
        <v>2015</v>
      </c>
      <c r="C98" t="s">
        <v>31</v>
      </c>
      <c r="D98" t="s">
        <v>36</v>
      </c>
      <c r="E98">
        <v>0</v>
      </c>
      <c r="F98">
        <v>18566</v>
      </c>
      <c r="G98">
        <v>9888</v>
      </c>
      <c r="H98">
        <v>18566</v>
      </c>
      <c r="I98">
        <v>21</v>
      </c>
      <c r="J98" t="s">
        <v>15</v>
      </c>
      <c r="K98">
        <v>2</v>
      </c>
      <c r="L98">
        <v>5</v>
      </c>
      <c r="M98">
        <f t="shared" si="1"/>
        <v>-8678</v>
      </c>
    </row>
    <row r="99" spans="1:13" x14ac:dyDescent="0.25">
      <c r="A99" t="s">
        <v>40</v>
      </c>
      <c r="B99">
        <v>2016</v>
      </c>
      <c r="C99" t="s">
        <v>32</v>
      </c>
      <c r="D99" t="s">
        <v>36</v>
      </c>
      <c r="E99">
        <v>0</v>
      </c>
      <c r="F99">
        <v>5475</v>
      </c>
      <c r="G99">
        <v>10236</v>
      </c>
      <c r="H99">
        <v>5475</v>
      </c>
      <c r="I99">
        <v>21</v>
      </c>
      <c r="J99" t="s">
        <v>15</v>
      </c>
      <c r="K99">
        <v>2</v>
      </c>
      <c r="L99">
        <v>5</v>
      </c>
      <c r="M99">
        <f t="shared" si="1"/>
        <v>4761</v>
      </c>
    </row>
    <row r="100" spans="1:13" x14ac:dyDescent="0.25">
      <c r="A100" t="s">
        <v>40</v>
      </c>
      <c r="B100">
        <v>2017</v>
      </c>
      <c r="C100" t="s">
        <v>33</v>
      </c>
      <c r="D100" t="s">
        <v>36</v>
      </c>
      <c r="E100">
        <v>11820</v>
      </c>
      <c r="F100">
        <v>10414</v>
      </c>
      <c r="G100">
        <v>14524</v>
      </c>
      <c r="H100">
        <v>11820</v>
      </c>
      <c r="I100">
        <v>21</v>
      </c>
      <c r="J100" t="s">
        <v>37</v>
      </c>
      <c r="K100">
        <v>2</v>
      </c>
      <c r="L100">
        <v>5</v>
      </c>
      <c r="M100">
        <f t="shared" si="1"/>
        <v>2704</v>
      </c>
    </row>
    <row r="101" spans="1:13" x14ac:dyDescent="0.25">
      <c r="A101" t="s">
        <v>40</v>
      </c>
      <c r="B101">
        <v>2018</v>
      </c>
      <c r="C101" t="s">
        <v>34</v>
      </c>
      <c r="D101" t="s">
        <v>36</v>
      </c>
      <c r="E101">
        <v>11353</v>
      </c>
      <c r="F101">
        <v>13423</v>
      </c>
      <c r="G101">
        <v>11731</v>
      </c>
      <c r="H101">
        <v>11353</v>
      </c>
      <c r="I101">
        <v>21</v>
      </c>
      <c r="J101" t="s">
        <v>37</v>
      </c>
      <c r="K101">
        <v>2</v>
      </c>
      <c r="L101">
        <v>5</v>
      </c>
      <c r="M101">
        <f t="shared" si="1"/>
        <v>378</v>
      </c>
    </row>
    <row r="102" spans="1:13" x14ac:dyDescent="0.25">
      <c r="A102" t="s">
        <v>41</v>
      </c>
      <c r="B102">
        <v>1999</v>
      </c>
      <c r="C102" t="s">
        <v>13</v>
      </c>
      <c r="D102" t="s">
        <v>14</v>
      </c>
      <c r="E102">
        <v>0</v>
      </c>
      <c r="F102">
        <v>14236</v>
      </c>
      <c r="G102">
        <v>8715</v>
      </c>
      <c r="H102">
        <v>14236</v>
      </c>
      <c r="I102">
        <v>21</v>
      </c>
      <c r="J102" t="s">
        <v>15</v>
      </c>
      <c r="K102">
        <v>1</v>
      </c>
      <c r="L102">
        <v>6</v>
      </c>
      <c r="M102">
        <f t="shared" si="1"/>
        <v>-5521</v>
      </c>
    </row>
    <row r="103" spans="1:13" x14ac:dyDescent="0.25">
      <c r="A103" t="s">
        <v>41</v>
      </c>
      <c r="B103">
        <v>2000</v>
      </c>
      <c r="C103" t="s">
        <v>16</v>
      </c>
      <c r="D103" t="s">
        <v>14</v>
      </c>
      <c r="E103">
        <v>0</v>
      </c>
      <c r="F103">
        <v>11094</v>
      </c>
      <c r="G103">
        <v>8223</v>
      </c>
      <c r="H103">
        <v>11094</v>
      </c>
      <c r="I103">
        <v>21</v>
      </c>
      <c r="J103" t="s">
        <v>15</v>
      </c>
      <c r="K103">
        <v>1</v>
      </c>
      <c r="L103">
        <v>6</v>
      </c>
      <c r="M103">
        <f t="shared" si="1"/>
        <v>-2871</v>
      </c>
    </row>
    <row r="104" spans="1:13" x14ac:dyDescent="0.25">
      <c r="A104" t="s">
        <v>41</v>
      </c>
      <c r="B104">
        <v>2001</v>
      </c>
      <c r="C104" t="s">
        <v>17</v>
      </c>
      <c r="D104" t="s">
        <v>14</v>
      </c>
      <c r="E104">
        <v>0</v>
      </c>
      <c r="F104">
        <v>7955</v>
      </c>
      <c r="G104">
        <v>8569</v>
      </c>
      <c r="H104">
        <v>7955</v>
      </c>
      <c r="I104">
        <v>21</v>
      </c>
      <c r="J104" t="s">
        <v>15</v>
      </c>
      <c r="K104">
        <v>1</v>
      </c>
      <c r="L104">
        <v>6</v>
      </c>
      <c r="M104">
        <f t="shared" si="1"/>
        <v>614</v>
      </c>
    </row>
    <row r="105" spans="1:13" x14ac:dyDescent="0.25">
      <c r="A105" t="s">
        <v>41</v>
      </c>
      <c r="B105">
        <v>2002</v>
      </c>
      <c r="C105" t="s">
        <v>18</v>
      </c>
      <c r="D105" t="s">
        <v>14</v>
      </c>
      <c r="E105">
        <v>0</v>
      </c>
      <c r="F105">
        <v>8833</v>
      </c>
      <c r="G105">
        <v>7812</v>
      </c>
      <c r="H105">
        <v>8833</v>
      </c>
      <c r="I105">
        <v>21</v>
      </c>
      <c r="J105" t="s">
        <v>15</v>
      </c>
      <c r="K105">
        <v>1</v>
      </c>
      <c r="L105">
        <v>6</v>
      </c>
      <c r="M105">
        <f t="shared" si="1"/>
        <v>-1021</v>
      </c>
    </row>
    <row r="106" spans="1:13" x14ac:dyDescent="0.25">
      <c r="A106" t="s">
        <v>41</v>
      </c>
      <c r="B106">
        <v>2003</v>
      </c>
      <c r="C106" t="s">
        <v>19</v>
      </c>
      <c r="D106" t="s">
        <v>14</v>
      </c>
      <c r="E106">
        <v>0</v>
      </c>
      <c r="F106">
        <v>8088</v>
      </c>
      <c r="G106">
        <v>5903</v>
      </c>
      <c r="H106">
        <v>8088</v>
      </c>
      <c r="I106">
        <v>21</v>
      </c>
      <c r="J106" t="s">
        <v>15</v>
      </c>
      <c r="K106">
        <v>1</v>
      </c>
      <c r="L106">
        <v>6</v>
      </c>
      <c r="M106">
        <f t="shared" si="1"/>
        <v>-2185</v>
      </c>
    </row>
    <row r="107" spans="1:13" x14ac:dyDescent="0.25">
      <c r="A107" t="s">
        <v>41</v>
      </c>
      <c r="B107">
        <v>2004</v>
      </c>
      <c r="C107" t="s">
        <v>20</v>
      </c>
      <c r="D107" t="s">
        <v>14</v>
      </c>
      <c r="E107">
        <v>0</v>
      </c>
      <c r="F107">
        <v>5157</v>
      </c>
      <c r="G107">
        <v>3642</v>
      </c>
      <c r="H107">
        <v>5157</v>
      </c>
      <c r="I107">
        <v>21</v>
      </c>
      <c r="J107" t="s">
        <v>15</v>
      </c>
      <c r="K107">
        <v>1</v>
      </c>
      <c r="L107">
        <v>6</v>
      </c>
      <c r="M107">
        <f t="shared" si="1"/>
        <v>-1515</v>
      </c>
    </row>
    <row r="108" spans="1:13" x14ac:dyDescent="0.25">
      <c r="A108" t="s">
        <v>41</v>
      </c>
      <c r="B108">
        <v>2005</v>
      </c>
      <c r="C108" t="s">
        <v>21</v>
      </c>
      <c r="D108" t="s">
        <v>14</v>
      </c>
      <c r="E108">
        <v>0</v>
      </c>
      <c r="F108">
        <v>4459</v>
      </c>
      <c r="G108">
        <v>4870</v>
      </c>
      <c r="H108">
        <v>4459</v>
      </c>
      <c r="I108">
        <v>21</v>
      </c>
      <c r="J108" t="s">
        <v>15</v>
      </c>
      <c r="K108">
        <v>1</v>
      </c>
      <c r="L108">
        <v>6</v>
      </c>
      <c r="M108">
        <f t="shared" si="1"/>
        <v>411</v>
      </c>
    </row>
    <row r="109" spans="1:13" x14ac:dyDescent="0.25">
      <c r="A109" t="s">
        <v>41</v>
      </c>
      <c r="B109">
        <v>2006</v>
      </c>
      <c r="C109" t="s">
        <v>22</v>
      </c>
      <c r="D109" t="s">
        <v>14</v>
      </c>
      <c r="E109">
        <v>0</v>
      </c>
      <c r="F109">
        <v>4070</v>
      </c>
      <c r="G109">
        <v>4880</v>
      </c>
      <c r="H109">
        <v>4070</v>
      </c>
      <c r="I109">
        <v>21</v>
      </c>
      <c r="J109" t="s">
        <v>15</v>
      </c>
      <c r="K109">
        <v>1</v>
      </c>
      <c r="L109">
        <v>6</v>
      </c>
      <c r="M109">
        <f t="shared" si="1"/>
        <v>810</v>
      </c>
    </row>
    <row r="110" spans="1:13" x14ac:dyDescent="0.25">
      <c r="A110" t="s">
        <v>41</v>
      </c>
      <c r="B110">
        <v>2007</v>
      </c>
      <c r="C110" t="s">
        <v>23</v>
      </c>
      <c r="D110" t="s">
        <v>14</v>
      </c>
      <c r="E110">
        <v>0</v>
      </c>
      <c r="F110">
        <v>7782</v>
      </c>
      <c r="G110">
        <v>4778</v>
      </c>
      <c r="H110">
        <v>7782</v>
      </c>
      <c r="I110">
        <v>21</v>
      </c>
      <c r="J110" t="s">
        <v>15</v>
      </c>
      <c r="K110">
        <v>1</v>
      </c>
      <c r="L110">
        <v>6</v>
      </c>
      <c r="M110">
        <f t="shared" si="1"/>
        <v>-3004</v>
      </c>
    </row>
    <row r="111" spans="1:13" x14ac:dyDescent="0.25">
      <c r="A111" t="s">
        <v>41</v>
      </c>
      <c r="B111">
        <v>2008</v>
      </c>
      <c r="C111" t="s">
        <v>24</v>
      </c>
      <c r="D111" t="s">
        <v>14</v>
      </c>
      <c r="E111">
        <v>0</v>
      </c>
      <c r="F111">
        <v>6823</v>
      </c>
      <c r="G111">
        <v>5646</v>
      </c>
      <c r="H111">
        <v>6823</v>
      </c>
      <c r="I111">
        <v>21</v>
      </c>
      <c r="J111" t="s">
        <v>15</v>
      </c>
      <c r="K111">
        <v>1</v>
      </c>
      <c r="L111">
        <v>6</v>
      </c>
      <c r="M111">
        <f t="shared" si="1"/>
        <v>-1177</v>
      </c>
    </row>
    <row r="112" spans="1:13" x14ac:dyDescent="0.25">
      <c r="A112" t="s">
        <v>41</v>
      </c>
      <c r="B112">
        <v>2009</v>
      </c>
      <c r="C112" t="s">
        <v>25</v>
      </c>
      <c r="D112" t="s">
        <v>14</v>
      </c>
      <c r="E112">
        <v>0</v>
      </c>
      <c r="F112">
        <v>5701</v>
      </c>
      <c r="G112">
        <v>3106</v>
      </c>
      <c r="H112">
        <v>5701</v>
      </c>
      <c r="I112">
        <v>21</v>
      </c>
      <c r="J112" t="s">
        <v>15</v>
      </c>
      <c r="K112">
        <v>1</v>
      </c>
      <c r="L112">
        <v>6</v>
      </c>
      <c r="M112">
        <f t="shared" si="1"/>
        <v>-2595</v>
      </c>
    </row>
    <row r="113" spans="1:13" x14ac:dyDescent="0.25">
      <c r="A113" t="s">
        <v>41</v>
      </c>
      <c r="B113">
        <v>2010</v>
      </c>
      <c r="C113" t="s">
        <v>26</v>
      </c>
      <c r="D113" t="s">
        <v>14</v>
      </c>
      <c r="E113">
        <v>0</v>
      </c>
      <c r="F113">
        <v>2972</v>
      </c>
      <c r="G113">
        <v>5763</v>
      </c>
      <c r="H113">
        <v>2972</v>
      </c>
      <c r="I113">
        <v>21</v>
      </c>
      <c r="J113" t="s">
        <v>15</v>
      </c>
      <c r="K113">
        <v>1</v>
      </c>
      <c r="L113">
        <v>6</v>
      </c>
      <c r="M113">
        <f t="shared" si="1"/>
        <v>2791</v>
      </c>
    </row>
    <row r="114" spans="1:13" x14ac:dyDescent="0.25">
      <c r="A114" t="s">
        <v>41</v>
      </c>
      <c r="B114">
        <v>2011</v>
      </c>
      <c r="C114" t="s">
        <v>27</v>
      </c>
      <c r="D114" t="s">
        <v>14</v>
      </c>
      <c r="E114">
        <v>0</v>
      </c>
      <c r="F114">
        <v>10778</v>
      </c>
      <c r="G114">
        <v>7595</v>
      </c>
      <c r="H114">
        <v>10778</v>
      </c>
      <c r="I114">
        <v>21</v>
      </c>
      <c r="J114" t="s">
        <v>15</v>
      </c>
      <c r="K114">
        <v>1</v>
      </c>
      <c r="L114">
        <v>6</v>
      </c>
      <c r="M114">
        <f t="shared" si="1"/>
        <v>-3183</v>
      </c>
    </row>
    <row r="115" spans="1:13" x14ac:dyDescent="0.25">
      <c r="A115" t="s">
        <v>41</v>
      </c>
      <c r="B115">
        <v>2012</v>
      </c>
      <c r="C115" t="s">
        <v>28</v>
      </c>
      <c r="D115" t="s">
        <v>14</v>
      </c>
      <c r="E115">
        <v>0</v>
      </c>
      <c r="F115">
        <v>11433</v>
      </c>
      <c r="G115">
        <v>6291</v>
      </c>
      <c r="H115">
        <v>11433</v>
      </c>
      <c r="I115">
        <v>21</v>
      </c>
      <c r="J115" t="s">
        <v>15</v>
      </c>
      <c r="K115">
        <v>1</v>
      </c>
      <c r="L115">
        <v>6</v>
      </c>
      <c r="M115">
        <f t="shared" si="1"/>
        <v>-5142</v>
      </c>
    </row>
    <row r="116" spans="1:13" x14ac:dyDescent="0.25">
      <c r="A116" t="s">
        <v>41</v>
      </c>
      <c r="B116">
        <v>2013</v>
      </c>
      <c r="C116" t="s">
        <v>29</v>
      </c>
      <c r="D116" t="s">
        <v>14</v>
      </c>
      <c r="E116">
        <v>0</v>
      </c>
      <c r="F116">
        <v>8267</v>
      </c>
      <c r="G116">
        <v>5440</v>
      </c>
      <c r="H116">
        <v>8267</v>
      </c>
      <c r="I116">
        <v>21</v>
      </c>
      <c r="J116" t="s">
        <v>15</v>
      </c>
      <c r="K116">
        <v>1</v>
      </c>
      <c r="L116">
        <v>6</v>
      </c>
      <c r="M116">
        <f t="shared" si="1"/>
        <v>-2827</v>
      </c>
    </row>
    <row r="117" spans="1:13" x14ac:dyDescent="0.25">
      <c r="A117" t="s">
        <v>41</v>
      </c>
      <c r="B117">
        <v>2014</v>
      </c>
      <c r="C117" t="s">
        <v>30</v>
      </c>
      <c r="D117" t="s">
        <v>14</v>
      </c>
      <c r="E117">
        <v>0</v>
      </c>
      <c r="F117">
        <v>11910</v>
      </c>
      <c r="G117">
        <v>6579</v>
      </c>
      <c r="H117">
        <v>11910</v>
      </c>
      <c r="I117">
        <v>21</v>
      </c>
      <c r="J117" t="s">
        <v>15</v>
      </c>
      <c r="K117">
        <v>1</v>
      </c>
      <c r="L117">
        <v>6</v>
      </c>
      <c r="M117">
        <f t="shared" si="1"/>
        <v>-5331</v>
      </c>
    </row>
    <row r="118" spans="1:13" x14ac:dyDescent="0.25">
      <c r="A118" t="s">
        <v>41</v>
      </c>
      <c r="B118">
        <v>2015</v>
      </c>
      <c r="C118" t="s">
        <v>31</v>
      </c>
      <c r="D118" t="s">
        <v>14</v>
      </c>
      <c r="E118">
        <v>0</v>
      </c>
      <c r="F118">
        <v>13177</v>
      </c>
      <c r="G118">
        <v>9840</v>
      </c>
      <c r="H118">
        <v>13177</v>
      </c>
      <c r="I118">
        <v>21</v>
      </c>
      <c r="J118" t="s">
        <v>15</v>
      </c>
      <c r="K118">
        <v>1</v>
      </c>
      <c r="L118">
        <v>6</v>
      </c>
      <c r="M118">
        <f t="shared" si="1"/>
        <v>-3337</v>
      </c>
    </row>
    <row r="119" spans="1:13" x14ac:dyDescent="0.25">
      <c r="A119" t="s">
        <v>41</v>
      </c>
      <c r="B119">
        <v>2016</v>
      </c>
      <c r="C119" t="s">
        <v>32</v>
      </c>
      <c r="D119" t="s">
        <v>14</v>
      </c>
      <c r="E119">
        <v>0</v>
      </c>
      <c r="F119">
        <v>7469</v>
      </c>
      <c r="G119">
        <v>10639</v>
      </c>
      <c r="H119">
        <v>7469</v>
      </c>
      <c r="I119">
        <v>21</v>
      </c>
      <c r="J119" t="s">
        <v>15</v>
      </c>
      <c r="K119">
        <v>1</v>
      </c>
      <c r="L119">
        <v>6</v>
      </c>
      <c r="M119">
        <f t="shared" si="1"/>
        <v>3170</v>
      </c>
    </row>
    <row r="120" spans="1:13" x14ac:dyDescent="0.25">
      <c r="A120" t="s">
        <v>41</v>
      </c>
      <c r="B120">
        <v>2017</v>
      </c>
      <c r="C120" t="s">
        <v>33</v>
      </c>
      <c r="D120" t="s">
        <v>14</v>
      </c>
      <c r="E120">
        <v>10639</v>
      </c>
      <c r="F120">
        <v>11163</v>
      </c>
      <c r="G120">
        <v>14270</v>
      </c>
      <c r="H120">
        <v>10639</v>
      </c>
      <c r="I120">
        <v>21</v>
      </c>
      <c r="J120" t="s">
        <v>37</v>
      </c>
      <c r="K120">
        <v>1</v>
      </c>
      <c r="L120">
        <v>6</v>
      </c>
      <c r="M120">
        <f t="shared" si="1"/>
        <v>3631</v>
      </c>
    </row>
    <row r="121" spans="1:13" x14ac:dyDescent="0.25">
      <c r="A121" t="s">
        <v>41</v>
      </c>
      <c r="B121">
        <v>2018</v>
      </c>
      <c r="C121" t="s">
        <v>34</v>
      </c>
      <c r="D121" t="s">
        <v>14</v>
      </c>
      <c r="E121">
        <v>12162</v>
      </c>
      <c r="F121">
        <v>16186</v>
      </c>
      <c r="G121">
        <v>19417</v>
      </c>
      <c r="H121">
        <v>12162</v>
      </c>
      <c r="I121">
        <v>21</v>
      </c>
      <c r="J121" t="s">
        <v>37</v>
      </c>
      <c r="K121">
        <v>1</v>
      </c>
      <c r="L121">
        <v>6</v>
      </c>
      <c r="M121">
        <f t="shared" si="1"/>
        <v>7255</v>
      </c>
    </row>
    <row r="122" spans="1:13" x14ac:dyDescent="0.25">
      <c r="A122" t="s">
        <v>42</v>
      </c>
      <c r="B122">
        <v>1999</v>
      </c>
      <c r="C122" t="s">
        <v>13</v>
      </c>
      <c r="D122" t="s">
        <v>36</v>
      </c>
      <c r="E122">
        <v>0</v>
      </c>
      <c r="F122">
        <v>162865</v>
      </c>
      <c r="G122">
        <v>105473</v>
      </c>
      <c r="H122">
        <v>162865</v>
      </c>
      <c r="I122">
        <v>21</v>
      </c>
      <c r="J122" t="s">
        <v>15</v>
      </c>
      <c r="K122">
        <v>4</v>
      </c>
      <c r="L122">
        <v>7</v>
      </c>
      <c r="M122">
        <f t="shared" si="1"/>
        <v>-57392</v>
      </c>
    </row>
    <row r="123" spans="1:13" x14ac:dyDescent="0.25">
      <c r="A123" t="s">
        <v>42</v>
      </c>
      <c r="B123">
        <v>2000</v>
      </c>
      <c r="C123" t="s">
        <v>16</v>
      </c>
      <c r="D123" t="s">
        <v>36</v>
      </c>
      <c r="E123">
        <v>0</v>
      </c>
      <c r="F123">
        <v>118058</v>
      </c>
      <c r="G123">
        <v>116233</v>
      </c>
      <c r="H123">
        <v>118058</v>
      </c>
      <c r="I123">
        <v>21</v>
      </c>
      <c r="J123" t="s">
        <v>15</v>
      </c>
      <c r="K123">
        <v>4</v>
      </c>
      <c r="L123">
        <v>7</v>
      </c>
      <c r="M123">
        <f t="shared" si="1"/>
        <v>-1825</v>
      </c>
    </row>
    <row r="124" spans="1:13" x14ac:dyDescent="0.25">
      <c r="A124" t="s">
        <v>42</v>
      </c>
      <c r="B124">
        <v>2001</v>
      </c>
      <c r="C124" t="s">
        <v>17</v>
      </c>
      <c r="D124" t="s">
        <v>36</v>
      </c>
      <c r="E124">
        <v>0</v>
      </c>
      <c r="F124">
        <v>122333</v>
      </c>
      <c r="G124">
        <v>154175</v>
      </c>
      <c r="H124">
        <v>122333</v>
      </c>
      <c r="I124">
        <v>21</v>
      </c>
      <c r="J124" t="s">
        <v>15</v>
      </c>
      <c r="K124">
        <v>4</v>
      </c>
      <c r="L124">
        <v>7</v>
      </c>
      <c r="M124">
        <f t="shared" si="1"/>
        <v>31842</v>
      </c>
    </row>
    <row r="125" spans="1:13" x14ac:dyDescent="0.25">
      <c r="A125" t="s">
        <v>42</v>
      </c>
      <c r="B125">
        <v>2002</v>
      </c>
      <c r="C125" t="s">
        <v>18</v>
      </c>
      <c r="D125" t="s">
        <v>36</v>
      </c>
      <c r="E125">
        <v>0</v>
      </c>
      <c r="F125">
        <v>170232</v>
      </c>
      <c r="G125">
        <v>189335</v>
      </c>
      <c r="H125">
        <v>170232</v>
      </c>
      <c r="I125">
        <v>21</v>
      </c>
      <c r="J125" t="s">
        <v>15</v>
      </c>
      <c r="K125">
        <v>4</v>
      </c>
      <c r="L125">
        <v>7</v>
      </c>
      <c r="M125">
        <f t="shared" si="1"/>
        <v>19103</v>
      </c>
    </row>
    <row r="126" spans="1:13" x14ac:dyDescent="0.25">
      <c r="A126" t="s">
        <v>42</v>
      </c>
      <c r="B126">
        <v>2003</v>
      </c>
      <c r="C126" t="s">
        <v>19</v>
      </c>
      <c r="D126" t="s">
        <v>36</v>
      </c>
      <c r="E126">
        <v>0</v>
      </c>
      <c r="F126">
        <v>202363</v>
      </c>
      <c r="G126">
        <v>191700</v>
      </c>
      <c r="H126">
        <v>202363</v>
      </c>
      <c r="I126">
        <v>21</v>
      </c>
      <c r="J126" t="s">
        <v>15</v>
      </c>
      <c r="K126">
        <v>4</v>
      </c>
      <c r="L126">
        <v>7</v>
      </c>
      <c r="M126">
        <f t="shared" si="1"/>
        <v>-10663</v>
      </c>
    </row>
    <row r="127" spans="1:13" x14ac:dyDescent="0.25">
      <c r="A127" t="s">
        <v>42</v>
      </c>
      <c r="B127">
        <v>2004</v>
      </c>
      <c r="C127" t="s">
        <v>20</v>
      </c>
      <c r="D127" t="s">
        <v>36</v>
      </c>
      <c r="E127">
        <v>0</v>
      </c>
      <c r="F127">
        <v>185450</v>
      </c>
      <c r="G127">
        <v>147813</v>
      </c>
      <c r="H127">
        <v>185450</v>
      </c>
      <c r="I127">
        <v>21</v>
      </c>
      <c r="J127" t="s">
        <v>15</v>
      </c>
      <c r="K127">
        <v>4</v>
      </c>
      <c r="L127">
        <v>7</v>
      </c>
      <c r="M127">
        <f t="shared" si="1"/>
        <v>-37637</v>
      </c>
    </row>
    <row r="128" spans="1:13" x14ac:dyDescent="0.25">
      <c r="A128" t="s">
        <v>42</v>
      </c>
      <c r="B128">
        <v>2005</v>
      </c>
      <c r="C128" t="s">
        <v>21</v>
      </c>
      <c r="D128" t="s">
        <v>36</v>
      </c>
      <c r="E128">
        <v>0</v>
      </c>
      <c r="F128">
        <v>151591</v>
      </c>
      <c r="G128">
        <v>135177</v>
      </c>
      <c r="H128">
        <v>151591</v>
      </c>
      <c r="I128">
        <v>21</v>
      </c>
      <c r="J128" t="s">
        <v>15</v>
      </c>
      <c r="K128">
        <v>4</v>
      </c>
      <c r="L128">
        <v>7</v>
      </c>
      <c r="M128">
        <f t="shared" si="1"/>
        <v>-16414</v>
      </c>
    </row>
    <row r="129" spans="1:13" x14ac:dyDescent="0.25">
      <c r="A129" t="s">
        <v>42</v>
      </c>
      <c r="B129">
        <v>2006</v>
      </c>
      <c r="C129" t="s">
        <v>22</v>
      </c>
      <c r="D129" t="s">
        <v>36</v>
      </c>
      <c r="E129">
        <v>0</v>
      </c>
      <c r="F129">
        <v>141517</v>
      </c>
      <c r="G129">
        <v>203460</v>
      </c>
      <c r="H129">
        <v>141517</v>
      </c>
      <c r="I129">
        <v>21</v>
      </c>
      <c r="J129" t="s">
        <v>15</v>
      </c>
      <c r="K129">
        <v>4</v>
      </c>
      <c r="L129">
        <v>7</v>
      </c>
      <c r="M129">
        <f t="shared" si="1"/>
        <v>61943</v>
      </c>
    </row>
    <row r="130" spans="1:13" x14ac:dyDescent="0.25">
      <c r="A130" t="s">
        <v>42</v>
      </c>
      <c r="B130">
        <v>2007</v>
      </c>
      <c r="C130" t="s">
        <v>23</v>
      </c>
      <c r="D130" t="s">
        <v>36</v>
      </c>
      <c r="E130">
        <v>0</v>
      </c>
      <c r="F130">
        <v>196060</v>
      </c>
      <c r="G130">
        <v>110555</v>
      </c>
      <c r="H130">
        <v>196060</v>
      </c>
      <c r="I130">
        <v>21</v>
      </c>
      <c r="J130" t="s">
        <v>15</v>
      </c>
      <c r="K130">
        <v>4</v>
      </c>
      <c r="L130">
        <v>7</v>
      </c>
      <c r="M130">
        <f t="shared" si="1"/>
        <v>-85505</v>
      </c>
    </row>
    <row r="131" spans="1:13" x14ac:dyDescent="0.25">
      <c r="A131" t="s">
        <v>42</v>
      </c>
      <c r="B131">
        <v>2008</v>
      </c>
      <c r="C131" t="s">
        <v>24</v>
      </c>
      <c r="D131" t="s">
        <v>36</v>
      </c>
      <c r="E131">
        <v>0</v>
      </c>
      <c r="F131">
        <v>128347</v>
      </c>
      <c r="G131">
        <v>149048</v>
      </c>
      <c r="H131">
        <v>128347</v>
      </c>
      <c r="I131">
        <v>21</v>
      </c>
      <c r="J131" t="s">
        <v>15</v>
      </c>
      <c r="K131">
        <v>4</v>
      </c>
      <c r="L131">
        <v>7</v>
      </c>
      <c r="M131">
        <f t="shared" ref="M131:M194" si="2">G131-H131</f>
        <v>20701</v>
      </c>
    </row>
    <row r="132" spans="1:13" x14ac:dyDescent="0.25">
      <c r="A132" t="s">
        <v>42</v>
      </c>
      <c r="B132">
        <v>2009</v>
      </c>
      <c r="C132" t="s">
        <v>25</v>
      </c>
      <c r="D132" t="s">
        <v>36</v>
      </c>
      <c r="E132">
        <v>0</v>
      </c>
      <c r="F132">
        <v>153593</v>
      </c>
      <c r="G132">
        <v>136201</v>
      </c>
      <c r="H132">
        <v>153593</v>
      </c>
      <c r="I132">
        <v>21</v>
      </c>
      <c r="J132" t="s">
        <v>15</v>
      </c>
      <c r="K132">
        <v>4</v>
      </c>
      <c r="L132">
        <v>7</v>
      </c>
      <c r="M132">
        <f t="shared" si="2"/>
        <v>-17392</v>
      </c>
    </row>
    <row r="133" spans="1:13" x14ac:dyDescent="0.25">
      <c r="A133" t="s">
        <v>42</v>
      </c>
      <c r="B133">
        <v>2010</v>
      </c>
      <c r="C133" t="s">
        <v>26</v>
      </c>
      <c r="D133" t="s">
        <v>36</v>
      </c>
      <c r="E133">
        <v>0</v>
      </c>
      <c r="F133">
        <v>144214</v>
      </c>
      <c r="G133">
        <v>203948</v>
      </c>
      <c r="H133">
        <v>144214</v>
      </c>
      <c r="I133">
        <v>21</v>
      </c>
      <c r="J133" t="s">
        <v>15</v>
      </c>
      <c r="K133">
        <v>4</v>
      </c>
      <c r="L133">
        <v>7</v>
      </c>
      <c r="M133">
        <f t="shared" si="2"/>
        <v>59734</v>
      </c>
    </row>
    <row r="134" spans="1:13" x14ac:dyDescent="0.25">
      <c r="A134" t="s">
        <v>42</v>
      </c>
      <c r="B134">
        <v>2011</v>
      </c>
      <c r="C134" t="s">
        <v>27</v>
      </c>
      <c r="D134" t="s">
        <v>36</v>
      </c>
      <c r="E134">
        <v>0</v>
      </c>
      <c r="F134">
        <v>174183</v>
      </c>
      <c r="G134">
        <v>161748</v>
      </c>
      <c r="H134">
        <v>174183</v>
      </c>
      <c r="I134">
        <v>21</v>
      </c>
      <c r="J134" t="s">
        <v>15</v>
      </c>
      <c r="K134">
        <v>4</v>
      </c>
      <c r="L134">
        <v>7</v>
      </c>
      <c r="M134">
        <f t="shared" si="2"/>
        <v>-12435</v>
      </c>
    </row>
    <row r="135" spans="1:13" x14ac:dyDescent="0.25">
      <c r="A135" t="s">
        <v>42</v>
      </c>
      <c r="B135">
        <v>2012</v>
      </c>
      <c r="C135" t="s">
        <v>28</v>
      </c>
      <c r="D135" t="s">
        <v>36</v>
      </c>
      <c r="E135">
        <v>0</v>
      </c>
      <c r="F135">
        <v>175729</v>
      </c>
      <c r="G135">
        <v>77285</v>
      </c>
      <c r="H135">
        <v>175729</v>
      </c>
      <c r="I135">
        <v>21</v>
      </c>
      <c r="J135" t="s">
        <v>15</v>
      </c>
      <c r="K135">
        <v>4</v>
      </c>
      <c r="L135">
        <v>7</v>
      </c>
      <c r="M135">
        <f t="shared" si="2"/>
        <v>-98444</v>
      </c>
    </row>
    <row r="136" spans="1:13" x14ac:dyDescent="0.25">
      <c r="A136" t="s">
        <v>42</v>
      </c>
      <c r="B136">
        <v>2013</v>
      </c>
      <c r="C136" t="s">
        <v>29</v>
      </c>
      <c r="D136" t="s">
        <v>36</v>
      </c>
      <c r="E136">
        <v>0</v>
      </c>
      <c r="F136">
        <v>83719</v>
      </c>
      <c r="G136">
        <v>165166</v>
      </c>
      <c r="H136">
        <v>83719</v>
      </c>
      <c r="I136">
        <v>21</v>
      </c>
      <c r="J136" t="s">
        <v>15</v>
      </c>
      <c r="K136">
        <v>4</v>
      </c>
      <c r="L136">
        <v>7</v>
      </c>
      <c r="M136">
        <f t="shared" si="2"/>
        <v>81447</v>
      </c>
    </row>
    <row r="137" spans="1:13" x14ac:dyDescent="0.25">
      <c r="A137" t="s">
        <v>42</v>
      </c>
      <c r="B137">
        <v>2014</v>
      </c>
      <c r="C137" t="s">
        <v>30</v>
      </c>
      <c r="D137" t="s">
        <v>36</v>
      </c>
      <c r="E137">
        <v>0</v>
      </c>
      <c r="F137">
        <v>176008</v>
      </c>
      <c r="G137">
        <v>159656</v>
      </c>
      <c r="H137">
        <v>176008</v>
      </c>
      <c r="I137">
        <v>21</v>
      </c>
      <c r="J137" t="s">
        <v>15</v>
      </c>
      <c r="K137">
        <v>4</v>
      </c>
      <c r="L137">
        <v>7</v>
      </c>
      <c r="M137">
        <f t="shared" si="2"/>
        <v>-16352</v>
      </c>
    </row>
    <row r="138" spans="1:13" x14ac:dyDescent="0.25">
      <c r="A138" t="s">
        <v>42</v>
      </c>
      <c r="B138">
        <v>2015</v>
      </c>
      <c r="C138" t="s">
        <v>31</v>
      </c>
      <c r="D138" t="s">
        <v>36</v>
      </c>
      <c r="E138">
        <v>0</v>
      </c>
      <c r="F138">
        <v>173286</v>
      </c>
      <c r="G138">
        <v>236551</v>
      </c>
      <c r="H138">
        <v>173286</v>
      </c>
      <c r="I138">
        <v>21</v>
      </c>
      <c r="J138" t="s">
        <v>15</v>
      </c>
      <c r="K138">
        <v>4</v>
      </c>
      <c r="L138">
        <v>7</v>
      </c>
      <c r="M138">
        <f t="shared" si="2"/>
        <v>63265</v>
      </c>
    </row>
    <row r="139" spans="1:13" x14ac:dyDescent="0.25">
      <c r="A139" t="s">
        <v>42</v>
      </c>
      <c r="B139">
        <v>2016</v>
      </c>
      <c r="C139" t="s">
        <v>32</v>
      </c>
      <c r="D139" t="s">
        <v>36</v>
      </c>
      <c r="E139">
        <v>0</v>
      </c>
      <c r="F139">
        <v>258884</v>
      </c>
      <c r="G139">
        <v>126975</v>
      </c>
      <c r="H139">
        <v>258884</v>
      </c>
      <c r="I139">
        <v>21</v>
      </c>
      <c r="J139" t="s">
        <v>15</v>
      </c>
      <c r="K139">
        <v>4</v>
      </c>
      <c r="L139">
        <v>7</v>
      </c>
      <c r="M139">
        <f t="shared" si="2"/>
        <v>-131909</v>
      </c>
    </row>
    <row r="140" spans="1:13" x14ac:dyDescent="0.25">
      <c r="A140" t="s">
        <v>42</v>
      </c>
      <c r="B140">
        <v>2017</v>
      </c>
      <c r="C140" t="s">
        <v>33</v>
      </c>
      <c r="D140" t="s">
        <v>36</v>
      </c>
      <c r="E140">
        <v>184349</v>
      </c>
      <c r="F140">
        <v>180300</v>
      </c>
      <c r="G140">
        <v>105275</v>
      </c>
      <c r="H140">
        <v>184349</v>
      </c>
      <c r="I140">
        <v>21</v>
      </c>
      <c r="J140" t="s">
        <v>37</v>
      </c>
      <c r="K140">
        <v>4</v>
      </c>
      <c r="L140">
        <v>7</v>
      </c>
      <c r="M140">
        <f t="shared" si="2"/>
        <v>-79074</v>
      </c>
    </row>
    <row r="141" spans="1:13" x14ac:dyDescent="0.25">
      <c r="A141" t="s">
        <v>42</v>
      </c>
      <c r="B141">
        <v>2018</v>
      </c>
      <c r="C141" t="s">
        <v>34</v>
      </c>
      <c r="D141" t="s">
        <v>36</v>
      </c>
      <c r="E141">
        <v>156877</v>
      </c>
      <c r="F141">
        <v>147972</v>
      </c>
      <c r="G141">
        <v>84373</v>
      </c>
      <c r="H141">
        <v>156877</v>
      </c>
      <c r="I141">
        <v>21</v>
      </c>
      <c r="J141" t="s">
        <v>37</v>
      </c>
      <c r="K141">
        <v>4</v>
      </c>
      <c r="L141">
        <v>7</v>
      </c>
      <c r="M141">
        <f t="shared" si="2"/>
        <v>-72504</v>
      </c>
    </row>
    <row r="142" spans="1:13" x14ac:dyDescent="0.25">
      <c r="A142" t="s">
        <v>43</v>
      </c>
      <c r="B142">
        <v>1999</v>
      </c>
      <c r="C142" t="s">
        <v>13</v>
      </c>
      <c r="D142" t="s">
        <v>14</v>
      </c>
      <c r="E142">
        <v>82650</v>
      </c>
      <c r="F142">
        <v>84686</v>
      </c>
      <c r="G142">
        <v>188873</v>
      </c>
      <c r="H142">
        <v>82650</v>
      </c>
      <c r="I142">
        <v>21</v>
      </c>
      <c r="J142" t="s">
        <v>37</v>
      </c>
      <c r="K142">
        <v>4</v>
      </c>
      <c r="L142">
        <v>8</v>
      </c>
      <c r="M142">
        <f t="shared" si="2"/>
        <v>106223</v>
      </c>
    </row>
    <row r="143" spans="1:13" x14ac:dyDescent="0.25">
      <c r="A143" t="s">
        <v>43</v>
      </c>
      <c r="B143">
        <v>2000</v>
      </c>
      <c r="C143" t="s">
        <v>16</v>
      </c>
      <c r="D143" t="s">
        <v>14</v>
      </c>
      <c r="E143">
        <v>220400</v>
      </c>
      <c r="F143">
        <v>187970</v>
      </c>
      <c r="G143">
        <v>133998</v>
      </c>
      <c r="H143">
        <v>220400</v>
      </c>
      <c r="I143">
        <v>21</v>
      </c>
      <c r="J143" t="s">
        <v>37</v>
      </c>
      <c r="K143">
        <v>4</v>
      </c>
      <c r="L143">
        <v>8</v>
      </c>
      <c r="M143">
        <f t="shared" si="2"/>
        <v>-86402</v>
      </c>
    </row>
    <row r="144" spans="1:13" x14ac:dyDescent="0.25">
      <c r="A144" t="s">
        <v>43</v>
      </c>
      <c r="B144">
        <v>2001</v>
      </c>
      <c r="C144" t="s">
        <v>17</v>
      </c>
      <c r="D144" t="s">
        <v>14</v>
      </c>
      <c r="E144">
        <v>131800</v>
      </c>
      <c r="F144">
        <v>141745</v>
      </c>
      <c r="G144">
        <v>192693</v>
      </c>
      <c r="H144">
        <v>131800</v>
      </c>
      <c r="I144">
        <v>21</v>
      </c>
      <c r="J144" t="s">
        <v>37</v>
      </c>
      <c r="K144">
        <v>4</v>
      </c>
      <c r="L144">
        <v>8</v>
      </c>
      <c r="M144">
        <f t="shared" si="2"/>
        <v>60893</v>
      </c>
    </row>
    <row r="145" spans="1:13" x14ac:dyDescent="0.25">
      <c r="A145" t="s">
        <v>43</v>
      </c>
      <c r="B145">
        <v>2002</v>
      </c>
      <c r="C145" t="s">
        <v>18</v>
      </c>
      <c r="D145" t="s">
        <v>14</v>
      </c>
      <c r="E145">
        <v>160100</v>
      </c>
      <c r="F145">
        <v>132946</v>
      </c>
      <c r="G145">
        <v>172451</v>
      </c>
      <c r="H145">
        <v>160100</v>
      </c>
      <c r="I145">
        <v>21</v>
      </c>
      <c r="J145" t="s">
        <v>37</v>
      </c>
      <c r="K145">
        <v>4</v>
      </c>
      <c r="L145">
        <v>8</v>
      </c>
      <c r="M145">
        <f t="shared" si="2"/>
        <v>12351</v>
      </c>
    </row>
    <row r="146" spans="1:13" x14ac:dyDescent="0.25">
      <c r="A146" t="s">
        <v>43</v>
      </c>
      <c r="B146">
        <v>2003</v>
      </c>
      <c r="C146" t="s">
        <v>19</v>
      </c>
      <c r="D146" t="s">
        <v>14</v>
      </c>
      <c r="E146">
        <v>114780</v>
      </c>
      <c r="F146">
        <v>127144</v>
      </c>
      <c r="G146">
        <v>308769</v>
      </c>
      <c r="H146">
        <v>114780</v>
      </c>
      <c r="I146">
        <v>21</v>
      </c>
      <c r="J146" t="s">
        <v>37</v>
      </c>
      <c r="K146">
        <v>4</v>
      </c>
      <c r="L146">
        <v>8</v>
      </c>
      <c r="M146">
        <f t="shared" si="2"/>
        <v>193989</v>
      </c>
    </row>
    <row r="147" spans="1:13" x14ac:dyDescent="0.25">
      <c r="A147" t="s">
        <v>43</v>
      </c>
      <c r="B147">
        <v>2004</v>
      </c>
      <c r="C147" t="s">
        <v>20</v>
      </c>
      <c r="D147" t="s">
        <v>14</v>
      </c>
      <c r="E147">
        <v>97227</v>
      </c>
      <c r="F147">
        <v>104597</v>
      </c>
      <c r="G147">
        <v>206892</v>
      </c>
      <c r="H147">
        <v>97227</v>
      </c>
      <c r="I147">
        <v>21</v>
      </c>
      <c r="J147" t="s">
        <v>37</v>
      </c>
      <c r="K147">
        <v>4</v>
      </c>
      <c r="L147">
        <v>8</v>
      </c>
      <c r="M147">
        <f t="shared" si="2"/>
        <v>109665</v>
      </c>
    </row>
    <row r="148" spans="1:13" x14ac:dyDescent="0.25">
      <c r="A148" t="s">
        <v>43</v>
      </c>
      <c r="B148">
        <v>2005</v>
      </c>
      <c r="C148" t="s">
        <v>21</v>
      </c>
      <c r="D148" t="s">
        <v>14</v>
      </c>
      <c r="E148">
        <v>108061</v>
      </c>
      <c r="F148">
        <v>121315</v>
      </c>
      <c r="G148">
        <v>130229</v>
      </c>
      <c r="H148">
        <v>108061</v>
      </c>
      <c r="I148">
        <v>21</v>
      </c>
      <c r="J148" t="s">
        <v>37</v>
      </c>
      <c r="K148">
        <v>4</v>
      </c>
      <c r="L148">
        <v>8</v>
      </c>
      <c r="M148">
        <f t="shared" si="2"/>
        <v>22168</v>
      </c>
    </row>
    <row r="149" spans="1:13" x14ac:dyDescent="0.25">
      <c r="A149" t="s">
        <v>43</v>
      </c>
      <c r="B149">
        <v>2006</v>
      </c>
      <c r="C149" t="s">
        <v>22</v>
      </c>
      <c r="D149" t="s">
        <v>14</v>
      </c>
      <c r="E149">
        <v>116682</v>
      </c>
      <c r="F149">
        <v>115489</v>
      </c>
      <c r="G149">
        <v>116985</v>
      </c>
      <c r="H149">
        <v>116682</v>
      </c>
      <c r="I149">
        <v>21</v>
      </c>
      <c r="J149" t="s">
        <v>37</v>
      </c>
      <c r="K149">
        <v>4</v>
      </c>
      <c r="L149">
        <v>8</v>
      </c>
      <c r="M149">
        <f t="shared" si="2"/>
        <v>303</v>
      </c>
    </row>
    <row r="150" spans="1:13" x14ac:dyDescent="0.25">
      <c r="A150" t="s">
        <v>43</v>
      </c>
      <c r="B150">
        <v>2007</v>
      </c>
      <c r="C150" t="s">
        <v>23</v>
      </c>
      <c r="D150" t="s">
        <v>14</v>
      </c>
      <c r="E150">
        <v>107311</v>
      </c>
      <c r="F150">
        <v>122402</v>
      </c>
      <c r="G150">
        <v>110736</v>
      </c>
      <c r="H150">
        <v>107311</v>
      </c>
      <c r="I150">
        <v>21</v>
      </c>
      <c r="J150" t="s">
        <v>37</v>
      </c>
      <c r="K150">
        <v>4</v>
      </c>
      <c r="L150">
        <v>8</v>
      </c>
      <c r="M150">
        <f t="shared" si="2"/>
        <v>3425</v>
      </c>
    </row>
    <row r="151" spans="1:13" x14ac:dyDescent="0.25">
      <c r="A151" t="s">
        <v>43</v>
      </c>
      <c r="B151">
        <v>2008</v>
      </c>
      <c r="C151" t="s">
        <v>24</v>
      </c>
      <c r="D151" t="s">
        <v>14</v>
      </c>
      <c r="E151">
        <v>116038</v>
      </c>
      <c r="F151">
        <v>125100</v>
      </c>
      <c r="G151">
        <v>88667</v>
      </c>
      <c r="H151">
        <v>116038</v>
      </c>
      <c r="I151">
        <v>21</v>
      </c>
      <c r="J151" t="s">
        <v>37</v>
      </c>
      <c r="K151">
        <v>4</v>
      </c>
      <c r="L151">
        <v>8</v>
      </c>
      <c r="M151">
        <f t="shared" si="2"/>
        <v>-27371</v>
      </c>
    </row>
    <row r="152" spans="1:13" x14ac:dyDescent="0.25">
      <c r="A152" t="s">
        <v>43</v>
      </c>
      <c r="B152">
        <v>2009</v>
      </c>
      <c r="C152" t="s">
        <v>25</v>
      </c>
      <c r="D152" t="s">
        <v>14</v>
      </c>
      <c r="E152">
        <v>91391</v>
      </c>
      <c r="F152">
        <v>119892</v>
      </c>
      <c r="G152">
        <v>97541</v>
      </c>
      <c r="H152">
        <v>91391</v>
      </c>
      <c r="I152">
        <v>21</v>
      </c>
      <c r="J152" t="s">
        <v>37</v>
      </c>
      <c r="K152">
        <v>4</v>
      </c>
      <c r="L152">
        <v>8</v>
      </c>
      <c r="M152">
        <f t="shared" si="2"/>
        <v>6150</v>
      </c>
    </row>
    <row r="153" spans="1:13" x14ac:dyDescent="0.25">
      <c r="A153" t="s">
        <v>43</v>
      </c>
      <c r="B153">
        <v>2010</v>
      </c>
      <c r="C153" t="s">
        <v>26</v>
      </c>
      <c r="D153" t="s">
        <v>14</v>
      </c>
      <c r="E153">
        <v>118891</v>
      </c>
      <c r="F153">
        <v>119953</v>
      </c>
      <c r="G153">
        <v>196175</v>
      </c>
      <c r="H153">
        <v>118891</v>
      </c>
      <c r="I153">
        <v>21</v>
      </c>
      <c r="J153" t="s">
        <v>37</v>
      </c>
      <c r="K153">
        <v>4</v>
      </c>
      <c r="L153">
        <v>8</v>
      </c>
      <c r="M153">
        <f t="shared" si="2"/>
        <v>77284</v>
      </c>
    </row>
    <row r="154" spans="1:13" x14ac:dyDescent="0.25">
      <c r="A154" t="s">
        <v>43</v>
      </c>
      <c r="B154">
        <v>2011</v>
      </c>
      <c r="C154" t="s">
        <v>27</v>
      </c>
      <c r="D154" t="s">
        <v>14</v>
      </c>
      <c r="E154">
        <v>284604</v>
      </c>
      <c r="F154">
        <v>353646</v>
      </c>
      <c r="G154">
        <v>182269</v>
      </c>
      <c r="H154">
        <v>284604</v>
      </c>
      <c r="I154">
        <v>21</v>
      </c>
      <c r="J154" t="s">
        <v>37</v>
      </c>
      <c r="K154">
        <v>4</v>
      </c>
      <c r="L154">
        <v>8</v>
      </c>
      <c r="M154">
        <f t="shared" si="2"/>
        <v>-102335</v>
      </c>
    </row>
    <row r="155" spans="1:13" x14ac:dyDescent="0.25">
      <c r="A155" t="s">
        <v>43</v>
      </c>
      <c r="B155">
        <v>2012</v>
      </c>
      <c r="C155" t="s">
        <v>28</v>
      </c>
      <c r="D155" t="s">
        <v>14</v>
      </c>
      <c r="E155">
        <v>93652</v>
      </c>
      <c r="F155">
        <v>107738</v>
      </c>
      <c r="G155">
        <v>70029</v>
      </c>
      <c r="H155">
        <v>93652</v>
      </c>
      <c r="I155">
        <v>21</v>
      </c>
      <c r="J155" t="s">
        <v>37</v>
      </c>
      <c r="K155">
        <v>4</v>
      </c>
      <c r="L155">
        <v>8</v>
      </c>
      <c r="M155">
        <f t="shared" si="2"/>
        <v>-23623</v>
      </c>
    </row>
    <row r="156" spans="1:13" x14ac:dyDescent="0.25">
      <c r="A156" t="s">
        <v>43</v>
      </c>
      <c r="B156">
        <v>2013</v>
      </c>
      <c r="C156" t="s">
        <v>29</v>
      </c>
      <c r="D156" t="s">
        <v>14</v>
      </c>
      <c r="E156">
        <v>73584</v>
      </c>
      <c r="F156">
        <v>70178</v>
      </c>
      <c r="G156">
        <v>104476</v>
      </c>
      <c r="H156">
        <v>73584</v>
      </c>
      <c r="I156">
        <v>21</v>
      </c>
      <c r="J156" t="s">
        <v>37</v>
      </c>
      <c r="K156">
        <v>4</v>
      </c>
      <c r="L156">
        <v>8</v>
      </c>
      <c r="M156">
        <f t="shared" si="2"/>
        <v>30892</v>
      </c>
    </row>
    <row r="157" spans="1:13" x14ac:dyDescent="0.25">
      <c r="A157" t="s">
        <v>43</v>
      </c>
      <c r="B157">
        <v>2014</v>
      </c>
      <c r="C157" t="s">
        <v>30</v>
      </c>
      <c r="D157" t="s">
        <v>14</v>
      </c>
      <c r="E157">
        <v>118361</v>
      </c>
      <c r="F157">
        <v>131118</v>
      </c>
      <c r="G157">
        <v>113568</v>
      </c>
      <c r="H157">
        <v>118361</v>
      </c>
      <c r="I157">
        <v>21</v>
      </c>
      <c r="J157" t="s">
        <v>37</v>
      </c>
      <c r="K157">
        <v>4</v>
      </c>
      <c r="L157">
        <v>8</v>
      </c>
      <c r="M157">
        <f t="shared" si="2"/>
        <v>-4793</v>
      </c>
    </row>
    <row r="158" spans="1:13" x14ac:dyDescent="0.25">
      <c r="A158" t="s">
        <v>43</v>
      </c>
      <c r="B158">
        <v>2015</v>
      </c>
      <c r="C158" t="s">
        <v>31</v>
      </c>
      <c r="D158" t="s">
        <v>14</v>
      </c>
      <c r="E158">
        <v>72037</v>
      </c>
      <c r="F158">
        <v>88165</v>
      </c>
      <c r="G158">
        <v>141296</v>
      </c>
      <c r="H158">
        <v>72037</v>
      </c>
      <c r="I158">
        <v>21</v>
      </c>
      <c r="J158" t="s">
        <v>37</v>
      </c>
      <c r="K158">
        <v>4</v>
      </c>
      <c r="L158">
        <v>8</v>
      </c>
      <c r="M158">
        <f t="shared" si="2"/>
        <v>69259</v>
      </c>
    </row>
    <row r="159" spans="1:13" x14ac:dyDescent="0.25">
      <c r="A159" t="s">
        <v>43</v>
      </c>
      <c r="B159">
        <v>2016</v>
      </c>
      <c r="C159" t="s">
        <v>32</v>
      </c>
      <c r="D159" t="s">
        <v>14</v>
      </c>
      <c r="E159">
        <v>51903</v>
      </c>
      <c r="F159">
        <v>57236</v>
      </c>
      <c r="G159">
        <v>95170</v>
      </c>
      <c r="H159">
        <v>51903</v>
      </c>
      <c r="I159">
        <v>21</v>
      </c>
      <c r="J159" t="s">
        <v>37</v>
      </c>
      <c r="K159">
        <v>4</v>
      </c>
      <c r="L159">
        <v>8</v>
      </c>
      <c r="M159">
        <f t="shared" si="2"/>
        <v>43267</v>
      </c>
    </row>
    <row r="160" spans="1:13" x14ac:dyDescent="0.25">
      <c r="A160" t="s">
        <v>43</v>
      </c>
      <c r="B160">
        <v>2017</v>
      </c>
      <c r="C160" t="s">
        <v>33</v>
      </c>
      <c r="D160" t="s">
        <v>14</v>
      </c>
      <c r="E160">
        <v>107065</v>
      </c>
      <c r="F160">
        <v>112272</v>
      </c>
      <c r="G160">
        <v>61074</v>
      </c>
      <c r="H160">
        <v>107065</v>
      </c>
      <c r="I160">
        <v>21</v>
      </c>
      <c r="J160" t="s">
        <v>37</v>
      </c>
      <c r="K160">
        <v>4</v>
      </c>
      <c r="L160">
        <v>8</v>
      </c>
      <c r="M160">
        <f t="shared" si="2"/>
        <v>-45991</v>
      </c>
    </row>
    <row r="161" spans="1:13" x14ac:dyDescent="0.25">
      <c r="A161" t="s">
        <v>43</v>
      </c>
      <c r="B161">
        <v>2018</v>
      </c>
      <c r="C161" t="s">
        <v>34</v>
      </c>
      <c r="D161" t="s">
        <v>14</v>
      </c>
      <c r="E161">
        <v>96147</v>
      </c>
      <c r="F161">
        <v>93126</v>
      </c>
      <c r="G161">
        <v>81399</v>
      </c>
      <c r="H161">
        <v>96147</v>
      </c>
      <c r="I161">
        <v>21</v>
      </c>
      <c r="J161" t="s">
        <v>37</v>
      </c>
      <c r="K161">
        <v>4</v>
      </c>
      <c r="L161">
        <v>8</v>
      </c>
      <c r="M161">
        <f t="shared" si="2"/>
        <v>-14748</v>
      </c>
    </row>
    <row r="162" spans="1:13" x14ac:dyDescent="0.25">
      <c r="A162" t="s">
        <v>44</v>
      </c>
      <c r="B162">
        <v>1999</v>
      </c>
      <c r="C162" t="s">
        <v>13</v>
      </c>
      <c r="D162" t="s">
        <v>14</v>
      </c>
      <c r="E162">
        <v>0</v>
      </c>
      <c r="F162">
        <v>1048</v>
      </c>
      <c r="G162">
        <v>1111</v>
      </c>
      <c r="H162">
        <v>1048</v>
      </c>
      <c r="I162">
        <v>21</v>
      </c>
      <c r="J162" t="s">
        <v>15</v>
      </c>
      <c r="K162">
        <v>1</v>
      </c>
      <c r="L162">
        <v>9</v>
      </c>
      <c r="M162">
        <f t="shared" si="2"/>
        <v>63</v>
      </c>
    </row>
    <row r="163" spans="1:13" x14ac:dyDescent="0.25">
      <c r="A163" t="s">
        <v>44</v>
      </c>
      <c r="B163">
        <v>2000</v>
      </c>
      <c r="C163" t="s">
        <v>16</v>
      </c>
      <c r="D163" t="s">
        <v>14</v>
      </c>
      <c r="E163">
        <v>0</v>
      </c>
      <c r="F163">
        <v>834</v>
      </c>
      <c r="G163">
        <v>1615</v>
      </c>
      <c r="H163">
        <v>834</v>
      </c>
      <c r="I163">
        <v>21</v>
      </c>
      <c r="J163" t="s">
        <v>15</v>
      </c>
      <c r="K163">
        <v>1</v>
      </c>
      <c r="L163">
        <v>9</v>
      </c>
      <c r="M163">
        <f t="shared" si="2"/>
        <v>781</v>
      </c>
    </row>
    <row r="164" spans="1:13" x14ac:dyDescent="0.25">
      <c r="A164" t="s">
        <v>44</v>
      </c>
      <c r="B164">
        <v>2001</v>
      </c>
      <c r="C164" t="s">
        <v>17</v>
      </c>
      <c r="D164" t="s">
        <v>14</v>
      </c>
      <c r="E164">
        <v>0</v>
      </c>
      <c r="F164">
        <v>982</v>
      </c>
      <c r="G164">
        <v>2629</v>
      </c>
      <c r="H164">
        <v>982</v>
      </c>
      <c r="I164">
        <v>21</v>
      </c>
      <c r="J164" t="s">
        <v>15</v>
      </c>
      <c r="K164">
        <v>1</v>
      </c>
      <c r="L164">
        <v>9</v>
      </c>
      <c r="M164">
        <f t="shared" si="2"/>
        <v>1647</v>
      </c>
    </row>
    <row r="165" spans="1:13" x14ac:dyDescent="0.25">
      <c r="A165" t="s">
        <v>44</v>
      </c>
      <c r="B165">
        <v>2002</v>
      </c>
      <c r="C165" t="s">
        <v>18</v>
      </c>
      <c r="D165" t="s">
        <v>14</v>
      </c>
      <c r="E165">
        <v>0</v>
      </c>
      <c r="F165">
        <v>1216</v>
      </c>
      <c r="G165">
        <v>4366</v>
      </c>
      <c r="H165">
        <v>1216</v>
      </c>
      <c r="I165">
        <v>21</v>
      </c>
      <c r="J165" t="s">
        <v>15</v>
      </c>
      <c r="K165">
        <v>1</v>
      </c>
      <c r="L165">
        <v>9</v>
      </c>
      <c r="M165">
        <f t="shared" si="2"/>
        <v>3150</v>
      </c>
    </row>
    <row r="166" spans="1:13" x14ac:dyDescent="0.25">
      <c r="A166" t="s">
        <v>44</v>
      </c>
      <c r="B166">
        <v>2003</v>
      </c>
      <c r="C166" t="s">
        <v>19</v>
      </c>
      <c r="D166" t="s">
        <v>14</v>
      </c>
      <c r="E166">
        <v>0</v>
      </c>
      <c r="F166">
        <v>1301</v>
      </c>
      <c r="G166">
        <v>3448</v>
      </c>
      <c r="H166">
        <v>1301</v>
      </c>
      <c r="I166">
        <v>21</v>
      </c>
      <c r="J166" t="s">
        <v>15</v>
      </c>
      <c r="K166">
        <v>1</v>
      </c>
      <c r="L166">
        <v>9</v>
      </c>
      <c r="M166">
        <f t="shared" si="2"/>
        <v>2147</v>
      </c>
    </row>
    <row r="167" spans="1:13" x14ac:dyDescent="0.25">
      <c r="A167" t="s">
        <v>44</v>
      </c>
      <c r="B167">
        <v>2004</v>
      </c>
      <c r="C167" t="s">
        <v>20</v>
      </c>
      <c r="D167" t="s">
        <v>14</v>
      </c>
      <c r="E167">
        <v>0</v>
      </c>
      <c r="F167">
        <v>1708</v>
      </c>
      <c r="G167">
        <v>1891</v>
      </c>
      <c r="H167">
        <v>1708</v>
      </c>
      <c r="I167">
        <v>21</v>
      </c>
      <c r="J167" t="s">
        <v>15</v>
      </c>
      <c r="K167">
        <v>1</v>
      </c>
      <c r="L167">
        <v>9</v>
      </c>
      <c r="M167">
        <f t="shared" si="2"/>
        <v>183</v>
      </c>
    </row>
    <row r="168" spans="1:13" x14ac:dyDescent="0.25">
      <c r="A168" t="s">
        <v>44</v>
      </c>
      <c r="B168">
        <v>2005</v>
      </c>
      <c r="C168" t="s">
        <v>21</v>
      </c>
      <c r="D168" t="s">
        <v>14</v>
      </c>
      <c r="E168">
        <v>0</v>
      </c>
      <c r="F168">
        <v>1549</v>
      </c>
      <c r="G168">
        <v>2279</v>
      </c>
      <c r="H168">
        <v>1549</v>
      </c>
      <c r="I168">
        <v>21</v>
      </c>
      <c r="J168" t="s">
        <v>15</v>
      </c>
      <c r="K168">
        <v>1</v>
      </c>
      <c r="L168">
        <v>9</v>
      </c>
      <c r="M168">
        <f t="shared" si="2"/>
        <v>730</v>
      </c>
    </row>
    <row r="169" spans="1:13" x14ac:dyDescent="0.25">
      <c r="A169" t="s">
        <v>44</v>
      </c>
      <c r="B169">
        <v>2006</v>
      </c>
      <c r="C169" t="s">
        <v>22</v>
      </c>
      <c r="D169" t="s">
        <v>14</v>
      </c>
      <c r="E169">
        <v>677</v>
      </c>
      <c r="F169">
        <v>583</v>
      </c>
      <c r="G169">
        <v>1716</v>
      </c>
      <c r="H169">
        <v>677</v>
      </c>
      <c r="I169">
        <v>21</v>
      </c>
      <c r="J169" t="s">
        <v>37</v>
      </c>
      <c r="K169">
        <v>1</v>
      </c>
      <c r="L169">
        <v>9</v>
      </c>
      <c r="M169">
        <f t="shared" si="2"/>
        <v>1039</v>
      </c>
    </row>
    <row r="170" spans="1:13" x14ac:dyDescent="0.25">
      <c r="A170" t="s">
        <v>44</v>
      </c>
      <c r="B170">
        <v>2007</v>
      </c>
      <c r="C170" t="s">
        <v>23</v>
      </c>
      <c r="D170" t="s">
        <v>14</v>
      </c>
      <c r="E170">
        <v>575</v>
      </c>
      <c r="F170">
        <v>582</v>
      </c>
      <c r="G170">
        <v>1786</v>
      </c>
      <c r="H170">
        <v>575</v>
      </c>
      <c r="I170">
        <v>21</v>
      </c>
      <c r="J170" t="s">
        <v>37</v>
      </c>
      <c r="K170">
        <v>1</v>
      </c>
      <c r="L170">
        <v>9</v>
      </c>
      <c r="M170">
        <f t="shared" si="2"/>
        <v>1211</v>
      </c>
    </row>
    <row r="171" spans="1:13" x14ac:dyDescent="0.25">
      <c r="A171" t="s">
        <v>44</v>
      </c>
      <c r="B171">
        <v>2008</v>
      </c>
      <c r="C171" t="s">
        <v>24</v>
      </c>
      <c r="D171" t="s">
        <v>14</v>
      </c>
      <c r="E171">
        <v>378</v>
      </c>
      <c r="F171">
        <v>371</v>
      </c>
      <c r="G171">
        <v>1714</v>
      </c>
      <c r="H171">
        <v>378</v>
      </c>
      <c r="I171">
        <v>21</v>
      </c>
      <c r="J171" t="s">
        <v>37</v>
      </c>
      <c r="K171">
        <v>1</v>
      </c>
      <c r="L171">
        <v>9</v>
      </c>
      <c r="M171">
        <f t="shared" si="2"/>
        <v>1336</v>
      </c>
    </row>
    <row r="172" spans="1:13" x14ac:dyDescent="0.25">
      <c r="A172" t="s">
        <v>44</v>
      </c>
      <c r="B172">
        <v>2009</v>
      </c>
      <c r="C172" t="s">
        <v>25</v>
      </c>
      <c r="D172" t="s">
        <v>14</v>
      </c>
      <c r="E172">
        <v>315</v>
      </c>
      <c r="F172">
        <v>336</v>
      </c>
      <c r="G172">
        <v>2360</v>
      </c>
      <c r="H172">
        <v>315</v>
      </c>
      <c r="I172">
        <v>21</v>
      </c>
      <c r="J172" t="s">
        <v>37</v>
      </c>
      <c r="K172">
        <v>1</v>
      </c>
      <c r="L172">
        <v>9</v>
      </c>
      <c r="M172">
        <f t="shared" si="2"/>
        <v>2045</v>
      </c>
    </row>
    <row r="173" spans="1:13" x14ac:dyDescent="0.25">
      <c r="A173" t="s">
        <v>44</v>
      </c>
      <c r="B173">
        <v>2010</v>
      </c>
      <c r="C173" t="s">
        <v>26</v>
      </c>
      <c r="D173" t="s">
        <v>14</v>
      </c>
      <c r="E173">
        <v>390</v>
      </c>
      <c r="F173">
        <v>374</v>
      </c>
      <c r="G173">
        <v>2596</v>
      </c>
      <c r="H173">
        <v>390</v>
      </c>
      <c r="I173">
        <v>21</v>
      </c>
      <c r="J173" t="s">
        <v>37</v>
      </c>
      <c r="K173">
        <v>1</v>
      </c>
      <c r="L173">
        <v>9</v>
      </c>
      <c r="M173">
        <f t="shared" si="2"/>
        <v>2206</v>
      </c>
    </row>
    <row r="174" spans="1:13" x14ac:dyDescent="0.25">
      <c r="A174" t="s">
        <v>44</v>
      </c>
      <c r="B174">
        <v>2011</v>
      </c>
      <c r="C174" t="s">
        <v>27</v>
      </c>
      <c r="D174" t="s">
        <v>14</v>
      </c>
      <c r="E174">
        <v>309</v>
      </c>
      <c r="F174">
        <v>340</v>
      </c>
      <c r="G174">
        <v>1348</v>
      </c>
      <c r="H174">
        <v>309</v>
      </c>
      <c r="I174">
        <v>21</v>
      </c>
      <c r="J174" t="s">
        <v>37</v>
      </c>
      <c r="K174">
        <v>1</v>
      </c>
      <c r="L174">
        <v>9</v>
      </c>
      <c r="M174">
        <f t="shared" si="2"/>
        <v>1039</v>
      </c>
    </row>
    <row r="175" spans="1:13" x14ac:dyDescent="0.25">
      <c r="A175" t="s">
        <v>44</v>
      </c>
      <c r="B175">
        <v>2012</v>
      </c>
      <c r="C175" t="s">
        <v>28</v>
      </c>
      <c r="D175" t="s">
        <v>14</v>
      </c>
      <c r="E175">
        <v>243</v>
      </c>
      <c r="F175">
        <v>271</v>
      </c>
      <c r="G175">
        <v>1266</v>
      </c>
      <c r="H175">
        <v>243</v>
      </c>
      <c r="I175">
        <v>21</v>
      </c>
      <c r="J175" t="s">
        <v>37</v>
      </c>
      <c r="K175">
        <v>1</v>
      </c>
      <c r="L175">
        <v>9</v>
      </c>
      <c r="M175">
        <f t="shared" si="2"/>
        <v>1023</v>
      </c>
    </row>
    <row r="176" spans="1:13" x14ac:dyDescent="0.25">
      <c r="A176" t="s">
        <v>44</v>
      </c>
      <c r="B176">
        <v>2013</v>
      </c>
      <c r="C176" t="s">
        <v>29</v>
      </c>
      <c r="D176" t="s">
        <v>14</v>
      </c>
      <c r="E176">
        <v>0</v>
      </c>
      <c r="F176">
        <v>1331</v>
      </c>
      <c r="G176">
        <v>1590</v>
      </c>
      <c r="H176">
        <v>1331</v>
      </c>
      <c r="I176">
        <v>21</v>
      </c>
      <c r="J176" t="s">
        <v>15</v>
      </c>
      <c r="K176">
        <v>1</v>
      </c>
      <c r="L176">
        <v>9</v>
      </c>
      <c r="M176">
        <f t="shared" si="2"/>
        <v>259</v>
      </c>
    </row>
    <row r="177" spans="1:13" x14ac:dyDescent="0.25">
      <c r="A177" t="s">
        <v>44</v>
      </c>
      <c r="B177">
        <v>2014</v>
      </c>
      <c r="C177" t="s">
        <v>30</v>
      </c>
      <c r="D177" t="s">
        <v>14</v>
      </c>
      <c r="E177">
        <v>1273</v>
      </c>
      <c r="F177">
        <v>1361</v>
      </c>
      <c r="G177">
        <v>1606</v>
      </c>
      <c r="H177">
        <v>1273</v>
      </c>
      <c r="I177">
        <v>21</v>
      </c>
      <c r="J177" t="s">
        <v>37</v>
      </c>
      <c r="K177">
        <v>1</v>
      </c>
      <c r="L177">
        <v>9</v>
      </c>
      <c r="M177">
        <f t="shared" si="2"/>
        <v>333</v>
      </c>
    </row>
    <row r="178" spans="1:13" x14ac:dyDescent="0.25">
      <c r="A178" t="s">
        <v>44</v>
      </c>
      <c r="B178">
        <v>2015</v>
      </c>
      <c r="C178" t="s">
        <v>31</v>
      </c>
      <c r="D178" t="s">
        <v>14</v>
      </c>
      <c r="E178">
        <v>1119</v>
      </c>
      <c r="F178">
        <v>1192</v>
      </c>
      <c r="G178">
        <v>1852</v>
      </c>
      <c r="H178">
        <v>1119</v>
      </c>
      <c r="I178">
        <v>21</v>
      </c>
      <c r="J178" t="s">
        <v>37</v>
      </c>
      <c r="K178">
        <v>1</v>
      </c>
      <c r="L178">
        <v>9</v>
      </c>
      <c r="M178">
        <f t="shared" si="2"/>
        <v>733</v>
      </c>
    </row>
    <row r="179" spans="1:13" x14ac:dyDescent="0.25">
      <c r="A179" t="s">
        <v>44</v>
      </c>
      <c r="B179">
        <v>2016</v>
      </c>
      <c r="C179" t="s">
        <v>32</v>
      </c>
      <c r="D179" t="s">
        <v>14</v>
      </c>
      <c r="E179">
        <v>1324</v>
      </c>
      <c r="F179">
        <v>1308</v>
      </c>
      <c r="G179">
        <v>1880</v>
      </c>
      <c r="H179">
        <v>1324</v>
      </c>
      <c r="I179">
        <v>21</v>
      </c>
      <c r="J179" t="s">
        <v>37</v>
      </c>
      <c r="K179">
        <v>1</v>
      </c>
      <c r="L179">
        <v>9</v>
      </c>
      <c r="M179">
        <f t="shared" si="2"/>
        <v>556</v>
      </c>
    </row>
    <row r="180" spans="1:13" x14ac:dyDescent="0.25">
      <c r="A180" t="s">
        <v>44</v>
      </c>
      <c r="B180">
        <v>2017</v>
      </c>
      <c r="C180" t="s">
        <v>33</v>
      </c>
      <c r="D180" t="s">
        <v>14</v>
      </c>
      <c r="E180">
        <v>1291</v>
      </c>
      <c r="F180">
        <v>1297</v>
      </c>
      <c r="G180">
        <v>1291</v>
      </c>
      <c r="H180">
        <v>1291</v>
      </c>
      <c r="I180">
        <v>21</v>
      </c>
      <c r="J180" t="s">
        <v>37</v>
      </c>
      <c r="K180">
        <v>1</v>
      </c>
      <c r="L180">
        <v>9</v>
      </c>
      <c r="M180">
        <f t="shared" si="2"/>
        <v>0</v>
      </c>
    </row>
    <row r="181" spans="1:13" x14ac:dyDescent="0.25">
      <c r="A181" t="s">
        <v>44</v>
      </c>
      <c r="B181">
        <v>2018</v>
      </c>
      <c r="C181" t="s">
        <v>34</v>
      </c>
      <c r="D181" t="s">
        <v>14</v>
      </c>
      <c r="E181">
        <v>1389</v>
      </c>
      <c r="F181">
        <v>1342</v>
      </c>
      <c r="G181">
        <v>1389</v>
      </c>
      <c r="H181">
        <v>1389</v>
      </c>
      <c r="I181">
        <v>21</v>
      </c>
      <c r="J181" t="s">
        <v>37</v>
      </c>
      <c r="K181">
        <v>1</v>
      </c>
      <c r="L181">
        <v>9</v>
      </c>
      <c r="M181">
        <f t="shared" si="2"/>
        <v>0</v>
      </c>
    </row>
    <row r="182" spans="1:13" x14ac:dyDescent="0.25">
      <c r="A182" t="s">
        <v>45</v>
      </c>
      <c r="B182">
        <v>1999</v>
      </c>
      <c r="C182" t="s">
        <v>13</v>
      </c>
      <c r="D182" t="s">
        <v>36</v>
      </c>
      <c r="E182">
        <v>27000</v>
      </c>
      <c r="F182">
        <v>27206</v>
      </c>
      <c r="G182">
        <v>43709</v>
      </c>
      <c r="H182">
        <v>27000</v>
      </c>
      <c r="I182">
        <v>21</v>
      </c>
      <c r="J182" t="s">
        <v>37</v>
      </c>
      <c r="K182">
        <v>2</v>
      </c>
      <c r="L182">
        <v>10</v>
      </c>
      <c r="M182">
        <f t="shared" si="2"/>
        <v>16709</v>
      </c>
    </row>
    <row r="183" spans="1:13" x14ac:dyDescent="0.25">
      <c r="A183" t="s">
        <v>45</v>
      </c>
      <c r="B183">
        <v>2000</v>
      </c>
      <c r="C183" t="s">
        <v>16</v>
      </c>
      <c r="D183" t="s">
        <v>36</v>
      </c>
      <c r="E183">
        <v>19000</v>
      </c>
      <c r="F183">
        <v>21277</v>
      </c>
      <c r="G183">
        <v>35630</v>
      </c>
      <c r="H183">
        <v>19000</v>
      </c>
      <c r="I183">
        <v>21</v>
      </c>
      <c r="J183" t="s">
        <v>37</v>
      </c>
      <c r="K183">
        <v>2</v>
      </c>
      <c r="L183">
        <v>10</v>
      </c>
      <c r="M183">
        <f t="shared" si="2"/>
        <v>16630</v>
      </c>
    </row>
    <row r="184" spans="1:13" x14ac:dyDescent="0.25">
      <c r="A184" t="s">
        <v>45</v>
      </c>
      <c r="B184">
        <v>2001</v>
      </c>
      <c r="C184" t="s">
        <v>17</v>
      </c>
      <c r="D184" t="s">
        <v>36</v>
      </c>
      <c r="E184">
        <v>36450</v>
      </c>
      <c r="F184">
        <v>33974</v>
      </c>
      <c r="G184">
        <v>71437</v>
      </c>
      <c r="H184">
        <v>36450</v>
      </c>
      <c r="I184">
        <v>21</v>
      </c>
      <c r="J184" t="s">
        <v>37</v>
      </c>
      <c r="K184">
        <v>2</v>
      </c>
      <c r="L184">
        <v>10</v>
      </c>
      <c r="M184">
        <f t="shared" si="2"/>
        <v>34987</v>
      </c>
    </row>
    <row r="185" spans="1:13" x14ac:dyDescent="0.25">
      <c r="A185" t="s">
        <v>45</v>
      </c>
      <c r="B185">
        <v>2002</v>
      </c>
      <c r="C185" t="s">
        <v>18</v>
      </c>
      <c r="D185" t="s">
        <v>36</v>
      </c>
      <c r="E185">
        <v>54420</v>
      </c>
      <c r="F185">
        <v>50361</v>
      </c>
      <c r="G185">
        <v>62519</v>
      </c>
      <c r="H185">
        <v>54420</v>
      </c>
      <c r="I185">
        <v>21</v>
      </c>
      <c r="J185" t="s">
        <v>37</v>
      </c>
      <c r="K185">
        <v>2</v>
      </c>
      <c r="L185">
        <v>10</v>
      </c>
      <c r="M185">
        <f t="shared" si="2"/>
        <v>8099</v>
      </c>
    </row>
    <row r="186" spans="1:13" x14ac:dyDescent="0.25">
      <c r="A186" t="s">
        <v>45</v>
      </c>
      <c r="B186">
        <v>2003</v>
      </c>
      <c r="C186" t="s">
        <v>19</v>
      </c>
      <c r="D186" t="s">
        <v>36</v>
      </c>
      <c r="E186">
        <v>45750</v>
      </c>
      <c r="F186">
        <v>48259</v>
      </c>
      <c r="G186">
        <v>33339</v>
      </c>
      <c r="H186">
        <v>45750</v>
      </c>
      <c r="I186">
        <v>21</v>
      </c>
      <c r="J186" t="s">
        <v>37</v>
      </c>
      <c r="K186">
        <v>2</v>
      </c>
      <c r="L186">
        <v>10</v>
      </c>
      <c r="M186">
        <f t="shared" si="2"/>
        <v>-12411</v>
      </c>
    </row>
    <row r="187" spans="1:13" x14ac:dyDescent="0.25">
      <c r="A187" t="s">
        <v>45</v>
      </c>
      <c r="B187">
        <v>2004</v>
      </c>
      <c r="C187" t="s">
        <v>20</v>
      </c>
      <c r="D187" t="s">
        <v>36</v>
      </c>
      <c r="E187">
        <v>34200</v>
      </c>
      <c r="F187">
        <v>37980</v>
      </c>
      <c r="G187">
        <v>18118</v>
      </c>
      <c r="H187">
        <v>34200</v>
      </c>
      <c r="I187">
        <v>21</v>
      </c>
      <c r="J187" t="s">
        <v>37</v>
      </c>
      <c r="K187">
        <v>2</v>
      </c>
      <c r="L187">
        <v>10</v>
      </c>
      <c r="M187">
        <f t="shared" si="2"/>
        <v>-16082</v>
      </c>
    </row>
    <row r="188" spans="1:13" x14ac:dyDescent="0.25">
      <c r="A188" t="s">
        <v>45</v>
      </c>
      <c r="B188">
        <v>2005</v>
      </c>
      <c r="C188" t="s">
        <v>21</v>
      </c>
      <c r="D188" t="s">
        <v>36</v>
      </c>
      <c r="E188">
        <v>19523</v>
      </c>
      <c r="F188">
        <v>19808</v>
      </c>
      <c r="G188">
        <v>20703</v>
      </c>
      <c r="H188">
        <v>19523</v>
      </c>
      <c r="I188">
        <v>21</v>
      </c>
      <c r="J188" t="s">
        <v>37</v>
      </c>
      <c r="K188">
        <v>2</v>
      </c>
      <c r="L188">
        <v>10</v>
      </c>
      <c r="M188">
        <f t="shared" si="2"/>
        <v>1180</v>
      </c>
    </row>
    <row r="189" spans="1:13" x14ac:dyDescent="0.25">
      <c r="A189" t="s">
        <v>45</v>
      </c>
      <c r="B189">
        <v>2006</v>
      </c>
      <c r="C189" t="s">
        <v>22</v>
      </c>
      <c r="D189" t="s">
        <v>36</v>
      </c>
      <c r="E189">
        <v>16899</v>
      </c>
      <c r="F189">
        <v>16795</v>
      </c>
      <c r="G189">
        <v>38455</v>
      </c>
      <c r="H189">
        <v>16899</v>
      </c>
      <c r="I189">
        <v>21</v>
      </c>
      <c r="J189" t="s">
        <v>37</v>
      </c>
      <c r="K189">
        <v>2</v>
      </c>
      <c r="L189">
        <v>10</v>
      </c>
      <c r="M189">
        <f t="shared" si="2"/>
        <v>21556</v>
      </c>
    </row>
    <row r="190" spans="1:13" x14ac:dyDescent="0.25">
      <c r="A190" t="s">
        <v>45</v>
      </c>
      <c r="B190">
        <v>2007</v>
      </c>
      <c r="C190" t="s">
        <v>23</v>
      </c>
      <c r="D190" t="s">
        <v>36</v>
      </c>
      <c r="E190">
        <v>18834</v>
      </c>
      <c r="F190">
        <v>22086</v>
      </c>
      <c r="G190">
        <v>39390</v>
      </c>
      <c r="H190">
        <v>18834</v>
      </c>
      <c r="I190">
        <v>21</v>
      </c>
      <c r="J190" t="s">
        <v>37</v>
      </c>
      <c r="K190">
        <v>2</v>
      </c>
      <c r="L190">
        <v>10</v>
      </c>
      <c r="M190">
        <f t="shared" si="2"/>
        <v>20556</v>
      </c>
    </row>
    <row r="191" spans="1:13" x14ac:dyDescent="0.25">
      <c r="A191" t="s">
        <v>45</v>
      </c>
      <c r="B191">
        <v>2008</v>
      </c>
      <c r="C191" t="s">
        <v>24</v>
      </c>
      <c r="D191" t="s">
        <v>36</v>
      </c>
      <c r="E191">
        <v>35271</v>
      </c>
      <c r="F191">
        <v>34392</v>
      </c>
      <c r="G191">
        <v>33750</v>
      </c>
      <c r="H191">
        <v>35271</v>
      </c>
      <c r="I191">
        <v>21</v>
      </c>
      <c r="J191" t="s">
        <v>37</v>
      </c>
      <c r="K191">
        <v>2</v>
      </c>
      <c r="L191">
        <v>10</v>
      </c>
      <c r="M191">
        <f t="shared" si="2"/>
        <v>-1521</v>
      </c>
    </row>
    <row r="192" spans="1:13" x14ac:dyDescent="0.25">
      <c r="A192" t="s">
        <v>45</v>
      </c>
      <c r="B192">
        <v>2009</v>
      </c>
      <c r="C192" t="s">
        <v>25</v>
      </c>
      <c r="D192" t="s">
        <v>36</v>
      </c>
      <c r="E192">
        <v>23014</v>
      </c>
      <c r="F192">
        <v>26072</v>
      </c>
      <c r="G192">
        <v>25884</v>
      </c>
      <c r="H192">
        <v>23014</v>
      </c>
      <c r="I192">
        <v>21</v>
      </c>
      <c r="J192" t="s">
        <v>37</v>
      </c>
      <c r="K192">
        <v>2</v>
      </c>
      <c r="L192">
        <v>10</v>
      </c>
      <c r="M192">
        <f t="shared" si="2"/>
        <v>2870</v>
      </c>
    </row>
    <row r="193" spans="1:13" x14ac:dyDescent="0.25">
      <c r="A193" t="s">
        <v>45</v>
      </c>
      <c r="B193">
        <v>2010</v>
      </c>
      <c r="C193" t="s">
        <v>26</v>
      </c>
      <c r="D193" t="s">
        <v>36</v>
      </c>
      <c r="E193">
        <v>32627</v>
      </c>
      <c r="F193">
        <v>32061</v>
      </c>
      <c r="G193">
        <v>41239</v>
      </c>
      <c r="H193">
        <v>32627</v>
      </c>
      <c r="I193">
        <v>21</v>
      </c>
      <c r="J193" t="s">
        <v>37</v>
      </c>
      <c r="K193">
        <v>2</v>
      </c>
      <c r="L193">
        <v>10</v>
      </c>
      <c r="M193">
        <f t="shared" si="2"/>
        <v>8612</v>
      </c>
    </row>
    <row r="194" spans="1:13" x14ac:dyDescent="0.25">
      <c r="A194" t="s">
        <v>45</v>
      </c>
      <c r="B194">
        <v>2011</v>
      </c>
      <c r="C194" t="s">
        <v>27</v>
      </c>
      <c r="D194" t="s">
        <v>36</v>
      </c>
      <c r="E194">
        <v>37902</v>
      </c>
      <c r="F194">
        <v>39144</v>
      </c>
      <c r="G194">
        <v>40678</v>
      </c>
      <c r="H194">
        <v>37902</v>
      </c>
      <c r="I194">
        <v>21</v>
      </c>
      <c r="J194" t="s">
        <v>37</v>
      </c>
      <c r="K194">
        <v>2</v>
      </c>
      <c r="L194">
        <v>10</v>
      </c>
      <c r="M194">
        <f t="shared" si="2"/>
        <v>2776</v>
      </c>
    </row>
    <row r="195" spans="1:13" x14ac:dyDescent="0.25">
      <c r="A195" t="s">
        <v>45</v>
      </c>
      <c r="B195">
        <v>2012</v>
      </c>
      <c r="C195" t="s">
        <v>28</v>
      </c>
      <c r="D195" t="s">
        <v>36</v>
      </c>
      <c r="E195">
        <v>43973</v>
      </c>
      <c r="F195">
        <v>45719</v>
      </c>
      <c r="G195">
        <v>41557</v>
      </c>
      <c r="H195">
        <v>43973</v>
      </c>
      <c r="I195">
        <v>21</v>
      </c>
      <c r="J195" t="s">
        <v>37</v>
      </c>
      <c r="K195">
        <v>2</v>
      </c>
      <c r="L195">
        <v>10</v>
      </c>
      <c r="M195">
        <f t="shared" ref="M195:M258" si="3">G195-H195</f>
        <v>-2416</v>
      </c>
    </row>
    <row r="196" spans="1:13" x14ac:dyDescent="0.25">
      <c r="A196" t="s">
        <v>45</v>
      </c>
      <c r="B196">
        <v>2013</v>
      </c>
      <c r="C196" t="s">
        <v>29</v>
      </c>
      <c r="D196" t="s">
        <v>36</v>
      </c>
      <c r="E196">
        <v>48257</v>
      </c>
      <c r="F196">
        <v>50065</v>
      </c>
      <c r="G196">
        <v>37525</v>
      </c>
      <c r="H196">
        <v>48257</v>
      </c>
      <c r="I196">
        <v>21</v>
      </c>
      <c r="J196" t="s">
        <v>37</v>
      </c>
      <c r="K196">
        <v>2</v>
      </c>
      <c r="L196">
        <v>10</v>
      </c>
      <c r="M196">
        <f t="shared" si="3"/>
        <v>-10732</v>
      </c>
    </row>
    <row r="197" spans="1:13" x14ac:dyDescent="0.25">
      <c r="A197" t="s">
        <v>45</v>
      </c>
      <c r="B197">
        <v>2014</v>
      </c>
      <c r="C197" t="s">
        <v>30</v>
      </c>
      <c r="D197" t="s">
        <v>36</v>
      </c>
      <c r="E197">
        <v>44046</v>
      </c>
      <c r="F197">
        <v>46771</v>
      </c>
      <c r="G197">
        <v>32053</v>
      </c>
      <c r="H197">
        <v>44046</v>
      </c>
      <c r="I197">
        <v>21</v>
      </c>
      <c r="J197" t="s">
        <v>37</v>
      </c>
      <c r="K197">
        <v>2</v>
      </c>
      <c r="L197">
        <v>10</v>
      </c>
      <c r="M197">
        <f t="shared" si="3"/>
        <v>-11993</v>
      </c>
    </row>
    <row r="198" spans="1:13" x14ac:dyDescent="0.25">
      <c r="A198" t="s">
        <v>45</v>
      </c>
      <c r="B198">
        <v>2015</v>
      </c>
      <c r="C198" t="s">
        <v>31</v>
      </c>
      <c r="D198" t="s">
        <v>36</v>
      </c>
      <c r="E198">
        <v>39739</v>
      </c>
      <c r="F198">
        <v>40315</v>
      </c>
      <c r="G198">
        <v>23696</v>
      </c>
      <c r="H198">
        <v>39739</v>
      </c>
      <c r="I198">
        <v>21</v>
      </c>
      <c r="J198" t="s">
        <v>37</v>
      </c>
      <c r="K198">
        <v>2</v>
      </c>
      <c r="L198">
        <v>10</v>
      </c>
      <c r="M198">
        <f t="shared" si="3"/>
        <v>-16043</v>
      </c>
    </row>
    <row r="199" spans="1:13" x14ac:dyDescent="0.25">
      <c r="A199" t="s">
        <v>45</v>
      </c>
      <c r="B199">
        <v>2016</v>
      </c>
      <c r="C199" t="s">
        <v>32</v>
      </c>
      <c r="D199" t="s">
        <v>36</v>
      </c>
      <c r="E199">
        <v>28611</v>
      </c>
      <c r="F199">
        <v>29171</v>
      </c>
      <c r="G199">
        <v>21226</v>
      </c>
      <c r="H199">
        <v>28611</v>
      </c>
      <c r="I199">
        <v>21</v>
      </c>
      <c r="J199" t="s">
        <v>37</v>
      </c>
      <c r="K199">
        <v>2</v>
      </c>
      <c r="L199">
        <v>10</v>
      </c>
      <c r="M199">
        <f t="shared" si="3"/>
        <v>-7385</v>
      </c>
    </row>
    <row r="200" spans="1:13" x14ac:dyDescent="0.25">
      <c r="A200" t="s">
        <v>45</v>
      </c>
      <c r="B200">
        <v>2017</v>
      </c>
      <c r="C200" t="s">
        <v>33</v>
      </c>
      <c r="D200" t="s">
        <v>36</v>
      </c>
      <c r="E200">
        <v>21997</v>
      </c>
      <c r="F200">
        <v>21922</v>
      </c>
      <c r="G200">
        <v>24590</v>
      </c>
      <c r="H200">
        <v>21997</v>
      </c>
      <c r="I200">
        <v>21</v>
      </c>
      <c r="J200" t="s">
        <v>37</v>
      </c>
      <c r="K200">
        <v>2</v>
      </c>
      <c r="L200">
        <v>10</v>
      </c>
      <c r="M200">
        <f t="shared" si="3"/>
        <v>2593</v>
      </c>
    </row>
    <row r="201" spans="1:13" x14ac:dyDescent="0.25">
      <c r="A201" t="s">
        <v>45</v>
      </c>
      <c r="B201">
        <v>2018</v>
      </c>
      <c r="C201" t="s">
        <v>34</v>
      </c>
      <c r="D201" t="s">
        <v>36</v>
      </c>
      <c r="E201">
        <v>25231</v>
      </c>
      <c r="F201">
        <v>26637</v>
      </c>
      <c r="G201">
        <v>25231</v>
      </c>
      <c r="H201">
        <v>25231</v>
      </c>
      <c r="I201">
        <v>21</v>
      </c>
      <c r="J201" t="s">
        <v>37</v>
      </c>
      <c r="K201">
        <v>2</v>
      </c>
      <c r="L201">
        <v>10</v>
      </c>
      <c r="M201">
        <f t="shared" si="3"/>
        <v>0</v>
      </c>
    </row>
    <row r="202" spans="1:13" x14ac:dyDescent="0.25">
      <c r="A202" t="s">
        <v>46</v>
      </c>
      <c r="B202">
        <v>1999</v>
      </c>
      <c r="C202" t="s">
        <v>13</v>
      </c>
      <c r="D202" t="s">
        <v>36</v>
      </c>
      <c r="E202">
        <v>7600</v>
      </c>
      <c r="F202">
        <v>8967</v>
      </c>
      <c r="G202">
        <v>5139</v>
      </c>
      <c r="H202">
        <v>7600</v>
      </c>
      <c r="I202">
        <v>21</v>
      </c>
      <c r="J202" t="s">
        <v>37</v>
      </c>
      <c r="K202">
        <v>2</v>
      </c>
      <c r="L202">
        <v>11</v>
      </c>
      <c r="M202">
        <f t="shared" si="3"/>
        <v>-2461</v>
      </c>
    </row>
    <row r="203" spans="1:13" x14ac:dyDescent="0.25">
      <c r="A203" t="s">
        <v>46</v>
      </c>
      <c r="B203">
        <v>2000</v>
      </c>
      <c r="C203" t="s">
        <v>16</v>
      </c>
      <c r="D203" t="s">
        <v>36</v>
      </c>
      <c r="E203">
        <v>7300</v>
      </c>
      <c r="F203">
        <v>6988</v>
      </c>
      <c r="G203">
        <v>16266</v>
      </c>
      <c r="H203">
        <v>7300</v>
      </c>
      <c r="I203">
        <v>21</v>
      </c>
      <c r="J203" t="s">
        <v>37</v>
      </c>
      <c r="K203">
        <v>2</v>
      </c>
      <c r="L203">
        <v>11</v>
      </c>
      <c r="M203">
        <f t="shared" si="3"/>
        <v>8966</v>
      </c>
    </row>
    <row r="204" spans="1:13" x14ac:dyDescent="0.25">
      <c r="A204" t="s">
        <v>46</v>
      </c>
      <c r="B204">
        <v>2001</v>
      </c>
      <c r="C204" t="s">
        <v>17</v>
      </c>
      <c r="D204" t="s">
        <v>36</v>
      </c>
      <c r="E204">
        <v>9183</v>
      </c>
      <c r="F204">
        <v>9064</v>
      </c>
      <c r="G204">
        <v>14193</v>
      </c>
      <c r="H204">
        <v>9183</v>
      </c>
      <c r="I204">
        <v>21</v>
      </c>
      <c r="J204" t="s">
        <v>37</v>
      </c>
      <c r="K204">
        <v>2</v>
      </c>
      <c r="L204">
        <v>11</v>
      </c>
      <c r="M204">
        <f t="shared" si="3"/>
        <v>5010</v>
      </c>
    </row>
    <row r="205" spans="1:13" x14ac:dyDescent="0.25">
      <c r="A205" t="s">
        <v>46</v>
      </c>
      <c r="B205">
        <v>2002</v>
      </c>
      <c r="C205" t="s">
        <v>18</v>
      </c>
      <c r="D205" t="s">
        <v>36</v>
      </c>
      <c r="E205">
        <v>13455</v>
      </c>
      <c r="F205">
        <v>12635</v>
      </c>
      <c r="G205">
        <v>18114</v>
      </c>
      <c r="H205">
        <v>13455</v>
      </c>
      <c r="I205">
        <v>21</v>
      </c>
      <c r="J205" t="s">
        <v>37</v>
      </c>
      <c r="K205">
        <v>2</v>
      </c>
      <c r="L205">
        <v>11</v>
      </c>
      <c r="M205">
        <f t="shared" si="3"/>
        <v>4659</v>
      </c>
    </row>
    <row r="206" spans="1:13" x14ac:dyDescent="0.25">
      <c r="A206" t="s">
        <v>46</v>
      </c>
      <c r="B206">
        <v>2003</v>
      </c>
      <c r="C206" t="s">
        <v>19</v>
      </c>
      <c r="D206" t="s">
        <v>36</v>
      </c>
      <c r="E206">
        <v>11348</v>
      </c>
      <c r="F206">
        <v>11906</v>
      </c>
      <c r="G206">
        <v>10583</v>
      </c>
      <c r="H206">
        <v>11348</v>
      </c>
      <c r="I206">
        <v>21</v>
      </c>
      <c r="J206" t="s">
        <v>37</v>
      </c>
      <c r="K206">
        <v>2</v>
      </c>
      <c r="L206">
        <v>11</v>
      </c>
      <c r="M206">
        <f t="shared" si="3"/>
        <v>-765</v>
      </c>
    </row>
    <row r="207" spans="1:13" x14ac:dyDescent="0.25">
      <c r="A207" t="s">
        <v>46</v>
      </c>
      <c r="B207">
        <v>2004</v>
      </c>
      <c r="C207" t="s">
        <v>20</v>
      </c>
      <c r="D207" t="s">
        <v>36</v>
      </c>
      <c r="E207">
        <v>20359</v>
      </c>
      <c r="F207">
        <v>18761</v>
      </c>
      <c r="G207">
        <v>22144</v>
      </c>
      <c r="H207">
        <v>20359</v>
      </c>
      <c r="I207">
        <v>21</v>
      </c>
      <c r="J207" t="s">
        <v>37</v>
      </c>
      <c r="K207">
        <v>2</v>
      </c>
      <c r="L207">
        <v>11</v>
      </c>
      <c r="M207">
        <f t="shared" si="3"/>
        <v>1785</v>
      </c>
    </row>
    <row r="208" spans="1:13" x14ac:dyDescent="0.25">
      <c r="A208" t="s">
        <v>46</v>
      </c>
      <c r="B208">
        <v>2005</v>
      </c>
      <c r="C208" t="s">
        <v>21</v>
      </c>
      <c r="D208" t="s">
        <v>36</v>
      </c>
      <c r="E208">
        <v>19493</v>
      </c>
      <c r="F208">
        <v>16220</v>
      </c>
      <c r="G208">
        <v>22784</v>
      </c>
      <c r="H208">
        <v>19493</v>
      </c>
      <c r="I208">
        <v>21</v>
      </c>
      <c r="J208" t="s">
        <v>37</v>
      </c>
      <c r="K208">
        <v>2</v>
      </c>
      <c r="L208">
        <v>11</v>
      </c>
      <c r="M208">
        <f t="shared" si="3"/>
        <v>3291</v>
      </c>
    </row>
    <row r="209" spans="1:13" x14ac:dyDescent="0.25">
      <c r="A209" t="s">
        <v>46</v>
      </c>
      <c r="B209">
        <v>2006</v>
      </c>
      <c r="C209" t="s">
        <v>22</v>
      </c>
      <c r="D209" t="s">
        <v>36</v>
      </c>
      <c r="E209">
        <v>21811</v>
      </c>
      <c r="F209">
        <v>22402</v>
      </c>
      <c r="G209">
        <v>21246</v>
      </c>
      <c r="H209">
        <v>21811</v>
      </c>
      <c r="I209">
        <v>21</v>
      </c>
      <c r="J209" t="s">
        <v>37</v>
      </c>
      <c r="K209">
        <v>2</v>
      </c>
      <c r="L209">
        <v>11</v>
      </c>
      <c r="M209">
        <f t="shared" si="3"/>
        <v>-565</v>
      </c>
    </row>
    <row r="210" spans="1:13" x14ac:dyDescent="0.25">
      <c r="A210" t="s">
        <v>46</v>
      </c>
      <c r="B210">
        <v>2007</v>
      </c>
      <c r="C210" t="s">
        <v>23</v>
      </c>
      <c r="D210" t="s">
        <v>36</v>
      </c>
      <c r="E210">
        <v>14252</v>
      </c>
      <c r="F210">
        <v>12324</v>
      </c>
      <c r="G210">
        <v>12646</v>
      </c>
      <c r="H210">
        <v>14252</v>
      </c>
      <c r="I210">
        <v>21</v>
      </c>
      <c r="J210" t="s">
        <v>37</v>
      </c>
      <c r="K210">
        <v>2</v>
      </c>
      <c r="L210">
        <v>11</v>
      </c>
      <c r="M210">
        <f t="shared" si="3"/>
        <v>-1606</v>
      </c>
    </row>
    <row r="211" spans="1:13" x14ac:dyDescent="0.25">
      <c r="A211" t="s">
        <v>46</v>
      </c>
      <c r="B211">
        <v>2008</v>
      </c>
      <c r="C211" t="s">
        <v>24</v>
      </c>
      <c r="D211" t="s">
        <v>36</v>
      </c>
      <c r="E211">
        <v>18302</v>
      </c>
      <c r="F211">
        <v>18598</v>
      </c>
      <c r="G211">
        <v>14254</v>
      </c>
      <c r="H211">
        <v>18302</v>
      </c>
      <c r="I211">
        <v>21</v>
      </c>
      <c r="J211" t="s">
        <v>37</v>
      </c>
      <c r="K211">
        <v>2</v>
      </c>
      <c r="L211">
        <v>11</v>
      </c>
      <c r="M211">
        <f t="shared" si="3"/>
        <v>-4048</v>
      </c>
    </row>
    <row r="212" spans="1:13" x14ac:dyDescent="0.25">
      <c r="A212" t="s">
        <v>46</v>
      </c>
      <c r="B212">
        <v>2009</v>
      </c>
      <c r="C212" t="s">
        <v>25</v>
      </c>
      <c r="D212" t="s">
        <v>36</v>
      </c>
      <c r="E212">
        <v>20400</v>
      </c>
      <c r="F212">
        <v>22193</v>
      </c>
      <c r="G212">
        <v>10977</v>
      </c>
      <c r="H212">
        <v>20400</v>
      </c>
      <c r="I212">
        <v>21</v>
      </c>
      <c r="J212" t="s">
        <v>37</v>
      </c>
      <c r="K212">
        <v>2</v>
      </c>
      <c r="L212">
        <v>11</v>
      </c>
      <c r="M212">
        <f t="shared" si="3"/>
        <v>-9423</v>
      </c>
    </row>
    <row r="213" spans="1:13" x14ac:dyDescent="0.25">
      <c r="A213" t="s">
        <v>46</v>
      </c>
      <c r="B213">
        <v>2010</v>
      </c>
      <c r="C213" t="s">
        <v>26</v>
      </c>
      <c r="D213" t="s">
        <v>36</v>
      </c>
      <c r="E213">
        <v>11853</v>
      </c>
      <c r="F213">
        <v>9894</v>
      </c>
      <c r="G213">
        <v>7926</v>
      </c>
      <c r="H213">
        <v>11853</v>
      </c>
      <c r="I213">
        <v>21</v>
      </c>
      <c r="J213" t="s">
        <v>37</v>
      </c>
      <c r="K213">
        <v>2</v>
      </c>
      <c r="L213">
        <v>11</v>
      </c>
      <c r="M213">
        <f t="shared" si="3"/>
        <v>-3927</v>
      </c>
    </row>
    <row r="214" spans="1:13" x14ac:dyDescent="0.25">
      <c r="A214" t="s">
        <v>46</v>
      </c>
      <c r="B214">
        <v>2011</v>
      </c>
      <c r="C214" t="s">
        <v>27</v>
      </c>
      <c r="D214" t="s">
        <v>36</v>
      </c>
      <c r="E214">
        <v>13044</v>
      </c>
      <c r="F214">
        <v>12556</v>
      </c>
      <c r="G214">
        <v>8382</v>
      </c>
      <c r="H214">
        <v>13044</v>
      </c>
      <c r="I214">
        <v>21</v>
      </c>
      <c r="J214" t="s">
        <v>37</v>
      </c>
      <c r="K214">
        <v>2</v>
      </c>
      <c r="L214">
        <v>11</v>
      </c>
      <c r="M214">
        <f t="shared" si="3"/>
        <v>-4662</v>
      </c>
    </row>
    <row r="215" spans="1:13" x14ac:dyDescent="0.25">
      <c r="A215" t="s">
        <v>46</v>
      </c>
      <c r="B215">
        <v>2012</v>
      </c>
      <c r="C215" t="s">
        <v>28</v>
      </c>
      <c r="D215" t="s">
        <v>36</v>
      </c>
      <c r="E215">
        <v>8337</v>
      </c>
      <c r="F215">
        <v>10020</v>
      </c>
      <c r="G215">
        <v>15422</v>
      </c>
      <c r="H215">
        <v>8337</v>
      </c>
      <c r="I215">
        <v>21</v>
      </c>
      <c r="J215" t="s">
        <v>37</v>
      </c>
      <c r="K215">
        <v>2</v>
      </c>
      <c r="L215">
        <v>11</v>
      </c>
      <c r="M215">
        <f t="shared" si="3"/>
        <v>7085</v>
      </c>
    </row>
    <row r="216" spans="1:13" x14ac:dyDescent="0.25">
      <c r="A216" t="s">
        <v>46</v>
      </c>
      <c r="B216">
        <v>2013</v>
      </c>
      <c r="C216" t="s">
        <v>29</v>
      </c>
      <c r="D216" t="s">
        <v>36</v>
      </c>
      <c r="E216">
        <v>13018</v>
      </c>
      <c r="F216">
        <v>7287</v>
      </c>
      <c r="G216">
        <v>13312</v>
      </c>
      <c r="H216">
        <v>13018</v>
      </c>
      <c r="I216">
        <v>21</v>
      </c>
      <c r="J216" t="s">
        <v>37</v>
      </c>
      <c r="K216">
        <v>2</v>
      </c>
      <c r="L216">
        <v>11</v>
      </c>
      <c r="M216">
        <f t="shared" si="3"/>
        <v>294</v>
      </c>
    </row>
    <row r="217" spans="1:13" x14ac:dyDescent="0.25">
      <c r="A217" t="s">
        <v>46</v>
      </c>
      <c r="B217">
        <v>2014</v>
      </c>
      <c r="C217" t="s">
        <v>30</v>
      </c>
      <c r="D217" t="s">
        <v>36</v>
      </c>
      <c r="E217">
        <v>17874</v>
      </c>
      <c r="F217">
        <v>15221</v>
      </c>
      <c r="G217">
        <v>12777</v>
      </c>
      <c r="H217">
        <v>17874</v>
      </c>
      <c r="I217">
        <v>21</v>
      </c>
      <c r="J217" t="s">
        <v>37</v>
      </c>
      <c r="K217">
        <v>2</v>
      </c>
      <c r="L217">
        <v>11</v>
      </c>
      <c r="M217">
        <f t="shared" si="3"/>
        <v>-5097</v>
      </c>
    </row>
    <row r="218" spans="1:13" x14ac:dyDescent="0.25">
      <c r="A218" t="s">
        <v>46</v>
      </c>
      <c r="B218">
        <v>2015</v>
      </c>
      <c r="C218" t="s">
        <v>31</v>
      </c>
      <c r="D218" t="s">
        <v>36</v>
      </c>
      <c r="E218">
        <v>11387</v>
      </c>
      <c r="F218">
        <v>9820</v>
      </c>
      <c r="G218">
        <v>13315</v>
      </c>
      <c r="H218">
        <v>11387</v>
      </c>
      <c r="I218">
        <v>21</v>
      </c>
      <c r="J218" t="s">
        <v>37</v>
      </c>
      <c r="K218">
        <v>2</v>
      </c>
      <c r="L218">
        <v>11</v>
      </c>
      <c r="M218">
        <f t="shared" si="3"/>
        <v>1928</v>
      </c>
    </row>
    <row r="219" spans="1:13" x14ac:dyDescent="0.25">
      <c r="A219" t="s">
        <v>46</v>
      </c>
      <c r="B219">
        <v>2016</v>
      </c>
      <c r="C219" t="s">
        <v>32</v>
      </c>
      <c r="D219" t="s">
        <v>36</v>
      </c>
      <c r="E219">
        <v>14361</v>
      </c>
      <c r="F219">
        <v>14336</v>
      </c>
      <c r="G219">
        <v>17426</v>
      </c>
      <c r="H219">
        <v>14361</v>
      </c>
      <c r="I219">
        <v>21</v>
      </c>
      <c r="J219" t="s">
        <v>37</v>
      </c>
      <c r="K219">
        <v>2</v>
      </c>
      <c r="L219">
        <v>11</v>
      </c>
      <c r="M219">
        <f t="shared" si="3"/>
        <v>3065</v>
      </c>
    </row>
    <row r="220" spans="1:13" x14ac:dyDescent="0.25">
      <c r="A220" t="s">
        <v>46</v>
      </c>
      <c r="B220">
        <v>2017</v>
      </c>
      <c r="C220" t="s">
        <v>33</v>
      </c>
      <c r="D220" t="s">
        <v>36</v>
      </c>
      <c r="E220">
        <v>14429</v>
      </c>
      <c r="F220">
        <v>15947</v>
      </c>
      <c r="G220">
        <v>14800</v>
      </c>
      <c r="H220">
        <v>14429</v>
      </c>
      <c r="I220">
        <v>21</v>
      </c>
      <c r="J220" t="s">
        <v>37</v>
      </c>
      <c r="K220">
        <v>2</v>
      </c>
      <c r="L220">
        <v>11</v>
      </c>
      <c r="M220">
        <f t="shared" si="3"/>
        <v>371</v>
      </c>
    </row>
    <row r="221" spans="1:13" x14ac:dyDescent="0.25">
      <c r="A221" t="s">
        <v>46</v>
      </c>
      <c r="B221">
        <v>2018</v>
      </c>
      <c r="C221" t="s">
        <v>34</v>
      </c>
      <c r="D221" t="s">
        <v>36</v>
      </c>
      <c r="E221">
        <v>12565</v>
      </c>
      <c r="F221">
        <v>11765</v>
      </c>
      <c r="G221">
        <v>12178</v>
      </c>
      <c r="H221">
        <v>12565</v>
      </c>
      <c r="I221">
        <v>21</v>
      </c>
      <c r="J221" t="s">
        <v>37</v>
      </c>
      <c r="K221">
        <v>2</v>
      </c>
      <c r="L221">
        <v>11</v>
      </c>
      <c r="M221">
        <f t="shared" si="3"/>
        <v>-387</v>
      </c>
    </row>
    <row r="222" spans="1:13" x14ac:dyDescent="0.25">
      <c r="A222" t="s">
        <v>47</v>
      </c>
      <c r="B222">
        <v>1999</v>
      </c>
      <c r="C222" t="s">
        <v>13</v>
      </c>
      <c r="D222" t="s">
        <v>14</v>
      </c>
      <c r="E222">
        <v>0</v>
      </c>
      <c r="F222">
        <v>1303</v>
      </c>
      <c r="G222">
        <v>1436</v>
      </c>
      <c r="H222">
        <v>1303</v>
      </c>
      <c r="I222">
        <v>21</v>
      </c>
      <c r="J222" t="s">
        <v>15</v>
      </c>
      <c r="K222">
        <v>1</v>
      </c>
      <c r="L222">
        <v>12</v>
      </c>
      <c r="M222">
        <f t="shared" si="3"/>
        <v>133</v>
      </c>
    </row>
    <row r="223" spans="1:13" x14ac:dyDescent="0.25">
      <c r="A223" t="s">
        <v>47</v>
      </c>
      <c r="B223">
        <v>2000</v>
      </c>
      <c r="C223" t="s">
        <v>16</v>
      </c>
      <c r="D223" t="s">
        <v>14</v>
      </c>
      <c r="E223">
        <v>1500</v>
      </c>
      <c r="F223">
        <v>1370</v>
      </c>
      <c r="G223">
        <v>2074</v>
      </c>
      <c r="H223">
        <v>1500</v>
      </c>
      <c r="I223">
        <v>21</v>
      </c>
      <c r="J223" t="s">
        <v>37</v>
      </c>
      <c r="K223">
        <v>1</v>
      </c>
      <c r="L223">
        <v>12</v>
      </c>
      <c r="M223">
        <f t="shared" si="3"/>
        <v>574</v>
      </c>
    </row>
    <row r="224" spans="1:13" x14ac:dyDescent="0.25">
      <c r="A224" t="s">
        <v>47</v>
      </c>
      <c r="B224">
        <v>2001</v>
      </c>
      <c r="C224" t="s">
        <v>17</v>
      </c>
      <c r="D224" t="s">
        <v>14</v>
      </c>
      <c r="E224">
        <v>1360</v>
      </c>
      <c r="F224">
        <v>1328</v>
      </c>
      <c r="G224">
        <v>1729</v>
      </c>
      <c r="H224">
        <v>1360</v>
      </c>
      <c r="I224">
        <v>21</v>
      </c>
      <c r="J224" t="s">
        <v>37</v>
      </c>
      <c r="K224">
        <v>1</v>
      </c>
      <c r="L224">
        <v>12</v>
      </c>
      <c r="M224">
        <f t="shared" si="3"/>
        <v>369</v>
      </c>
    </row>
    <row r="225" spans="1:13" x14ac:dyDescent="0.25">
      <c r="A225" t="s">
        <v>47</v>
      </c>
      <c r="B225">
        <v>2002</v>
      </c>
      <c r="C225" t="s">
        <v>18</v>
      </c>
      <c r="D225" t="s">
        <v>14</v>
      </c>
      <c r="E225">
        <v>1449</v>
      </c>
      <c r="F225">
        <v>1372</v>
      </c>
      <c r="G225">
        <v>2007</v>
      </c>
      <c r="H225">
        <v>1449</v>
      </c>
      <c r="I225">
        <v>21</v>
      </c>
      <c r="J225" t="s">
        <v>37</v>
      </c>
      <c r="K225">
        <v>1</v>
      </c>
      <c r="L225">
        <v>12</v>
      </c>
      <c r="M225">
        <f t="shared" si="3"/>
        <v>558</v>
      </c>
    </row>
    <row r="226" spans="1:13" x14ac:dyDescent="0.25">
      <c r="A226" t="s">
        <v>47</v>
      </c>
      <c r="B226">
        <v>2003</v>
      </c>
      <c r="C226" t="s">
        <v>19</v>
      </c>
      <c r="D226" t="s">
        <v>14</v>
      </c>
      <c r="E226">
        <v>2050</v>
      </c>
      <c r="F226">
        <v>1860</v>
      </c>
      <c r="G226">
        <v>1307</v>
      </c>
      <c r="H226">
        <v>2050</v>
      </c>
      <c r="I226">
        <v>21</v>
      </c>
      <c r="J226" t="s">
        <v>37</v>
      </c>
      <c r="K226">
        <v>1</v>
      </c>
      <c r="L226">
        <v>12</v>
      </c>
      <c r="M226">
        <f t="shared" si="3"/>
        <v>-743</v>
      </c>
    </row>
    <row r="227" spans="1:13" x14ac:dyDescent="0.25">
      <c r="A227" t="s">
        <v>47</v>
      </c>
      <c r="B227">
        <v>2004</v>
      </c>
      <c r="C227" t="s">
        <v>20</v>
      </c>
      <c r="D227" t="s">
        <v>14</v>
      </c>
      <c r="E227">
        <v>0</v>
      </c>
      <c r="F227">
        <v>1795</v>
      </c>
      <c r="G227">
        <v>1912</v>
      </c>
      <c r="H227">
        <v>1795</v>
      </c>
      <c r="I227">
        <v>21</v>
      </c>
      <c r="J227" t="s">
        <v>15</v>
      </c>
      <c r="K227">
        <v>1</v>
      </c>
      <c r="L227">
        <v>12</v>
      </c>
      <c r="M227">
        <f t="shared" si="3"/>
        <v>117</v>
      </c>
    </row>
    <row r="228" spans="1:13" x14ac:dyDescent="0.25">
      <c r="A228" t="s">
        <v>47</v>
      </c>
      <c r="B228">
        <v>2005</v>
      </c>
      <c r="C228" t="s">
        <v>21</v>
      </c>
      <c r="D228" t="s">
        <v>14</v>
      </c>
      <c r="E228">
        <v>0</v>
      </c>
      <c r="F228">
        <v>1377</v>
      </c>
      <c r="G228">
        <v>1363</v>
      </c>
      <c r="H228">
        <v>1377</v>
      </c>
      <c r="I228">
        <v>21</v>
      </c>
      <c r="J228" t="s">
        <v>15</v>
      </c>
      <c r="K228">
        <v>1</v>
      </c>
      <c r="L228">
        <v>12</v>
      </c>
      <c r="M228">
        <f t="shared" si="3"/>
        <v>-14</v>
      </c>
    </row>
    <row r="229" spans="1:13" x14ac:dyDescent="0.25">
      <c r="A229" t="s">
        <v>47</v>
      </c>
      <c r="B229">
        <v>2006</v>
      </c>
      <c r="C229" t="s">
        <v>22</v>
      </c>
      <c r="D229" t="s">
        <v>14</v>
      </c>
      <c r="E229">
        <v>1169</v>
      </c>
      <c r="F229">
        <v>1113</v>
      </c>
      <c r="G229">
        <v>1612</v>
      </c>
      <c r="H229">
        <v>1169</v>
      </c>
      <c r="I229">
        <v>21</v>
      </c>
      <c r="J229" t="s">
        <v>37</v>
      </c>
      <c r="K229">
        <v>1</v>
      </c>
      <c r="L229">
        <v>12</v>
      </c>
      <c r="M229">
        <f t="shared" si="3"/>
        <v>443</v>
      </c>
    </row>
    <row r="230" spans="1:13" x14ac:dyDescent="0.25">
      <c r="A230" t="s">
        <v>47</v>
      </c>
      <c r="B230">
        <v>2007</v>
      </c>
      <c r="C230" t="s">
        <v>23</v>
      </c>
      <c r="D230" t="s">
        <v>14</v>
      </c>
      <c r="E230">
        <v>1510</v>
      </c>
      <c r="F230">
        <v>1424</v>
      </c>
      <c r="G230">
        <v>870</v>
      </c>
      <c r="H230">
        <v>1510</v>
      </c>
      <c r="I230">
        <v>21</v>
      </c>
      <c r="J230" t="s">
        <v>37</v>
      </c>
      <c r="K230">
        <v>1</v>
      </c>
      <c r="L230">
        <v>12</v>
      </c>
      <c r="M230">
        <f t="shared" si="3"/>
        <v>-640</v>
      </c>
    </row>
    <row r="231" spans="1:13" x14ac:dyDescent="0.25">
      <c r="A231" t="s">
        <v>47</v>
      </c>
      <c r="B231">
        <v>2008</v>
      </c>
      <c r="C231" t="s">
        <v>24</v>
      </c>
      <c r="D231" t="s">
        <v>14</v>
      </c>
      <c r="E231">
        <v>637</v>
      </c>
      <c r="F231">
        <v>689</v>
      </c>
      <c r="G231">
        <v>1914</v>
      </c>
      <c r="H231">
        <v>637</v>
      </c>
      <c r="I231">
        <v>21</v>
      </c>
      <c r="J231" t="s">
        <v>37</v>
      </c>
      <c r="K231">
        <v>1</v>
      </c>
      <c r="L231">
        <v>12</v>
      </c>
      <c r="M231">
        <f t="shared" si="3"/>
        <v>1277</v>
      </c>
    </row>
    <row r="232" spans="1:13" x14ac:dyDescent="0.25">
      <c r="A232" t="s">
        <v>47</v>
      </c>
      <c r="B232">
        <v>2009</v>
      </c>
      <c r="C232" t="s">
        <v>25</v>
      </c>
      <c r="D232" t="s">
        <v>14</v>
      </c>
      <c r="E232">
        <v>1086</v>
      </c>
      <c r="F232">
        <v>1268</v>
      </c>
      <c r="G232">
        <v>1061</v>
      </c>
      <c r="H232">
        <v>1086</v>
      </c>
      <c r="I232">
        <v>21</v>
      </c>
      <c r="J232" t="s">
        <v>37</v>
      </c>
      <c r="K232">
        <v>1</v>
      </c>
      <c r="L232">
        <v>12</v>
      </c>
      <c r="M232">
        <f t="shared" si="3"/>
        <v>-25</v>
      </c>
    </row>
    <row r="233" spans="1:13" x14ac:dyDescent="0.25">
      <c r="A233" t="s">
        <v>47</v>
      </c>
      <c r="B233">
        <v>2010</v>
      </c>
      <c r="C233" t="s">
        <v>26</v>
      </c>
      <c r="D233" t="s">
        <v>14</v>
      </c>
      <c r="E233">
        <v>817</v>
      </c>
      <c r="F233">
        <v>898</v>
      </c>
      <c r="G233">
        <v>1358</v>
      </c>
      <c r="H233">
        <v>817</v>
      </c>
      <c r="I233">
        <v>21</v>
      </c>
      <c r="J233" t="s">
        <v>37</v>
      </c>
      <c r="K233">
        <v>1</v>
      </c>
      <c r="L233">
        <v>12</v>
      </c>
      <c r="M233">
        <f t="shared" si="3"/>
        <v>541</v>
      </c>
    </row>
    <row r="234" spans="1:13" x14ac:dyDescent="0.25">
      <c r="A234" t="s">
        <v>47</v>
      </c>
      <c r="B234">
        <v>2011</v>
      </c>
      <c r="C234" t="s">
        <v>27</v>
      </c>
      <c r="D234" t="s">
        <v>14</v>
      </c>
      <c r="E234">
        <v>783</v>
      </c>
      <c r="F234">
        <v>812</v>
      </c>
      <c r="G234">
        <v>1345</v>
      </c>
      <c r="H234">
        <v>783</v>
      </c>
      <c r="I234">
        <v>21</v>
      </c>
      <c r="J234" t="s">
        <v>37</v>
      </c>
      <c r="K234">
        <v>1</v>
      </c>
      <c r="L234">
        <v>12</v>
      </c>
      <c r="M234">
        <f t="shared" si="3"/>
        <v>562</v>
      </c>
    </row>
    <row r="235" spans="1:13" x14ac:dyDescent="0.25">
      <c r="A235" t="s">
        <v>47</v>
      </c>
      <c r="B235">
        <v>2012</v>
      </c>
      <c r="C235" t="s">
        <v>28</v>
      </c>
      <c r="D235" t="s">
        <v>14</v>
      </c>
      <c r="E235">
        <v>395</v>
      </c>
      <c r="F235">
        <v>569</v>
      </c>
      <c r="G235">
        <v>1750</v>
      </c>
      <c r="H235">
        <v>395</v>
      </c>
      <c r="I235">
        <v>21</v>
      </c>
      <c r="J235" t="s">
        <v>37</v>
      </c>
      <c r="K235">
        <v>1</v>
      </c>
      <c r="L235">
        <v>12</v>
      </c>
      <c r="M235">
        <f t="shared" si="3"/>
        <v>1355</v>
      </c>
    </row>
    <row r="236" spans="1:13" x14ac:dyDescent="0.25">
      <c r="A236" t="s">
        <v>47</v>
      </c>
      <c r="B236">
        <v>2013</v>
      </c>
      <c r="C236" t="s">
        <v>29</v>
      </c>
      <c r="D236" t="s">
        <v>14</v>
      </c>
      <c r="E236">
        <v>1328</v>
      </c>
      <c r="F236">
        <v>1393</v>
      </c>
      <c r="G236">
        <v>1469</v>
      </c>
      <c r="H236">
        <v>1328</v>
      </c>
      <c r="I236">
        <v>21</v>
      </c>
      <c r="J236" t="s">
        <v>37</v>
      </c>
      <c r="K236">
        <v>1</v>
      </c>
      <c r="L236">
        <v>12</v>
      </c>
      <c r="M236">
        <f t="shared" si="3"/>
        <v>141</v>
      </c>
    </row>
    <row r="237" spans="1:13" x14ac:dyDescent="0.25">
      <c r="A237" t="s">
        <v>47</v>
      </c>
      <c r="B237">
        <v>2014</v>
      </c>
      <c r="C237" t="s">
        <v>30</v>
      </c>
      <c r="D237" t="s">
        <v>14</v>
      </c>
      <c r="E237">
        <v>850</v>
      </c>
      <c r="F237">
        <v>1000</v>
      </c>
      <c r="G237">
        <v>721</v>
      </c>
      <c r="H237">
        <v>850</v>
      </c>
      <c r="I237">
        <v>21</v>
      </c>
      <c r="J237" t="s">
        <v>37</v>
      </c>
      <c r="K237">
        <v>1</v>
      </c>
      <c r="L237">
        <v>12</v>
      </c>
      <c r="M237">
        <f t="shared" si="3"/>
        <v>-129</v>
      </c>
    </row>
    <row r="238" spans="1:13" x14ac:dyDescent="0.25">
      <c r="A238" t="s">
        <v>47</v>
      </c>
      <c r="B238">
        <v>2015</v>
      </c>
      <c r="C238" t="s">
        <v>31</v>
      </c>
      <c r="D238" t="s">
        <v>14</v>
      </c>
      <c r="E238">
        <v>525</v>
      </c>
      <c r="F238">
        <v>514</v>
      </c>
      <c r="G238">
        <v>709</v>
      </c>
      <c r="H238">
        <v>525</v>
      </c>
      <c r="I238">
        <v>21</v>
      </c>
      <c r="J238" t="s">
        <v>37</v>
      </c>
      <c r="K238">
        <v>1</v>
      </c>
      <c r="L238">
        <v>12</v>
      </c>
      <c r="M238">
        <f t="shared" si="3"/>
        <v>184</v>
      </c>
    </row>
    <row r="239" spans="1:13" x14ac:dyDescent="0.25">
      <c r="A239" t="s">
        <v>47</v>
      </c>
      <c r="B239">
        <v>2016</v>
      </c>
      <c r="C239" t="s">
        <v>32</v>
      </c>
      <c r="D239" t="s">
        <v>14</v>
      </c>
      <c r="E239">
        <v>299</v>
      </c>
      <c r="F239">
        <v>346</v>
      </c>
      <c r="G239">
        <v>1053</v>
      </c>
      <c r="H239">
        <v>299</v>
      </c>
      <c r="I239">
        <v>21</v>
      </c>
      <c r="J239" t="s">
        <v>37</v>
      </c>
      <c r="K239">
        <v>1</v>
      </c>
      <c r="L239">
        <v>12</v>
      </c>
      <c r="M239">
        <f t="shared" si="3"/>
        <v>754</v>
      </c>
    </row>
    <row r="240" spans="1:13" x14ac:dyDescent="0.25">
      <c r="A240" t="s">
        <v>47</v>
      </c>
      <c r="B240">
        <v>2017</v>
      </c>
      <c r="C240" t="s">
        <v>33</v>
      </c>
      <c r="D240" t="s">
        <v>14</v>
      </c>
      <c r="E240">
        <v>266</v>
      </c>
      <c r="F240">
        <v>360</v>
      </c>
      <c r="G240">
        <v>1070</v>
      </c>
      <c r="H240">
        <v>266</v>
      </c>
      <c r="I240">
        <v>21</v>
      </c>
      <c r="J240" t="s">
        <v>37</v>
      </c>
      <c r="K240">
        <v>1</v>
      </c>
      <c r="L240">
        <v>12</v>
      </c>
      <c r="M240">
        <f t="shared" si="3"/>
        <v>804</v>
      </c>
    </row>
    <row r="241" spans="1:13" x14ac:dyDescent="0.25">
      <c r="A241" t="s">
        <v>47</v>
      </c>
      <c r="B241">
        <v>2018</v>
      </c>
      <c r="C241" t="s">
        <v>34</v>
      </c>
      <c r="D241" t="s">
        <v>14</v>
      </c>
      <c r="E241">
        <v>1474</v>
      </c>
      <c r="F241">
        <v>1421</v>
      </c>
      <c r="G241">
        <v>665</v>
      </c>
      <c r="H241">
        <v>1474</v>
      </c>
      <c r="I241">
        <v>21</v>
      </c>
      <c r="J241" t="s">
        <v>37</v>
      </c>
      <c r="K241">
        <v>1</v>
      </c>
      <c r="L241">
        <v>12</v>
      </c>
      <c r="M241">
        <f t="shared" si="3"/>
        <v>-809</v>
      </c>
    </row>
    <row r="242" spans="1:13" x14ac:dyDescent="0.25">
      <c r="A242" t="s">
        <v>48</v>
      </c>
      <c r="B242">
        <v>1999</v>
      </c>
      <c r="C242" t="s">
        <v>13</v>
      </c>
      <c r="D242" t="s">
        <v>36</v>
      </c>
      <c r="E242">
        <v>5600</v>
      </c>
      <c r="F242">
        <v>5804</v>
      </c>
      <c r="G242">
        <v>2524</v>
      </c>
      <c r="H242">
        <v>5600</v>
      </c>
      <c r="I242">
        <v>21</v>
      </c>
      <c r="J242" t="s">
        <v>37</v>
      </c>
      <c r="K242">
        <v>1</v>
      </c>
      <c r="L242">
        <v>13</v>
      </c>
      <c r="M242">
        <f t="shared" si="3"/>
        <v>-3076</v>
      </c>
    </row>
    <row r="243" spans="1:13" x14ac:dyDescent="0.25">
      <c r="A243" t="s">
        <v>48</v>
      </c>
      <c r="B243">
        <v>2000</v>
      </c>
      <c r="C243" t="s">
        <v>16</v>
      </c>
      <c r="D243" t="s">
        <v>36</v>
      </c>
      <c r="E243">
        <v>6000</v>
      </c>
      <c r="F243">
        <v>5997</v>
      </c>
      <c r="G243">
        <v>3269</v>
      </c>
      <c r="H243">
        <v>6000</v>
      </c>
      <c r="I243">
        <v>21</v>
      </c>
      <c r="J243" t="s">
        <v>37</v>
      </c>
      <c r="K243">
        <v>1</v>
      </c>
      <c r="L243">
        <v>13</v>
      </c>
      <c r="M243">
        <f t="shared" si="3"/>
        <v>-2731</v>
      </c>
    </row>
    <row r="244" spans="1:13" x14ac:dyDescent="0.25">
      <c r="A244" t="s">
        <v>48</v>
      </c>
      <c r="B244">
        <v>2001</v>
      </c>
      <c r="C244" t="s">
        <v>17</v>
      </c>
      <c r="D244" t="s">
        <v>36</v>
      </c>
      <c r="E244">
        <v>5760</v>
      </c>
      <c r="F244">
        <v>5876</v>
      </c>
      <c r="G244">
        <v>6742</v>
      </c>
      <c r="H244">
        <v>5760</v>
      </c>
      <c r="I244">
        <v>21</v>
      </c>
      <c r="J244" t="s">
        <v>37</v>
      </c>
      <c r="K244">
        <v>1</v>
      </c>
      <c r="L244">
        <v>13</v>
      </c>
      <c r="M244">
        <f t="shared" si="3"/>
        <v>982</v>
      </c>
    </row>
    <row r="245" spans="1:13" x14ac:dyDescent="0.25">
      <c r="A245" t="s">
        <v>48</v>
      </c>
      <c r="B245">
        <v>2002</v>
      </c>
      <c r="C245" t="s">
        <v>18</v>
      </c>
      <c r="D245" t="s">
        <v>36</v>
      </c>
      <c r="E245">
        <v>6700</v>
      </c>
      <c r="F245">
        <v>6524</v>
      </c>
      <c r="G245">
        <v>7422</v>
      </c>
      <c r="H245">
        <v>6700</v>
      </c>
      <c r="I245">
        <v>21</v>
      </c>
      <c r="J245" t="s">
        <v>37</v>
      </c>
      <c r="K245">
        <v>1</v>
      </c>
      <c r="L245">
        <v>13</v>
      </c>
      <c r="M245">
        <f t="shared" si="3"/>
        <v>722</v>
      </c>
    </row>
    <row r="246" spans="1:13" x14ac:dyDescent="0.25">
      <c r="A246" t="s">
        <v>48</v>
      </c>
      <c r="B246">
        <v>2003</v>
      </c>
      <c r="C246" t="s">
        <v>19</v>
      </c>
      <c r="D246" t="s">
        <v>36</v>
      </c>
      <c r="E246">
        <v>5450</v>
      </c>
      <c r="F246">
        <v>6033</v>
      </c>
      <c r="G246">
        <v>5786</v>
      </c>
      <c r="H246">
        <v>5450</v>
      </c>
      <c r="I246">
        <v>21</v>
      </c>
      <c r="J246" t="s">
        <v>37</v>
      </c>
      <c r="K246">
        <v>1</v>
      </c>
      <c r="L246">
        <v>13</v>
      </c>
      <c r="M246">
        <f t="shared" si="3"/>
        <v>336</v>
      </c>
    </row>
    <row r="247" spans="1:13" x14ac:dyDescent="0.25">
      <c r="A247" t="s">
        <v>48</v>
      </c>
      <c r="B247">
        <v>2004</v>
      </c>
      <c r="C247" t="s">
        <v>20</v>
      </c>
      <c r="D247" t="s">
        <v>36</v>
      </c>
      <c r="E247">
        <v>15700</v>
      </c>
      <c r="F247">
        <v>12845</v>
      </c>
      <c r="G247">
        <v>10994</v>
      </c>
      <c r="H247">
        <v>15700</v>
      </c>
      <c r="I247">
        <v>21</v>
      </c>
      <c r="J247" t="s">
        <v>37</v>
      </c>
      <c r="K247">
        <v>1</v>
      </c>
      <c r="L247">
        <v>13</v>
      </c>
      <c r="M247">
        <f t="shared" si="3"/>
        <v>-4706</v>
      </c>
    </row>
    <row r="248" spans="1:13" x14ac:dyDescent="0.25">
      <c r="A248" t="s">
        <v>48</v>
      </c>
      <c r="B248">
        <v>2005</v>
      </c>
      <c r="C248" t="s">
        <v>21</v>
      </c>
      <c r="D248" t="s">
        <v>36</v>
      </c>
      <c r="E248">
        <v>0</v>
      </c>
      <c r="F248">
        <v>10161</v>
      </c>
      <c r="G248">
        <v>4963</v>
      </c>
      <c r="H248">
        <v>10161</v>
      </c>
      <c r="I248">
        <v>21</v>
      </c>
      <c r="J248" t="s">
        <v>15</v>
      </c>
      <c r="K248">
        <v>1</v>
      </c>
      <c r="L248">
        <v>13</v>
      </c>
      <c r="M248">
        <f t="shared" si="3"/>
        <v>-5198</v>
      </c>
    </row>
    <row r="249" spans="1:13" x14ac:dyDescent="0.25">
      <c r="A249" t="s">
        <v>48</v>
      </c>
      <c r="B249">
        <v>2006</v>
      </c>
      <c r="C249" t="s">
        <v>22</v>
      </c>
      <c r="D249" t="s">
        <v>36</v>
      </c>
      <c r="E249">
        <v>8729</v>
      </c>
      <c r="F249">
        <v>7824</v>
      </c>
      <c r="G249">
        <v>7180</v>
      </c>
      <c r="H249">
        <v>8729</v>
      </c>
      <c r="I249">
        <v>21</v>
      </c>
      <c r="J249" t="s">
        <v>37</v>
      </c>
      <c r="K249">
        <v>1</v>
      </c>
      <c r="L249">
        <v>13</v>
      </c>
      <c r="M249">
        <f t="shared" si="3"/>
        <v>-1549</v>
      </c>
    </row>
    <row r="250" spans="1:13" x14ac:dyDescent="0.25">
      <c r="A250" t="s">
        <v>48</v>
      </c>
      <c r="B250">
        <v>2007</v>
      </c>
      <c r="C250" t="s">
        <v>23</v>
      </c>
      <c r="D250" t="s">
        <v>36</v>
      </c>
      <c r="E250">
        <v>12289</v>
      </c>
      <c r="F250">
        <v>11153</v>
      </c>
      <c r="G250">
        <v>2832</v>
      </c>
      <c r="H250">
        <v>12289</v>
      </c>
      <c r="I250">
        <v>21</v>
      </c>
      <c r="J250" t="s">
        <v>37</v>
      </c>
      <c r="K250">
        <v>1</v>
      </c>
      <c r="L250">
        <v>13</v>
      </c>
      <c r="M250">
        <f t="shared" si="3"/>
        <v>-9457</v>
      </c>
    </row>
    <row r="251" spans="1:13" x14ac:dyDescent="0.25">
      <c r="A251" t="s">
        <v>48</v>
      </c>
      <c r="B251">
        <v>2008</v>
      </c>
      <c r="C251" t="s">
        <v>24</v>
      </c>
      <c r="D251" t="s">
        <v>36</v>
      </c>
      <c r="E251">
        <v>6541</v>
      </c>
      <c r="F251">
        <v>6103</v>
      </c>
      <c r="G251">
        <v>6986</v>
      </c>
      <c r="H251">
        <v>6541</v>
      </c>
      <c r="I251">
        <v>21</v>
      </c>
      <c r="J251" t="s">
        <v>37</v>
      </c>
      <c r="K251">
        <v>1</v>
      </c>
      <c r="L251">
        <v>13</v>
      </c>
      <c r="M251">
        <f t="shared" si="3"/>
        <v>445</v>
      </c>
    </row>
    <row r="252" spans="1:13" x14ac:dyDescent="0.25">
      <c r="A252" t="s">
        <v>48</v>
      </c>
      <c r="B252">
        <v>2009</v>
      </c>
      <c r="C252" t="s">
        <v>25</v>
      </c>
      <c r="D252" t="s">
        <v>36</v>
      </c>
      <c r="E252">
        <v>8410</v>
      </c>
      <c r="F252">
        <v>8503</v>
      </c>
      <c r="G252">
        <v>1830</v>
      </c>
      <c r="H252">
        <v>8410</v>
      </c>
      <c r="I252">
        <v>21</v>
      </c>
      <c r="J252" t="s">
        <v>37</v>
      </c>
      <c r="K252">
        <v>1</v>
      </c>
      <c r="L252">
        <v>13</v>
      </c>
      <c r="M252">
        <f t="shared" si="3"/>
        <v>-6580</v>
      </c>
    </row>
    <row r="253" spans="1:13" x14ac:dyDescent="0.25">
      <c r="A253" t="s">
        <v>48</v>
      </c>
      <c r="B253">
        <v>2010</v>
      </c>
      <c r="C253" t="s">
        <v>26</v>
      </c>
      <c r="D253" t="s">
        <v>36</v>
      </c>
      <c r="E253">
        <v>9858</v>
      </c>
      <c r="F253">
        <v>8050</v>
      </c>
      <c r="G253">
        <v>3488</v>
      </c>
      <c r="H253">
        <v>9858</v>
      </c>
      <c r="I253">
        <v>21</v>
      </c>
      <c r="J253" t="s">
        <v>37</v>
      </c>
      <c r="K253">
        <v>1</v>
      </c>
      <c r="L253">
        <v>13</v>
      </c>
      <c r="M253">
        <f t="shared" si="3"/>
        <v>-6370</v>
      </c>
    </row>
    <row r="254" spans="1:13" x14ac:dyDescent="0.25">
      <c r="A254" t="s">
        <v>48</v>
      </c>
      <c r="B254">
        <v>2011</v>
      </c>
      <c r="C254" t="s">
        <v>27</v>
      </c>
      <c r="D254" t="s">
        <v>36</v>
      </c>
      <c r="E254">
        <v>7600</v>
      </c>
      <c r="F254">
        <v>8281</v>
      </c>
      <c r="G254">
        <v>1414</v>
      </c>
      <c r="H254">
        <v>7600</v>
      </c>
      <c r="I254">
        <v>21</v>
      </c>
      <c r="J254" t="s">
        <v>37</v>
      </c>
      <c r="K254">
        <v>1</v>
      </c>
      <c r="L254">
        <v>13</v>
      </c>
      <c r="M254">
        <f t="shared" si="3"/>
        <v>-6186</v>
      </c>
    </row>
    <row r="255" spans="1:13" x14ac:dyDescent="0.25">
      <c r="A255" t="s">
        <v>48</v>
      </c>
      <c r="B255">
        <v>2012</v>
      </c>
      <c r="C255" t="s">
        <v>28</v>
      </c>
      <c r="D255" t="s">
        <v>36</v>
      </c>
      <c r="E255">
        <v>2775</v>
      </c>
      <c r="F255">
        <v>2506</v>
      </c>
      <c r="G255">
        <v>3361</v>
      </c>
      <c r="H255">
        <v>2775</v>
      </c>
      <c r="I255">
        <v>21</v>
      </c>
      <c r="J255" t="s">
        <v>37</v>
      </c>
      <c r="K255">
        <v>1</v>
      </c>
      <c r="L255">
        <v>13</v>
      </c>
      <c r="M255">
        <f t="shared" si="3"/>
        <v>586</v>
      </c>
    </row>
    <row r="256" spans="1:13" x14ac:dyDescent="0.25">
      <c r="A256" t="s">
        <v>48</v>
      </c>
      <c r="B256">
        <v>2013</v>
      </c>
      <c r="C256" t="s">
        <v>29</v>
      </c>
      <c r="D256" t="s">
        <v>36</v>
      </c>
      <c r="E256">
        <v>3161</v>
      </c>
      <c r="F256">
        <v>3835</v>
      </c>
      <c r="G256">
        <v>2684</v>
      </c>
      <c r="H256">
        <v>3161</v>
      </c>
      <c r="I256">
        <v>21</v>
      </c>
      <c r="J256" t="s">
        <v>37</v>
      </c>
      <c r="K256">
        <v>1</v>
      </c>
      <c r="L256">
        <v>13</v>
      </c>
      <c r="M256">
        <f t="shared" si="3"/>
        <v>-477</v>
      </c>
    </row>
    <row r="257" spans="1:13" x14ac:dyDescent="0.25">
      <c r="A257" t="s">
        <v>48</v>
      </c>
      <c r="B257">
        <v>2014</v>
      </c>
      <c r="C257" t="s">
        <v>30</v>
      </c>
      <c r="D257" t="s">
        <v>36</v>
      </c>
      <c r="E257">
        <v>3327</v>
      </c>
      <c r="F257">
        <v>3416</v>
      </c>
      <c r="G257">
        <v>2375</v>
      </c>
      <c r="H257">
        <v>3327</v>
      </c>
      <c r="I257">
        <v>21</v>
      </c>
      <c r="J257" t="s">
        <v>37</v>
      </c>
      <c r="K257">
        <v>1</v>
      </c>
      <c r="L257">
        <v>13</v>
      </c>
      <c r="M257">
        <f t="shared" si="3"/>
        <v>-952</v>
      </c>
    </row>
    <row r="258" spans="1:13" x14ac:dyDescent="0.25">
      <c r="A258" t="s">
        <v>48</v>
      </c>
      <c r="B258">
        <v>2015</v>
      </c>
      <c r="C258" t="s">
        <v>31</v>
      </c>
      <c r="D258" t="s">
        <v>36</v>
      </c>
      <c r="E258">
        <v>4159</v>
      </c>
      <c r="F258">
        <v>3809</v>
      </c>
      <c r="G258">
        <v>2329</v>
      </c>
      <c r="H258">
        <v>4159</v>
      </c>
      <c r="I258">
        <v>21</v>
      </c>
      <c r="J258" t="s">
        <v>37</v>
      </c>
      <c r="K258">
        <v>1</v>
      </c>
      <c r="L258">
        <v>13</v>
      </c>
      <c r="M258">
        <f t="shared" si="3"/>
        <v>-1830</v>
      </c>
    </row>
    <row r="259" spans="1:13" x14ac:dyDescent="0.25">
      <c r="A259" t="s">
        <v>48</v>
      </c>
      <c r="B259">
        <v>2016</v>
      </c>
      <c r="C259" t="s">
        <v>32</v>
      </c>
      <c r="D259" t="s">
        <v>36</v>
      </c>
      <c r="E259">
        <v>3339</v>
      </c>
      <c r="F259">
        <v>3586</v>
      </c>
      <c r="G259">
        <v>4386</v>
      </c>
      <c r="H259">
        <v>3339</v>
      </c>
      <c r="I259">
        <v>21</v>
      </c>
      <c r="J259" t="s">
        <v>37</v>
      </c>
      <c r="K259">
        <v>1</v>
      </c>
      <c r="L259">
        <v>13</v>
      </c>
      <c r="M259">
        <f t="shared" ref="M259:M322" si="4">G259-H259</f>
        <v>1047</v>
      </c>
    </row>
    <row r="260" spans="1:13" x14ac:dyDescent="0.25">
      <c r="A260" t="s">
        <v>48</v>
      </c>
      <c r="B260">
        <v>2017</v>
      </c>
      <c r="C260" t="s">
        <v>33</v>
      </c>
      <c r="D260" t="s">
        <v>36</v>
      </c>
      <c r="E260">
        <v>3412</v>
      </c>
      <c r="F260">
        <v>3775</v>
      </c>
      <c r="G260">
        <v>4199</v>
      </c>
      <c r="H260">
        <v>3412</v>
      </c>
      <c r="I260">
        <v>21</v>
      </c>
      <c r="J260" t="s">
        <v>37</v>
      </c>
      <c r="K260">
        <v>1</v>
      </c>
      <c r="L260">
        <v>13</v>
      </c>
      <c r="M260">
        <f t="shared" si="4"/>
        <v>787</v>
      </c>
    </row>
    <row r="261" spans="1:13" x14ac:dyDescent="0.25">
      <c r="A261" t="s">
        <v>48</v>
      </c>
      <c r="B261">
        <v>2018</v>
      </c>
      <c r="C261" t="s">
        <v>34</v>
      </c>
      <c r="D261" t="s">
        <v>36</v>
      </c>
      <c r="E261">
        <v>3460</v>
      </c>
      <c r="F261">
        <v>3825</v>
      </c>
      <c r="G261">
        <v>3082</v>
      </c>
      <c r="H261">
        <v>3460</v>
      </c>
      <c r="I261">
        <v>21</v>
      </c>
      <c r="J261" t="s">
        <v>37</v>
      </c>
      <c r="K261">
        <v>1</v>
      </c>
      <c r="L261">
        <v>13</v>
      </c>
      <c r="M261">
        <f t="shared" si="4"/>
        <v>-378</v>
      </c>
    </row>
    <row r="262" spans="1:13" x14ac:dyDescent="0.25">
      <c r="A262" t="s">
        <v>49</v>
      </c>
      <c r="B262">
        <v>1999</v>
      </c>
      <c r="C262" t="s">
        <v>13</v>
      </c>
      <c r="D262" t="s">
        <v>36</v>
      </c>
      <c r="E262">
        <v>69285</v>
      </c>
      <c r="F262">
        <v>66260</v>
      </c>
      <c r="G262">
        <v>146471</v>
      </c>
      <c r="H262">
        <v>69285</v>
      </c>
      <c r="I262">
        <v>21</v>
      </c>
      <c r="J262" t="s">
        <v>37</v>
      </c>
      <c r="K262">
        <v>4</v>
      </c>
      <c r="L262">
        <v>14</v>
      </c>
      <c r="M262">
        <f t="shared" si="4"/>
        <v>77186</v>
      </c>
    </row>
    <row r="263" spans="1:13" x14ac:dyDescent="0.25">
      <c r="A263" t="s">
        <v>49</v>
      </c>
      <c r="B263">
        <v>2000</v>
      </c>
      <c r="C263" t="s">
        <v>16</v>
      </c>
      <c r="D263" t="s">
        <v>36</v>
      </c>
      <c r="E263">
        <v>69800</v>
      </c>
      <c r="F263">
        <v>67306</v>
      </c>
      <c r="G263">
        <v>100425</v>
      </c>
      <c r="H263">
        <v>69800</v>
      </c>
      <c r="I263">
        <v>21</v>
      </c>
      <c r="J263" t="s">
        <v>37</v>
      </c>
      <c r="K263">
        <v>4</v>
      </c>
      <c r="L263">
        <v>14</v>
      </c>
      <c r="M263">
        <f t="shared" si="4"/>
        <v>30625</v>
      </c>
    </row>
    <row r="264" spans="1:13" x14ac:dyDescent="0.25">
      <c r="A264" t="s">
        <v>49</v>
      </c>
      <c r="B264">
        <v>2001</v>
      </c>
      <c r="C264" t="s">
        <v>17</v>
      </c>
      <c r="D264" t="s">
        <v>36</v>
      </c>
      <c r="E264">
        <v>105955</v>
      </c>
      <c r="F264">
        <v>102899</v>
      </c>
      <c r="G264">
        <v>145822</v>
      </c>
      <c r="H264">
        <v>105955</v>
      </c>
      <c r="I264">
        <v>21</v>
      </c>
      <c r="J264" t="s">
        <v>37</v>
      </c>
      <c r="K264">
        <v>4</v>
      </c>
      <c r="L264">
        <v>14</v>
      </c>
      <c r="M264">
        <f t="shared" si="4"/>
        <v>39867</v>
      </c>
    </row>
    <row r="265" spans="1:13" x14ac:dyDescent="0.25">
      <c r="A265" t="s">
        <v>49</v>
      </c>
      <c r="B265">
        <v>2002</v>
      </c>
      <c r="C265" t="s">
        <v>18</v>
      </c>
      <c r="D265" t="s">
        <v>36</v>
      </c>
      <c r="E265">
        <v>124608</v>
      </c>
      <c r="F265">
        <v>114889</v>
      </c>
      <c r="G265">
        <v>147447</v>
      </c>
      <c r="H265">
        <v>124608</v>
      </c>
      <c r="I265">
        <v>21</v>
      </c>
      <c r="J265" t="s">
        <v>37</v>
      </c>
      <c r="K265">
        <v>4</v>
      </c>
      <c r="L265">
        <v>14</v>
      </c>
      <c r="M265">
        <f t="shared" si="4"/>
        <v>22839</v>
      </c>
    </row>
    <row r="266" spans="1:13" x14ac:dyDescent="0.25">
      <c r="A266" t="s">
        <v>49</v>
      </c>
      <c r="B266">
        <v>2003</v>
      </c>
      <c r="C266" t="s">
        <v>19</v>
      </c>
      <c r="D266" t="s">
        <v>36</v>
      </c>
      <c r="E266">
        <v>133850</v>
      </c>
      <c r="F266">
        <v>114275</v>
      </c>
      <c r="G266">
        <v>144177</v>
      </c>
      <c r="H266">
        <v>133850</v>
      </c>
      <c r="I266">
        <v>21</v>
      </c>
      <c r="J266" t="s">
        <v>37</v>
      </c>
      <c r="K266">
        <v>4</v>
      </c>
      <c r="L266">
        <v>14</v>
      </c>
      <c r="M266">
        <f t="shared" si="4"/>
        <v>10327</v>
      </c>
    </row>
    <row r="267" spans="1:13" x14ac:dyDescent="0.25">
      <c r="A267" t="s">
        <v>49</v>
      </c>
      <c r="B267">
        <v>2004</v>
      </c>
      <c r="C267" t="s">
        <v>20</v>
      </c>
      <c r="D267" t="s">
        <v>36</v>
      </c>
      <c r="E267">
        <v>132300</v>
      </c>
      <c r="F267">
        <v>127902</v>
      </c>
      <c r="G267">
        <v>143731</v>
      </c>
      <c r="H267">
        <v>132300</v>
      </c>
      <c r="I267">
        <v>21</v>
      </c>
      <c r="J267" t="s">
        <v>37</v>
      </c>
      <c r="K267">
        <v>4</v>
      </c>
      <c r="L267">
        <v>14</v>
      </c>
      <c r="M267">
        <f t="shared" si="4"/>
        <v>11431</v>
      </c>
    </row>
    <row r="268" spans="1:13" x14ac:dyDescent="0.25">
      <c r="A268" t="s">
        <v>49</v>
      </c>
      <c r="B268">
        <v>2005</v>
      </c>
      <c r="C268" t="s">
        <v>21</v>
      </c>
      <c r="D268" t="s">
        <v>36</v>
      </c>
      <c r="E268">
        <v>110542</v>
      </c>
      <c r="F268">
        <v>104084</v>
      </c>
      <c r="G268">
        <v>155325</v>
      </c>
      <c r="H268">
        <v>110542</v>
      </c>
      <c r="I268">
        <v>21</v>
      </c>
      <c r="J268" t="s">
        <v>37</v>
      </c>
      <c r="K268">
        <v>4</v>
      </c>
      <c r="L268">
        <v>14</v>
      </c>
      <c r="M268">
        <f t="shared" si="4"/>
        <v>44783</v>
      </c>
    </row>
    <row r="269" spans="1:13" x14ac:dyDescent="0.25">
      <c r="A269" t="s">
        <v>49</v>
      </c>
      <c r="B269">
        <v>2006</v>
      </c>
      <c r="C269" t="s">
        <v>22</v>
      </c>
      <c r="D269" t="s">
        <v>36</v>
      </c>
      <c r="E269">
        <v>113486</v>
      </c>
      <c r="F269">
        <v>107292</v>
      </c>
      <c r="G269">
        <v>191623</v>
      </c>
      <c r="H269">
        <v>113486</v>
      </c>
      <c r="I269">
        <v>21</v>
      </c>
      <c r="J269" t="s">
        <v>37</v>
      </c>
      <c r="K269">
        <v>4</v>
      </c>
      <c r="L269">
        <v>14</v>
      </c>
      <c r="M269">
        <f t="shared" si="4"/>
        <v>78137</v>
      </c>
    </row>
    <row r="270" spans="1:13" x14ac:dyDescent="0.25">
      <c r="A270" t="s">
        <v>49</v>
      </c>
      <c r="B270">
        <v>2007</v>
      </c>
      <c r="C270" t="s">
        <v>23</v>
      </c>
      <c r="D270" t="s">
        <v>36</v>
      </c>
      <c r="E270">
        <v>135714</v>
      </c>
      <c r="F270">
        <v>127115</v>
      </c>
      <c r="G270">
        <v>221341</v>
      </c>
      <c r="H270">
        <v>135714</v>
      </c>
      <c r="I270">
        <v>21</v>
      </c>
      <c r="J270" t="s">
        <v>37</v>
      </c>
      <c r="K270">
        <v>4</v>
      </c>
      <c r="L270">
        <v>14</v>
      </c>
      <c r="M270">
        <f t="shared" si="4"/>
        <v>85627</v>
      </c>
    </row>
    <row r="271" spans="1:13" x14ac:dyDescent="0.25">
      <c r="A271" t="s">
        <v>49</v>
      </c>
      <c r="B271">
        <v>2008</v>
      </c>
      <c r="C271" t="s">
        <v>24</v>
      </c>
      <c r="D271" t="s">
        <v>36</v>
      </c>
      <c r="E271">
        <v>159200</v>
      </c>
      <c r="F271">
        <v>166071</v>
      </c>
      <c r="G271">
        <v>160626</v>
      </c>
      <c r="H271">
        <v>159200</v>
      </c>
      <c r="I271">
        <v>21</v>
      </c>
      <c r="J271" t="s">
        <v>37</v>
      </c>
      <c r="K271">
        <v>4</v>
      </c>
      <c r="L271">
        <v>14</v>
      </c>
      <c r="M271">
        <f t="shared" si="4"/>
        <v>1426</v>
      </c>
    </row>
    <row r="272" spans="1:13" x14ac:dyDescent="0.25">
      <c r="A272" t="s">
        <v>49</v>
      </c>
      <c r="B272">
        <v>2009</v>
      </c>
      <c r="C272" t="s">
        <v>25</v>
      </c>
      <c r="D272" t="s">
        <v>36</v>
      </c>
      <c r="E272">
        <v>133187</v>
      </c>
      <c r="F272">
        <v>138299</v>
      </c>
      <c r="G272">
        <v>136695</v>
      </c>
      <c r="H272">
        <v>133187</v>
      </c>
      <c r="I272">
        <v>21</v>
      </c>
      <c r="J272" t="s">
        <v>37</v>
      </c>
      <c r="K272">
        <v>4</v>
      </c>
      <c r="L272">
        <v>14</v>
      </c>
      <c r="M272">
        <f t="shared" si="4"/>
        <v>3508</v>
      </c>
    </row>
    <row r="273" spans="1:13" x14ac:dyDescent="0.25">
      <c r="A273" t="s">
        <v>49</v>
      </c>
      <c r="B273">
        <v>2010</v>
      </c>
      <c r="C273" t="s">
        <v>26</v>
      </c>
      <c r="D273" t="s">
        <v>36</v>
      </c>
      <c r="E273">
        <v>140074</v>
      </c>
      <c r="F273">
        <v>138238</v>
      </c>
      <c r="G273">
        <v>144296</v>
      </c>
      <c r="H273">
        <v>140074</v>
      </c>
      <c r="I273">
        <v>21</v>
      </c>
      <c r="J273" t="s">
        <v>37</v>
      </c>
      <c r="K273">
        <v>4</v>
      </c>
      <c r="L273">
        <v>14</v>
      </c>
      <c r="M273">
        <f t="shared" si="4"/>
        <v>4222</v>
      </c>
    </row>
    <row r="274" spans="1:13" x14ac:dyDescent="0.25">
      <c r="A274" t="s">
        <v>49</v>
      </c>
      <c r="B274">
        <v>2011</v>
      </c>
      <c r="C274" t="s">
        <v>27</v>
      </c>
      <c r="D274" t="s">
        <v>36</v>
      </c>
      <c r="E274">
        <v>168642</v>
      </c>
      <c r="F274">
        <v>172415</v>
      </c>
      <c r="G274">
        <v>155941</v>
      </c>
      <c r="H274">
        <v>168642</v>
      </c>
      <c r="I274">
        <v>21</v>
      </c>
      <c r="J274" t="s">
        <v>37</v>
      </c>
      <c r="K274">
        <v>4</v>
      </c>
      <c r="L274">
        <v>14</v>
      </c>
      <c r="M274">
        <f t="shared" si="4"/>
        <v>-12701</v>
      </c>
    </row>
    <row r="275" spans="1:13" x14ac:dyDescent="0.25">
      <c r="A275" t="s">
        <v>49</v>
      </c>
      <c r="B275">
        <v>2012</v>
      </c>
      <c r="C275" t="s">
        <v>28</v>
      </c>
      <c r="D275" t="s">
        <v>36</v>
      </c>
      <c r="E275">
        <v>153989</v>
      </c>
      <c r="F275">
        <v>153462</v>
      </c>
      <c r="G275">
        <v>192714</v>
      </c>
      <c r="H275">
        <v>153989</v>
      </c>
      <c r="I275">
        <v>21</v>
      </c>
      <c r="J275" t="s">
        <v>37</v>
      </c>
      <c r="K275">
        <v>4</v>
      </c>
      <c r="L275">
        <v>14</v>
      </c>
      <c r="M275">
        <f t="shared" si="4"/>
        <v>38725</v>
      </c>
    </row>
    <row r="276" spans="1:13" x14ac:dyDescent="0.25">
      <c r="A276" t="s">
        <v>49</v>
      </c>
      <c r="B276">
        <v>2013</v>
      </c>
      <c r="C276" t="s">
        <v>29</v>
      </c>
      <c r="D276" t="s">
        <v>36</v>
      </c>
      <c r="E276">
        <v>184783</v>
      </c>
      <c r="F276">
        <v>189645</v>
      </c>
      <c r="G276">
        <v>182276</v>
      </c>
      <c r="H276">
        <v>184783</v>
      </c>
      <c r="I276">
        <v>21</v>
      </c>
      <c r="J276" t="s">
        <v>37</v>
      </c>
      <c r="K276">
        <v>4</v>
      </c>
      <c r="L276">
        <v>14</v>
      </c>
      <c r="M276">
        <f t="shared" si="4"/>
        <v>-2507</v>
      </c>
    </row>
    <row r="277" spans="1:13" x14ac:dyDescent="0.25">
      <c r="A277" t="s">
        <v>49</v>
      </c>
      <c r="B277">
        <v>2014</v>
      </c>
      <c r="C277" t="s">
        <v>30</v>
      </c>
      <c r="D277" t="s">
        <v>36</v>
      </c>
      <c r="E277">
        <v>188039</v>
      </c>
      <c r="F277">
        <v>191307</v>
      </c>
      <c r="G277">
        <v>80047</v>
      </c>
      <c r="H277">
        <v>188039</v>
      </c>
      <c r="I277">
        <v>21</v>
      </c>
      <c r="J277" t="s">
        <v>37</v>
      </c>
      <c r="K277">
        <v>4</v>
      </c>
      <c r="L277">
        <v>14</v>
      </c>
      <c r="M277">
        <f t="shared" si="4"/>
        <v>-107992</v>
      </c>
    </row>
    <row r="278" spans="1:13" x14ac:dyDescent="0.25">
      <c r="A278" t="s">
        <v>49</v>
      </c>
      <c r="B278">
        <v>2015</v>
      </c>
      <c r="C278" t="s">
        <v>31</v>
      </c>
      <c r="D278" t="s">
        <v>36</v>
      </c>
      <c r="E278">
        <v>131300</v>
      </c>
      <c r="F278">
        <v>128255</v>
      </c>
      <c r="G278">
        <v>96003</v>
      </c>
      <c r="H278">
        <v>131300</v>
      </c>
      <c r="I278">
        <v>21</v>
      </c>
      <c r="J278" t="s">
        <v>37</v>
      </c>
      <c r="K278">
        <v>4</v>
      </c>
      <c r="L278">
        <v>14</v>
      </c>
      <c r="M278">
        <f t="shared" si="4"/>
        <v>-35297</v>
      </c>
    </row>
    <row r="279" spans="1:13" x14ac:dyDescent="0.25">
      <c r="A279" t="s">
        <v>49</v>
      </c>
      <c r="B279">
        <v>2016</v>
      </c>
      <c r="C279" t="s">
        <v>32</v>
      </c>
      <c r="D279" t="s">
        <v>36</v>
      </c>
      <c r="E279">
        <v>96430</v>
      </c>
      <c r="F279">
        <v>109207</v>
      </c>
      <c r="G279">
        <v>166953</v>
      </c>
      <c r="H279">
        <v>96430</v>
      </c>
      <c r="I279">
        <v>21</v>
      </c>
      <c r="J279" t="s">
        <v>37</v>
      </c>
      <c r="K279">
        <v>4</v>
      </c>
      <c r="L279">
        <v>14</v>
      </c>
      <c r="M279">
        <f t="shared" si="4"/>
        <v>70523</v>
      </c>
    </row>
    <row r="280" spans="1:13" x14ac:dyDescent="0.25">
      <c r="A280" t="s">
        <v>49</v>
      </c>
      <c r="B280">
        <v>2017</v>
      </c>
      <c r="C280" t="s">
        <v>33</v>
      </c>
      <c r="D280" t="s">
        <v>36</v>
      </c>
      <c r="E280">
        <v>144238</v>
      </c>
      <c r="F280">
        <v>142320</v>
      </c>
      <c r="G280">
        <v>286815</v>
      </c>
      <c r="H280">
        <v>144238</v>
      </c>
      <c r="I280">
        <v>21</v>
      </c>
      <c r="J280" t="s">
        <v>37</v>
      </c>
      <c r="K280">
        <v>4</v>
      </c>
      <c r="L280">
        <v>14</v>
      </c>
      <c r="M280">
        <f t="shared" si="4"/>
        <v>142577</v>
      </c>
    </row>
    <row r="281" spans="1:13" x14ac:dyDescent="0.25">
      <c r="A281" t="s">
        <v>49</v>
      </c>
      <c r="B281">
        <v>2018</v>
      </c>
      <c r="C281" t="s">
        <v>34</v>
      </c>
      <c r="D281" t="s">
        <v>36</v>
      </c>
      <c r="E281">
        <v>202186</v>
      </c>
      <c r="F281">
        <v>214806</v>
      </c>
      <c r="G281">
        <v>230196</v>
      </c>
      <c r="H281">
        <v>202186</v>
      </c>
      <c r="I281">
        <v>21</v>
      </c>
      <c r="J281" t="s">
        <v>37</v>
      </c>
      <c r="K281">
        <v>4</v>
      </c>
      <c r="L281">
        <v>14</v>
      </c>
      <c r="M281">
        <f t="shared" si="4"/>
        <v>28010</v>
      </c>
    </row>
    <row r="282" spans="1:13" x14ac:dyDescent="0.25">
      <c r="A282" t="s">
        <v>50</v>
      </c>
      <c r="B282">
        <v>1999</v>
      </c>
      <c r="C282" t="s">
        <v>13</v>
      </c>
      <c r="D282" t="s">
        <v>36</v>
      </c>
      <c r="E282">
        <v>28400</v>
      </c>
      <c r="F282">
        <v>28536</v>
      </c>
      <c r="G282">
        <v>23215</v>
      </c>
      <c r="H282">
        <v>28400</v>
      </c>
      <c r="I282">
        <v>21</v>
      </c>
      <c r="J282" t="s">
        <v>37</v>
      </c>
      <c r="K282">
        <v>2</v>
      </c>
      <c r="L282">
        <v>15</v>
      </c>
      <c r="M282">
        <f t="shared" si="4"/>
        <v>-5185</v>
      </c>
    </row>
    <row r="283" spans="1:13" x14ac:dyDescent="0.25">
      <c r="A283" t="s">
        <v>50</v>
      </c>
      <c r="B283">
        <v>2000</v>
      </c>
      <c r="C283" t="s">
        <v>16</v>
      </c>
      <c r="D283" t="s">
        <v>36</v>
      </c>
      <c r="E283">
        <v>10000</v>
      </c>
      <c r="F283">
        <v>15364</v>
      </c>
      <c r="G283">
        <v>17882</v>
      </c>
      <c r="H283">
        <v>10000</v>
      </c>
      <c r="I283">
        <v>21</v>
      </c>
      <c r="J283" t="s">
        <v>37</v>
      </c>
      <c r="K283">
        <v>2</v>
      </c>
      <c r="L283">
        <v>15</v>
      </c>
      <c r="M283">
        <f t="shared" si="4"/>
        <v>7882</v>
      </c>
    </row>
    <row r="284" spans="1:13" x14ac:dyDescent="0.25">
      <c r="A284" t="s">
        <v>50</v>
      </c>
      <c r="B284">
        <v>2001</v>
      </c>
      <c r="C284" t="s">
        <v>17</v>
      </c>
      <c r="D284" t="s">
        <v>36</v>
      </c>
      <c r="E284">
        <v>18900</v>
      </c>
      <c r="F284">
        <v>19938</v>
      </c>
      <c r="G284">
        <v>26107</v>
      </c>
      <c r="H284">
        <v>18900</v>
      </c>
      <c r="I284">
        <v>21</v>
      </c>
      <c r="J284" t="s">
        <v>37</v>
      </c>
      <c r="K284">
        <v>2</v>
      </c>
      <c r="L284">
        <v>15</v>
      </c>
      <c r="M284">
        <f t="shared" si="4"/>
        <v>7207</v>
      </c>
    </row>
    <row r="285" spans="1:13" x14ac:dyDescent="0.25">
      <c r="A285" t="s">
        <v>50</v>
      </c>
      <c r="B285">
        <v>2002</v>
      </c>
      <c r="C285" t="s">
        <v>18</v>
      </c>
      <c r="D285" t="s">
        <v>36</v>
      </c>
      <c r="E285">
        <v>19801</v>
      </c>
      <c r="F285">
        <v>20008</v>
      </c>
      <c r="G285">
        <v>25009</v>
      </c>
      <c r="H285">
        <v>19801</v>
      </c>
      <c r="I285">
        <v>21</v>
      </c>
      <c r="J285" t="s">
        <v>37</v>
      </c>
      <c r="K285">
        <v>2</v>
      </c>
      <c r="L285">
        <v>15</v>
      </c>
      <c r="M285">
        <f t="shared" si="4"/>
        <v>5208</v>
      </c>
    </row>
    <row r="286" spans="1:13" x14ac:dyDescent="0.25">
      <c r="A286" t="s">
        <v>50</v>
      </c>
      <c r="B286">
        <v>2003</v>
      </c>
      <c r="C286" t="s">
        <v>19</v>
      </c>
      <c r="D286" t="s">
        <v>36</v>
      </c>
      <c r="E286">
        <v>26600</v>
      </c>
      <c r="F286">
        <v>25743</v>
      </c>
      <c r="G286">
        <v>9233</v>
      </c>
      <c r="H286">
        <v>26600</v>
      </c>
      <c r="I286">
        <v>21</v>
      </c>
      <c r="J286" t="s">
        <v>37</v>
      </c>
      <c r="K286">
        <v>2</v>
      </c>
      <c r="L286">
        <v>15</v>
      </c>
      <c r="M286">
        <f t="shared" si="4"/>
        <v>-17367</v>
      </c>
    </row>
    <row r="287" spans="1:13" x14ac:dyDescent="0.25">
      <c r="A287" t="s">
        <v>50</v>
      </c>
      <c r="B287">
        <v>2004</v>
      </c>
      <c r="C287" t="s">
        <v>20</v>
      </c>
      <c r="D287" t="s">
        <v>36</v>
      </c>
      <c r="E287">
        <v>23200</v>
      </c>
      <c r="F287">
        <v>24616</v>
      </c>
      <c r="G287">
        <v>16023</v>
      </c>
      <c r="H287">
        <v>23200</v>
      </c>
      <c r="I287">
        <v>21</v>
      </c>
      <c r="J287" t="s">
        <v>37</v>
      </c>
      <c r="K287">
        <v>2</v>
      </c>
      <c r="L287">
        <v>15</v>
      </c>
      <c r="M287">
        <f t="shared" si="4"/>
        <v>-7177</v>
      </c>
    </row>
    <row r="288" spans="1:13" x14ac:dyDescent="0.25">
      <c r="A288" t="s">
        <v>50</v>
      </c>
      <c r="B288">
        <v>2005</v>
      </c>
      <c r="C288" t="s">
        <v>21</v>
      </c>
      <c r="D288" t="s">
        <v>36</v>
      </c>
      <c r="E288">
        <v>17715</v>
      </c>
      <c r="F288">
        <v>22208</v>
      </c>
      <c r="G288">
        <v>10903</v>
      </c>
      <c r="H288">
        <v>17715</v>
      </c>
      <c r="I288">
        <v>21</v>
      </c>
      <c r="J288" t="s">
        <v>37</v>
      </c>
      <c r="K288">
        <v>2</v>
      </c>
      <c r="L288">
        <v>15</v>
      </c>
      <c r="M288">
        <f t="shared" si="4"/>
        <v>-6812</v>
      </c>
    </row>
    <row r="289" spans="1:13" x14ac:dyDescent="0.25">
      <c r="A289" t="s">
        <v>50</v>
      </c>
      <c r="B289">
        <v>2006</v>
      </c>
      <c r="C289" t="s">
        <v>22</v>
      </c>
      <c r="D289" t="s">
        <v>36</v>
      </c>
      <c r="E289">
        <v>21301</v>
      </c>
      <c r="F289">
        <v>20182</v>
      </c>
      <c r="G289">
        <v>13095</v>
      </c>
      <c r="H289">
        <v>21301</v>
      </c>
      <c r="I289">
        <v>21</v>
      </c>
      <c r="J289" t="s">
        <v>37</v>
      </c>
      <c r="K289">
        <v>2</v>
      </c>
      <c r="L289">
        <v>15</v>
      </c>
      <c r="M289">
        <f t="shared" si="4"/>
        <v>-8206</v>
      </c>
    </row>
    <row r="290" spans="1:13" x14ac:dyDescent="0.25">
      <c r="A290" t="s">
        <v>50</v>
      </c>
      <c r="B290">
        <v>2007</v>
      </c>
      <c r="C290" t="s">
        <v>23</v>
      </c>
      <c r="D290" t="s">
        <v>36</v>
      </c>
      <c r="E290">
        <v>17014</v>
      </c>
      <c r="F290">
        <v>18964</v>
      </c>
      <c r="G290">
        <v>12094</v>
      </c>
      <c r="H290">
        <v>17014</v>
      </c>
      <c r="I290">
        <v>21</v>
      </c>
      <c r="J290" t="s">
        <v>37</v>
      </c>
      <c r="K290">
        <v>2</v>
      </c>
      <c r="L290">
        <v>15</v>
      </c>
      <c r="M290">
        <f t="shared" si="4"/>
        <v>-4920</v>
      </c>
    </row>
    <row r="291" spans="1:13" x14ac:dyDescent="0.25">
      <c r="A291" t="s">
        <v>50</v>
      </c>
      <c r="B291">
        <v>2008</v>
      </c>
      <c r="C291" t="s">
        <v>24</v>
      </c>
      <c r="D291" t="s">
        <v>36</v>
      </c>
      <c r="E291">
        <v>21100</v>
      </c>
      <c r="F291">
        <v>23118</v>
      </c>
      <c r="G291">
        <v>18637</v>
      </c>
      <c r="H291">
        <v>21100</v>
      </c>
      <c r="I291">
        <v>21</v>
      </c>
      <c r="J291" t="s">
        <v>37</v>
      </c>
      <c r="K291">
        <v>2</v>
      </c>
      <c r="L291">
        <v>15</v>
      </c>
      <c r="M291">
        <f t="shared" si="4"/>
        <v>-2463</v>
      </c>
    </row>
    <row r="292" spans="1:13" x14ac:dyDescent="0.25">
      <c r="A292" t="s">
        <v>50</v>
      </c>
      <c r="B292">
        <v>2009</v>
      </c>
      <c r="C292" t="s">
        <v>25</v>
      </c>
      <c r="D292" t="s">
        <v>36</v>
      </c>
      <c r="E292">
        <v>23073</v>
      </c>
      <c r="F292">
        <v>24698</v>
      </c>
      <c r="G292">
        <v>10066</v>
      </c>
      <c r="H292">
        <v>23073</v>
      </c>
      <c r="I292">
        <v>21</v>
      </c>
      <c r="J292" t="s">
        <v>37</v>
      </c>
      <c r="K292">
        <v>2</v>
      </c>
      <c r="L292">
        <v>15</v>
      </c>
      <c r="M292">
        <f t="shared" si="4"/>
        <v>-13007</v>
      </c>
    </row>
    <row r="293" spans="1:13" x14ac:dyDescent="0.25">
      <c r="A293" t="s">
        <v>50</v>
      </c>
      <c r="B293">
        <v>2010</v>
      </c>
      <c r="C293" t="s">
        <v>26</v>
      </c>
      <c r="D293" t="s">
        <v>36</v>
      </c>
      <c r="E293">
        <v>15128</v>
      </c>
      <c r="F293">
        <v>14734</v>
      </c>
      <c r="G293">
        <v>8139</v>
      </c>
      <c r="H293">
        <v>15128</v>
      </c>
      <c r="I293">
        <v>21</v>
      </c>
      <c r="J293" t="s">
        <v>37</v>
      </c>
      <c r="K293">
        <v>2</v>
      </c>
      <c r="L293">
        <v>15</v>
      </c>
      <c r="M293">
        <f t="shared" si="4"/>
        <v>-6989</v>
      </c>
    </row>
    <row r="294" spans="1:13" x14ac:dyDescent="0.25">
      <c r="A294" t="s">
        <v>50</v>
      </c>
      <c r="B294">
        <v>2011</v>
      </c>
      <c r="C294" t="s">
        <v>27</v>
      </c>
      <c r="D294" t="s">
        <v>36</v>
      </c>
      <c r="E294">
        <v>15997</v>
      </c>
      <c r="F294">
        <v>18115</v>
      </c>
      <c r="G294">
        <v>8033</v>
      </c>
      <c r="H294">
        <v>15997</v>
      </c>
      <c r="I294">
        <v>21</v>
      </c>
      <c r="J294" t="s">
        <v>37</v>
      </c>
      <c r="K294">
        <v>2</v>
      </c>
      <c r="L294">
        <v>15</v>
      </c>
      <c r="M294">
        <f t="shared" si="4"/>
        <v>-7964</v>
      </c>
    </row>
    <row r="295" spans="1:13" x14ac:dyDescent="0.25">
      <c r="A295" t="s">
        <v>50</v>
      </c>
      <c r="B295">
        <v>2012</v>
      </c>
      <c r="C295" t="s">
        <v>28</v>
      </c>
      <c r="D295" t="s">
        <v>36</v>
      </c>
      <c r="E295">
        <v>13860</v>
      </c>
      <c r="F295">
        <v>14396</v>
      </c>
      <c r="G295">
        <v>10578</v>
      </c>
      <c r="H295">
        <v>13860</v>
      </c>
      <c r="I295">
        <v>21</v>
      </c>
      <c r="J295" t="s">
        <v>37</v>
      </c>
      <c r="K295">
        <v>2</v>
      </c>
      <c r="L295">
        <v>15</v>
      </c>
      <c r="M295">
        <f t="shared" si="4"/>
        <v>-3282</v>
      </c>
    </row>
    <row r="296" spans="1:13" x14ac:dyDescent="0.25">
      <c r="A296" t="s">
        <v>50</v>
      </c>
      <c r="B296">
        <v>2013</v>
      </c>
      <c r="C296" t="s">
        <v>29</v>
      </c>
      <c r="D296" t="s">
        <v>36</v>
      </c>
      <c r="E296">
        <v>8767</v>
      </c>
      <c r="F296">
        <v>12079</v>
      </c>
      <c r="G296">
        <v>8407</v>
      </c>
      <c r="H296">
        <v>8767</v>
      </c>
      <c r="I296">
        <v>21</v>
      </c>
      <c r="J296" t="s">
        <v>37</v>
      </c>
      <c r="K296">
        <v>2</v>
      </c>
      <c r="L296">
        <v>15</v>
      </c>
      <c r="M296">
        <f t="shared" si="4"/>
        <v>-360</v>
      </c>
    </row>
    <row r="297" spans="1:13" x14ac:dyDescent="0.25">
      <c r="A297" t="s">
        <v>50</v>
      </c>
      <c r="B297">
        <v>2014</v>
      </c>
      <c r="C297" t="s">
        <v>30</v>
      </c>
      <c r="D297" t="s">
        <v>36</v>
      </c>
      <c r="E297">
        <v>8125</v>
      </c>
      <c r="F297">
        <v>9253</v>
      </c>
      <c r="G297">
        <v>8201</v>
      </c>
      <c r="H297">
        <v>8125</v>
      </c>
      <c r="I297">
        <v>21</v>
      </c>
      <c r="J297" t="s">
        <v>37</v>
      </c>
      <c r="K297">
        <v>2</v>
      </c>
      <c r="L297">
        <v>15</v>
      </c>
      <c r="M297">
        <f t="shared" si="4"/>
        <v>76</v>
      </c>
    </row>
    <row r="298" spans="1:13" x14ac:dyDescent="0.25">
      <c r="A298" t="s">
        <v>50</v>
      </c>
      <c r="B298">
        <v>2015</v>
      </c>
      <c r="C298" t="s">
        <v>31</v>
      </c>
      <c r="D298" t="s">
        <v>36</v>
      </c>
      <c r="E298">
        <v>7478</v>
      </c>
      <c r="F298">
        <v>7797</v>
      </c>
      <c r="G298">
        <v>10439</v>
      </c>
      <c r="H298">
        <v>7478</v>
      </c>
      <c r="I298">
        <v>21</v>
      </c>
      <c r="J298" t="s">
        <v>37</v>
      </c>
      <c r="K298">
        <v>2</v>
      </c>
      <c r="L298">
        <v>15</v>
      </c>
      <c r="M298">
        <f t="shared" si="4"/>
        <v>2961</v>
      </c>
    </row>
    <row r="299" spans="1:13" x14ac:dyDescent="0.25">
      <c r="A299" t="s">
        <v>50</v>
      </c>
      <c r="B299">
        <v>2016</v>
      </c>
      <c r="C299" t="s">
        <v>32</v>
      </c>
      <c r="D299" t="s">
        <v>36</v>
      </c>
      <c r="E299">
        <v>7066</v>
      </c>
      <c r="F299">
        <v>7801</v>
      </c>
      <c r="G299">
        <v>9590</v>
      </c>
      <c r="H299">
        <v>7066</v>
      </c>
      <c r="I299">
        <v>21</v>
      </c>
      <c r="J299" t="s">
        <v>37</v>
      </c>
      <c r="K299">
        <v>2</v>
      </c>
      <c r="L299">
        <v>15</v>
      </c>
      <c r="M299">
        <f t="shared" si="4"/>
        <v>2524</v>
      </c>
    </row>
    <row r="300" spans="1:13" x14ac:dyDescent="0.25">
      <c r="A300" t="s">
        <v>50</v>
      </c>
      <c r="B300">
        <v>2017</v>
      </c>
      <c r="C300" t="s">
        <v>33</v>
      </c>
      <c r="D300" t="s">
        <v>36</v>
      </c>
      <c r="E300">
        <v>8040</v>
      </c>
      <c r="F300">
        <v>8901</v>
      </c>
      <c r="G300">
        <v>13470</v>
      </c>
      <c r="H300">
        <v>8040</v>
      </c>
      <c r="I300">
        <v>21</v>
      </c>
      <c r="J300" t="s">
        <v>37</v>
      </c>
      <c r="K300">
        <v>2</v>
      </c>
      <c r="L300">
        <v>15</v>
      </c>
      <c r="M300">
        <f t="shared" si="4"/>
        <v>5430</v>
      </c>
    </row>
    <row r="301" spans="1:13" x14ac:dyDescent="0.25">
      <c r="A301" t="s">
        <v>50</v>
      </c>
      <c r="B301">
        <v>2018</v>
      </c>
      <c r="C301" t="s">
        <v>34</v>
      </c>
      <c r="D301" t="s">
        <v>36</v>
      </c>
      <c r="E301">
        <v>9045</v>
      </c>
      <c r="F301">
        <v>10149</v>
      </c>
      <c r="G301">
        <v>7827</v>
      </c>
      <c r="H301">
        <v>9045</v>
      </c>
      <c r="I301">
        <v>21</v>
      </c>
      <c r="J301" t="s">
        <v>37</v>
      </c>
      <c r="K301">
        <v>2</v>
      </c>
      <c r="L301">
        <v>15</v>
      </c>
      <c r="M301">
        <f t="shared" si="4"/>
        <v>-1218</v>
      </c>
    </row>
    <row r="302" spans="1:13" x14ac:dyDescent="0.25">
      <c r="A302" t="s">
        <v>51</v>
      </c>
      <c r="B302">
        <v>1999</v>
      </c>
      <c r="C302" t="s">
        <v>13</v>
      </c>
      <c r="D302" t="s">
        <v>36</v>
      </c>
      <c r="E302">
        <v>42752</v>
      </c>
      <c r="F302">
        <v>35221</v>
      </c>
      <c r="G302">
        <v>13535</v>
      </c>
      <c r="H302">
        <v>42752</v>
      </c>
      <c r="I302">
        <v>21</v>
      </c>
      <c r="J302" t="s">
        <v>37</v>
      </c>
      <c r="K302">
        <v>2</v>
      </c>
      <c r="L302">
        <v>16</v>
      </c>
      <c r="M302">
        <f t="shared" si="4"/>
        <v>-29217</v>
      </c>
    </row>
    <row r="303" spans="1:13" x14ac:dyDescent="0.25">
      <c r="A303" t="s">
        <v>51</v>
      </c>
      <c r="B303">
        <v>2000</v>
      </c>
      <c r="C303" t="s">
        <v>16</v>
      </c>
      <c r="D303" t="s">
        <v>36</v>
      </c>
      <c r="E303">
        <v>0</v>
      </c>
      <c r="F303">
        <v>16244</v>
      </c>
      <c r="G303">
        <v>22571</v>
      </c>
      <c r="H303">
        <v>16244</v>
      </c>
      <c r="I303">
        <v>21</v>
      </c>
      <c r="J303" t="s">
        <v>15</v>
      </c>
      <c r="K303">
        <v>2</v>
      </c>
      <c r="L303">
        <v>16</v>
      </c>
      <c r="M303">
        <f t="shared" si="4"/>
        <v>6327</v>
      </c>
    </row>
    <row r="304" spans="1:13" x14ac:dyDescent="0.25">
      <c r="A304" t="s">
        <v>51</v>
      </c>
      <c r="B304">
        <v>2001</v>
      </c>
      <c r="C304" t="s">
        <v>17</v>
      </c>
      <c r="D304" t="s">
        <v>36</v>
      </c>
      <c r="E304">
        <v>0</v>
      </c>
      <c r="F304">
        <v>15792</v>
      </c>
      <c r="G304">
        <v>23166</v>
      </c>
      <c r="H304">
        <v>15792</v>
      </c>
      <c r="I304">
        <v>21</v>
      </c>
      <c r="J304" t="s">
        <v>15</v>
      </c>
      <c r="K304">
        <v>2</v>
      </c>
      <c r="L304">
        <v>16</v>
      </c>
      <c r="M304">
        <f t="shared" si="4"/>
        <v>7374</v>
      </c>
    </row>
    <row r="305" spans="1:13" x14ac:dyDescent="0.25">
      <c r="A305" t="s">
        <v>51</v>
      </c>
      <c r="B305">
        <v>2002</v>
      </c>
      <c r="C305" t="s">
        <v>18</v>
      </c>
      <c r="D305" t="s">
        <v>36</v>
      </c>
      <c r="E305">
        <v>0</v>
      </c>
      <c r="F305">
        <v>23678</v>
      </c>
      <c r="G305">
        <v>34243</v>
      </c>
      <c r="H305">
        <v>23678</v>
      </c>
      <c r="I305">
        <v>21</v>
      </c>
      <c r="J305" t="s">
        <v>15</v>
      </c>
      <c r="K305">
        <v>2</v>
      </c>
      <c r="L305">
        <v>16</v>
      </c>
      <c r="M305">
        <f t="shared" si="4"/>
        <v>10565</v>
      </c>
    </row>
    <row r="306" spans="1:13" x14ac:dyDescent="0.25">
      <c r="A306" t="s">
        <v>51</v>
      </c>
      <c r="B306">
        <v>2003</v>
      </c>
      <c r="C306" t="s">
        <v>19</v>
      </c>
      <c r="D306" t="s">
        <v>36</v>
      </c>
      <c r="E306">
        <v>18222</v>
      </c>
      <c r="F306">
        <v>20755</v>
      </c>
      <c r="G306">
        <v>41766</v>
      </c>
      <c r="H306">
        <v>18222</v>
      </c>
      <c r="I306">
        <v>21</v>
      </c>
      <c r="J306" t="s">
        <v>37</v>
      </c>
      <c r="K306">
        <v>2</v>
      </c>
      <c r="L306">
        <v>16</v>
      </c>
      <c r="M306">
        <f t="shared" si="4"/>
        <v>23544</v>
      </c>
    </row>
    <row r="307" spans="1:13" x14ac:dyDescent="0.25">
      <c r="A307" t="s">
        <v>51</v>
      </c>
      <c r="B307">
        <v>2004</v>
      </c>
      <c r="C307" t="s">
        <v>20</v>
      </c>
      <c r="D307" t="s">
        <v>36</v>
      </c>
      <c r="E307">
        <v>0</v>
      </c>
      <c r="F307">
        <v>28900</v>
      </c>
      <c r="G307">
        <v>39651</v>
      </c>
      <c r="H307">
        <v>28900</v>
      </c>
      <c r="I307">
        <v>21</v>
      </c>
      <c r="J307" t="s">
        <v>15</v>
      </c>
      <c r="K307">
        <v>2</v>
      </c>
      <c r="L307">
        <v>16</v>
      </c>
      <c r="M307">
        <f t="shared" si="4"/>
        <v>10751</v>
      </c>
    </row>
    <row r="308" spans="1:13" x14ac:dyDescent="0.25">
      <c r="A308" t="s">
        <v>51</v>
      </c>
      <c r="B308">
        <v>2005</v>
      </c>
      <c r="C308" t="s">
        <v>21</v>
      </c>
      <c r="D308" t="s">
        <v>36</v>
      </c>
      <c r="E308">
        <v>0</v>
      </c>
      <c r="F308">
        <v>28626</v>
      </c>
      <c r="G308">
        <v>40458</v>
      </c>
      <c r="H308">
        <v>28626</v>
      </c>
      <c r="I308">
        <v>21</v>
      </c>
      <c r="J308" t="s">
        <v>15</v>
      </c>
      <c r="K308">
        <v>2</v>
      </c>
      <c r="L308">
        <v>16</v>
      </c>
      <c r="M308">
        <f t="shared" si="4"/>
        <v>11832</v>
      </c>
    </row>
    <row r="309" spans="1:13" x14ac:dyDescent="0.25">
      <c r="A309" t="s">
        <v>51</v>
      </c>
      <c r="B309">
        <v>2006</v>
      </c>
      <c r="C309" t="s">
        <v>22</v>
      </c>
      <c r="D309" t="s">
        <v>36</v>
      </c>
      <c r="E309">
        <v>0</v>
      </c>
      <c r="F309">
        <v>36950</v>
      </c>
      <c r="G309">
        <v>51155</v>
      </c>
      <c r="H309">
        <v>36950</v>
      </c>
      <c r="I309">
        <v>21</v>
      </c>
      <c r="J309" t="s">
        <v>15</v>
      </c>
      <c r="K309">
        <v>2</v>
      </c>
      <c r="L309">
        <v>16</v>
      </c>
      <c r="M309">
        <f t="shared" si="4"/>
        <v>14205</v>
      </c>
    </row>
    <row r="310" spans="1:13" x14ac:dyDescent="0.25">
      <c r="A310" t="s">
        <v>51</v>
      </c>
      <c r="B310">
        <v>2007</v>
      </c>
      <c r="C310" t="s">
        <v>23</v>
      </c>
      <c r="D310" t="s">
        <v>36</v>
      </c>
      <c r="E310">
        <v>40497</v>
      </c>
      <c r="F310">
        <v>41801</v>
      </c>
      <c r="G310">
        <v>22669</v>
      </c>
      <c r="H310">
        <v>40497</v>
      </c>
      <c r="I310">
        <v>21</v>
      </c>
      <c r="J310" t="s">
        <v>37</v>
      </c>
      <c r="K310">
        <v>2</v>
      </c>
      <c r="L310">
        <v>16</v>
      </c>
      <c r="M310">
        <f t="shared" si="4"/>
        <v>-17828</v>
      </c>
    </row>
    <row r="311" spans="1:13" x14ac:dyDescent="0.25">
      <c r="A311" t="s">
        <v>51</v>
      </c>
      <c r="B311">
        <v>2008</v>
      </c>
      <c r="C311" t="s">
        <v>24</v>
      </c>
      <c r="D311" t="s">
        <v>36</v>
      </c>
      <c r="E311">
        <v>31251</v>
      </c>
      <c r="F311">
        <v>34841</v>
      </c>
      <c r="G311">
        <v>26397</v>
      </c>
      <c r="H311">
        <v>31251</v>
      </c>
      <c r="I311">
        <v>21</v>
      </c>
      <c r="J311" t="s">
        <v>37</v>
      </c>
      <c r="K311">
        <v>2</v>
      </c>
      <c r="L311">
        <v>16</v>
      </c>
      <c r="M311">
        <f t="shared" si="4"/>
        <v>-4854</v>
      </c>
    </row>
    <row r="312" spans="1:13" x14ac:dyDescent="0.25">
      <c r="A312" t="s">
        <v>51</v>
      </c>
      <c r="B312">
        <v>2009</v>
      </c>
      <c r="C312" t="s">
        <v>25</v>
      </c>
      <c r="D312" t="s">
        <v>36</v>
      </c>
      <c r="E312">
        <v>42595</v>
      </c>
      <c r="F312">
        <v>41756</v>
      </c>
      <c r="G312">
        <v>38162</v>
      </c>
      <c r="H312">
        <v>42595</v>
      </c>
      <c r="I312">
        <v>21</v>
      </c>
      <c r="J312" t="s">
        <v>37</v>
      </c>
      <c r="K312">
        <v>2</v>
      </c>
      <c r="L312">
        <v>16</v>
      </c>
      <c r="M312">
        <f t="shared" si="4"/>
        <v>-4433</v>
      </c>
    </row>
    <row r="313" spans="1:13" x14ac:dyDescent="0.25">
      <c r="A313" t="s">
        <v>51</v>
      </c>
      <c r="B313">
        <v>2010</v>
      </c>
      <c r="C313" t="s">
        <v>26</v>
      </c>
      <c r="D313" t="s">
        <v>36</v>
      </c>
      <c r="E313">
        <v>0</v>
      </c>
      <c r="F313">
        <v>38347</v>
      </c>
      <c r="G313">
        <v>41498</v>
      </c>
      <c r="H313">
        <v>38347</v>
      </c>
      <c r="I313">
        <v>21</v>
      </c>
      <c r="J313" t="s">
        <v>15</v>
      </c>
      <c r="K313">
        <v>2</v>
      </c>
      <c r="L313">
        <v>16</v>
      </c>
      <c r="M313">
        <f t="shared" si="4"/>
        <v>3151</v>
      </c>
    </row>
    <row r="314" spans="1:13" x14ac:dyDescent="0.25">
      <c r="A314" t="s">
        <v>51</v>
      </c>
      <c r="B314">
        <v>2011</v>
      </c>
      <c r="C314" t="s">
        <v>27</v>
      </c>
      <c r="D314" t="s">
        <v>36</v>
      </c>
      <c r="E314">
        <v>0</v>
      </c>
      <c r="F314">
        <v>38208</v>
      </c>
      <c r="G314">
        <v>63942</v>
      </c>
      <c r="H314">
        <v>38208</v>
      </c>
      <c r="I314">
        <v>21</v>
      </c>
      <c r="J314" t="s">
        <v>15</v>
      </c>
      <c r="K314">
        <v>2</v>
      </c>
      <c r="L314">
        <v>16</v>
      </c>
      <c r="M314">
        <f t="shared" si="4"/>
        <v>25734</v>
      </c>
    </row>
    <row r="315" spans="1:13" x14ac:dyDescent="0.25">
      <c r="A315" t="s">
        <v>51</v>
      </c>
      <c r="B315">
        <v>2012</v>
      </c>
      <c r="C315" t="s">
        <v>28</v>
      </c>
      <c r="D315" t="s">
        <v>36</v>
      </c>
      <c r="E315">
        <v>44300</v>
      </c>
      <c r="F315">
        <v>45128</v>
      </c>
      <c r="G315">
        <v>40311</v>
      </c>
      <c r="H315">
        <v>44300</v>
      </c>
      <c r="I315">
        <v>21</v>
      </c>
      <c r="J315" t="s">
        <v>37</v>
      </c>
      <c r="K315">
        <v>2</v>
      </c>
      <c r="L315">
        <v>16</v>
      </c>
      <c r="M315">
        <f t="shared" si="4"/>
        <v>-3989</v>
      </c>
    </row>
    <row r="316" spans="1:13" x14ac:dyDescent="0.25">
      <c r="A316" t="s">
        <v>51</v>
      </c>
      <c r="B316">
        <v>2013</v>
      </c>
      <c r="C316" t="s">
        <v>29</v>
      </c>
      <c r="D316" t="s">
        <v>36</v>
      </c>
      <c r="E316">
        <v>25304</v>
      </c>
      <c r="F316">
        <v>33629</v>
      </c>
      <c r="G316">
        <v>44091</v>
      </c>
      <c r="H316">
        <v>25304</v>
      </c>
      <c r="I316">
        <v>21</v>
      </c>
      <c r="J316" t="s">
        <v>37</v>
      </c>
      <c r="K316">
        <v>2</v>
      </c>
      <c r="L316">
        <v>16</v>
      </c>
      <c r="M316">
        <f t="shared" si="4"/>
        <v>18787</v>
      </c>
    </row>
    <row r="317" spans="1:13" x14ac:dyDescent="0.25">
      <c r="A317" t="s">
        <v>51</v>
      </c>
      <c r="B317">
        <v>2014</v>
      </c>
      <c r="C317" t="s">
        <v>30</v>
      </c>
      <c r="D317" t="s">
        <v>36</v>
      </c>
      <c r="E317">
        <v>42907</v>
      </c>
      <c r="F317">
        <v>40866</v>
      </c>
      <c r="G317">
        <v>51226</v>
      </c>
      <c r="H317">
        <v>42907</v>
      </c>
      <c r="I317">
        <v>21</v>
      </c>
      <c r="J317" t="s">
        <v>37</v>
      </c>
      <c r="K317">
        <v>2</v>
      </c>
      <c r="L317">
        <v>16</v>
      </c>
      <c r="M317">
        <f t="shared" si="4"/>
        <v>8319</v>
      </c>
    </row>
    <row r="318" spans="1:13" x14ac:dyDescent="0.25">
      <c r="A318" t="s">
        <v>51</v>
      </c>
      <c r="B318">
        <v>2015</v>
      </c>
      <c r="C318" t="s">
        <v>31</v>
      </c>
      <c r="D318" t="s">
        <v>36</v>
      </c>
      <c r="E318">
        <v>38120</v>
      </c>
      <c r="F318">
        <v>42604</v>
      </c>
      <c r="G318">
        <v>54902</v>
      </c>
      <c r="H318">
        <v>38120</v>
      </c>
      <c r="I318">
        <v>21</v>
      </c>
      <c r="J318" t="s">
        <v>37</v>
      </c>
      <c r="K318">
        <v>2</v>
      </c>
      <c r="L318">
        <v>16</v>
      </c>
      <c r="M318">
        <f t="shared" si="4"/>
        <v>16782</v>
      </c>
    </row>
    <row r="319" spans="1:13" x14ac:dyDescent="0.25">
      <c r="A319" t="s">
        <v>51</v>
      </c>
      <c r="B319">
        <v>2016</v>
      </c>
      <c r="C319" t="s">
        <v>32</v>
      </c>
      <c r="D319" t="s">
        <v>36</v>
      </c>
      <c r="E319">
        <v>52174</v>
      </c>
      <c r="F319">
        <v>57443</v>
      </c>
      <c r="G319">
        <v>31983</v>
      </c>
      <c r="H319">
        <v>52174</v>
      </c>
      <c r="I319">
        <v>21</v>
      </c>
      <c r="J319" t="s">
        <v>37</v>
      </c>
      <c r="K319">
        <v>2</v>
      </c>
      <c r="L319">
        <v>16</v>
      </c>
      <c r="M319">
        <f t="shared" si="4"/>
        <v>-20191</v>
      </c>
    </row>
    <row r="320" spans="1:13" x14ac:dyDescent="0.25">
      <c r="A320" t="s">
        <v>51</v>
      </c>
      <c r="B320">
        <v>2017</v>
      </c>
      <c r="C320" t="s">
        <v>33</v>
      </c>
      <c r="D320" t="s">
        <v>36</v>
      </c>
      <c r="E320">
        <v>47079</v>
      </c>
      <c r="F320">
        <v>47587</v>
      </c>
      <c r="G320">
        <v>43191</v>
      </c>
      <c r="H320">
        <v>47079</v>
      </c>
      <c r="I320">
        <v>21</v>
      </c>
      <c r="J320" t="s">
        <v>37</v>
      </c>
      <c r="K320">
        <v>2</v>
      </c>
      <c r="L320">
        <v>16</v>
      </c>
      <c r="M320">
        <f t="shared" si="4"/>
        <v>-3888</v>
      </c>
    </row>
    <row r="321" spans="1:13" x14ac:dyDescent="0.25">
      <c r="A321" t="s">
        <v>51</v>
      </c>
      <c r="B321">
        <v>2018</v>
      </c>
      <c r="C321" t="s">
        <v>34</v>
      </c>
      <c r="D321" t="s">
        <v>36</v>
      </c>
      <c r="E321">
        <v>47194</v>
      </c>
      <c r="F321">
        <v>49042</v>
      </c>
      <c r="G321">
        <v>43359</v>
      </c>
      <c r="H321">
        <v>47194</v>
      </c>
      <c r="I321">
        <v>21</v>
      </c>
      <c r="J321" t="s">
        <v>37</v>
      </c>
      <c r="K321">
        <v>2</v>
      </c>
      <c r="L321">
        <v>16</v>
      </c>
      <c r="M321">
        <f t="shared" si="4"/>
        <v>-3835</v>
      </c>
    </row>
    <row r="322" spans="1:13" x14ac:dyDescent="0.25">
      <c r="A322" t="s">
        <v>52</v>
      </c>
      <c r="B322">
        <v>1999</v>
      </c>
      <c r="C322" t="s">
        <v>13</v>
      </c>
      <c r="D322" t="s">
        <v>36</v>
      </c>
      <c r="E322">
        <v>43780</v>
      </c>
      <c r="F322">
        <v>42107</v>
      </c>
      <c r="G322">
        <v>25065</v>
      </c>
      <c r="H322">
        <v>43780</v>
      </c>
      <c r="I322">
        <v>21</v>
      </c>
      <c r="J322" t="s">
        <v>37</v>
      </c>
      <c r="K322">
        <v>2</v>
      </c>
      <c r="L322">
        <v>17</v>
      </c>
      <c r="M322">
        <f t="shared" si="4"/>
        <v>-18715</v>
      </c>
    </row>
    <row r="323" spans="1:13" x14ac:dyDescent="0.25">
      <c r="A323" t="s">
        <v>52</v>
      </c>
      <c r="B323">
        <v>2000</v>
      </c>
      <c r="C323" t="s">
        <v>16</v>
      </c>
      <c r="D323" t="s">
        <v>36</v>
      </c>
      <c r="E323">
        <v>0</v>
      </c>
      <c r="F323">
        <v>34741</v>
      </c>
      <c r="G323">
        <v>26507</v>
      </c>
      <c r="H323">
        <v>34741</v>
      </c>
      <c r="I323">
        <v>21</v>
      </c>
      <c r="J323" t="s">
        <v>15</v>
      </c>
      <c r="K323">
        <v>2</v>
      </c>
      <c r="L323">
        <v>17</v>
      </c>
      <c r="M323">
        <f t="shared" ref="M323:M386" si="5">G323-H323</f>
        <v>-8234</v>
      </c>
    </row>
    <row r="324" spans="1:13" x14ac:dyDescent="0.25">
      <c r="A324" t="s">
        <v>52</v>
      </c>
      <c r="B324">
        <v>2001</v>
      </c>
      <c r="C324" t="s">
        <v>17</v>
      </c>
      <c r="D324" t="s">
        <v>36</v>
      </c>
      <c r="E324">
        <v>35306</v>
      </c>
      <c r="F324">
        <v>34563</v>
      </c>
      <c r="G324">
        <v>34747</v>
      </c>
      <c r="H324">
        <v>35306</v>
      </c>
      <c r="I324">
        <v>21</v>
      </c>
      <c r="J324" t="s">
        <v>37</v>
      </c>
      <c r="K324">
        <v>2</v>
      </c>
      <c r="L324">
        <v>17</v>
      </c>
      <c r="M324">
        <f t="shared" si="5"/>
        <v>-559</v>
      </c>
    </row>
    <row r="325" spans="1:13" x14ac:dyDescent="0.25">
      <c r="A325" t="s">
        <v>52</v>
      </c>
      <c r="B325">
        <v>2002</v>
      </c>
      <c r="C325" t="s">
        <v>18</v>
      </c>
      <c r="D325" t="s">
        <v>36</v>
      </c>
      <c r="E325">
        <v>33489</v>
      </c>
      <c r="F325">
        <v>33902</v>
      </c>
      <c r="G325">
        <v>36183</v>
      </c>
      <c r="H325">
        <v>33489</v>
      </c>
      <c r="I325">
        <v>21</v>
      </c>
      <c r="J325" t="s">
        <v>37</v>
      </c>
      <c r="K325">
        <v>2</v>
      </c>
      <c r="L325">
        <v>17</v>
      </c>
      <c r="M325">
        <f t="shared" si="5"/>
        <v>2694</v>
      </c>
    </row>
    <row r="326" spans="1:13" x14ac:dyDescent="0.25">
      <c r="A326" t="s">
        <v>52</v>
      </c>
      <c r="B326">
        <v>2003</v>
      </c>
      <c r="C326" t="s">
        <v>19</v>
      </c>
      <c r="D326" t="s">
        <v>36</v>
      </c>
      <c r="E326">
        <v>0</v>
      </c>
      <c r="F326">
        <v>32785</v>
      </c>
      <c r="G326">
        <v>39947</v>
      </c>
      <c r="H326">
        <v>32785</v>
      </c>
      <c r="I326">
        <v>21</v>
      </c>
      <c r="J326" t="s">
        <v>15</v>
      </c>
      <c r="K326">
        <v>2</v>
      </c>
      <c r="L326">
        <v>17</v>
      </c>
      <c r="M326">
        <f t="shared" si="5"/>
        <v>7162</v>
      </c>
    </row>
    <row r="327" spans="1:13" x14ac:dyDescent="0.25">
      <c r="A327" t="s">
        <v>52</v>
      </c>
      <c r="B327">
        <v>2004</v>
      </c>
      <c r="C327" t="s">
        <v>20</v>
      </c>
      <c r="D327" t="s">
        <v>36</v>
      </c>
      <c r="E327">
        <v>0</v>
      </c>
      <c r="F327">
        <v>28185</v>
      </c>
      <c r="G327">
        <v>57917</v>
      </c>
      <c r="H327">
        <v>28185</v>
      </c>
      <c r="I327">
        <v>21</v>
      </c>
      <c r="J327" t="s">
        <v>15</v>
      </c>
      <c r="K327">
        <v>2</v>
      </c>
      <c r="L327">
        <v>17</v>
      </c>
      <c r="M327">
        <f t="shared" si="5"/>
        <v>29732</v>
      </c>
    </row>
    <row r="328" spans="1:13" x14ac:dyDescent="0.25">
      <c r="A328" t="s">
        <v>52</v>
      </c>
      <c r="B328">
        <v>2005</v>
      </c>
      <c r="C328" t="s">
        <v>21</v>
      </c>
      <c r="D328" t="s">
        <v>36</v>
      </c>
      <c r="E328">
        <v>0</v>
      </c>
      <c r="F328">
        <v>34857</v>
      </c>
      <c r="G328">
        <v>41461</v>
      </c>
      <c r="H328">
        <v>34857</v>
      </c>
      <c r="I328">
        <v>21</v>
      </c>
      <c r="J328" t="s">
        <v>15</v>
      </c>
      <c r="K328">
        <v>2</v>
      </c>
      <c r="L328">
        <v>17</v>
      </c>
      <c r="M328">
        <f t="shared" si="5"/>
        <v>6604</v>
      </c>
    </row>
    <row r="329" spans="1:13" x14ac:dyDescent="0.25">
      <c r="A329" t="s">
        <v>52</v>
      </c>
      <c r="B329">
        <v>2006</v>
      </c>
      <c r="C329" t="s">
        <v>22</v>
      </c>
      <c r="D329" t="s">
        <v>36</v>
      </c>
      <c r="E329">
        <v>0</v>
      </c>
      <c r="F329">
        <v>43866</v>
      </c>
      <c r="G329">
        <v>38246</v>
      </c>
      <c r="H329">
        <v>43866</v>
      </c>
      <c r="I329">
        <v>21</v>
      </c>
      <c r="J329" t="s">
        <v>15</v>
      </c>
      <c r="K329">
        <v>2</v>
      </c>
      <c r="L329">
        <v>17</v>
      </c>
      <c r="M329">
        <f t="shared" si="5"/>
        <v>-5620</v>
      </c>
    </row>
    <row r="330" spans="1:13" x14ac:dyDescent="0.25">
      <c r="A330" t="s">
        <v>52</v>
      </c>
      <c r="B330">
        <v>2007</v>
      </c>
      <c r="C330" t="s">
        <v>23</v>
      </c>
      <c r="D330" t="s">
        <v>36</v>
      </c>
      <c r="E330">
        <v>32362</v>
      </c>
      <c r="F330">
        <v>35695</v>
      </c>
      <c r="G330">
        <v>26270</v>
      </c>
      <c r="H330">
        <v>32362</v>
      </c>
      <c r="I330">
        <v>21</v>
      </c>
      <c r="J330" t="s">
        <v>37</v>
      </c>
      <c r="K330">
        <v>2</v>
      </c>
      <c r="L330">
        <v>17</v>
      </c>
      <c r="M330">
        <f t="shared" si="5"/>
        <v>-6092</v>
      </c>
    </row>
    <row r="331" spans="1:13" x14ac:dyDescent="0.25">
      <c r="A331" t="s">
        <v>52</v>
      </c>
      <c r="B331">
        <v>2008</v>
      </c>
      <c r="C331" t="s">
        <v>24</v>
      </c>
      <c r="D331" t="s">
        <v>36</v>
      </c>
      <c r="E331">
        <v>26923</v>
      </c>
      <c r="F331">
        <v>32187</v>
      </c>
      <c r="G331">
        <v>31219</v>
      </c>
      <c r="H331">
        <v>26923</v>
      </c>
      <c r="I331">
        <v>21</v>
      </c>
      <c r="J331" t="s">
        <v>37</v>
      </c>
      <c r="K331">
        <v>2</v>
      </c>
      <c r="L331">
        <v>17</v>
      </c>
      <c r="M331">
        <f t="shared" si="5"/>
        <v>4296</v>
      </c>
    </row>
    <row r="332" spans="1:13" x14ac:dyDescent="0.25">
      <c r="A332" t="s">
        <v>52</v>
      </c>
      <c r="B332">
        <v>2009</v>
      </c>
      <c r="C332" t="s">
        <v>25</v>
      </c>
      <c r="D332" t="s">
        <v>36</v>
      </c>
      <c r="E332">
        <v>31318</v>
      </c>
      <c r="F332">
        <v>35485</v>
      </c>
      <c r="G332">
        <v>27215</v>
      </c>
      <c r="H332">
        <v>31318</v>
      </c>
      <c r="I332">
        <v>21</v>
      </c>
      <c r="J332" t="s">
        <v>37</v>
      </c>
      <c r="K332">
        <v>2</v>
      </c>
      <c r="L332">
        <v>17</v>
      </c>
      <c r="M332">
        <f t="shared" si="5"/>
        <v>-4103</v>
      </c>
    </row>
    <row r="333" spans="1:13" x14ac:dyDescent="0.25">
      <c r="A333" t="s">
        <v>52</v>
      </c>
      <c r="B333">
        <v>2010</v>
      </c>
      <c r="C333" t="s">
        <v>26</v>
      </c>
      <c r="D333" t="s">
        <v>36</v>
      </c>
      <c r="E333">
        <v>0</v>
      </c>
      <c r="F333">
        <v>39215</v>
      </c>
      <c r="G333">
        <v>40293</v>
      </c>
      <c r="H333">
        <v>39215</v>
      </c>
      <c r="I333">
        <v>21</v>
      </c>
      <c r="J333" t="s">
        <v>15</v>
      </c>
      <c r="K333">
        <v>2</v>
      </c>
      <c r="L333">
        <v>17</v>
      </c>
      <c r="M333">
        <f t="shared" si="5"/>
        <v>1078</v>
      </c>
    </row>
    <row r="334" spans="1:13" x14ac:dyDescent="0.25">
      <c r="A334" t="s">
        <v>52</v>
      </c>
      <c r="B334">
        <v>2011</v>
      </c>
      <c r="C334" t="s">
        <v>27</v>
      </c>
      <c r="D334" t="s">
        <v>36</v>
      </c>
      <c r="E334">
        <v>0</v>
      </c>
      <c r="F334">
        <v>32205</v>
      </c>
      <c r="G334">
        <v>49824</v>
      </c>
      <c r="H334">
        <v>32205</v>
      </c>
      <c r="I334">
        <v>21</v>
      </c>
      <c r="J334" t="s">
        <v>15</v>
      </c>
      <c r="K334">
        <v>2</v>
      </c>
      <c r="L334">
        <v>17</v>
      </c>
      <c r="M334">
        <f t="shared" si="5"/>
        <v>17619</v>
      </c>
    </row>
    <row r="335" spans="1:13" x14ac:dyDescent="0.25">
      <c r="A335" t="s">
        <v>52</v>
      </c>
      <c r="B335">
        <v>2012</v>
      </c>
      <c r="C335" t="s">
        <v>28</v>
      </c>
      <c r="D335" t="s">
        <v>36</v>
      </c>
      <c r="E335">
        <v>41500</v>
      </c>
      <c r="F335">
        <v>45153</v>
      </c>
      <c r="G335">
        <v>40637</v>
      </c>
      <c r="H335">
        <v>41500</v>
      </c>
      <c r="I335">
        <v>21</v>
      </c>
      <c r="J335" t="s">
        <v>37</v>
      </c>
      <c r="K335">
        <v>2</v>
      </c>
      <c r="L335">
        <v>17</v>
      </c>
      <c r="M335">
        <f t="shared" si="5"/>
        <v>-863</v>
      </c>
    </row>
    <row r="336" spans="1:13" x14ac:dyDescent="0.25">
      <c r="A336" t="s">
        <v>52</v>
      </c>
      <c r="B336">
        <v>2013</v>
      </c>
      <c r="C336" t="s">
        <v>29</v>
      </c>
      <c r="D336" t="s">
        <v>36</v>
      </c>
      <c r="E336">
        <v>34023</v>
      </c>
      <c r="F336">
        <v>35464</v>
      </c>
      <c r="G336">
        <v>34086</v>
      </c>
      <c r="H336">
        <v>34023</v>
      </c>
      <c r="I336">
        <v>21</v>
      </c>
      <c r="J336" t="s">
        <v>37</v>
      </c>
      <c r="K336">
        <v>2</v>
      </c>
      <c r="L336">
        <v>17</v>
      </c>
      <c r="M336">
        <f t="shared" si="5"/>
        <v>63</v>
      </c>
    </row>
    <row r="337" spans="1:13" x14ac:dyDescent="0.25">
      <c r="A337" t="s">
        <v>52</v>
      </c>
      <c r="B337">
        <v>2014</v>
      </c>
      <c r="C337" t="s">
        <v>30</v>
      </c>
      <c r="D337" t="s">
        <v>36</v>
      </c>
      <c r="E337">
        <v>46275</v>
      </c>
      <c r="F337">
        <v>44952</v>
      </c>
      <c r="G337">
        <v>32459</v>
      </c>
      <c r="H337">
        <v>46275</v>
      </c>
      <c r="I337">
        <v>21</v>
      </c>
      <c r="J337" t="s">
        <v>37</v>
      </c>
      <c r="K337">
        <v>2</v>
      </c>
      <c r="L337">
        <v>17</v>
      </c>
      <c r="M337">
        <f t="shared" si="5"/>
        <v>-13816</v>
      </c>
    </row>
    <row r="338" spans="1:13" x14ac:dyDescent="0.25">
      <c r="A338" t="s">
        <v>52</v>
      </c>
      <c r="B338">
        <v>2015</v>
      </c>
      <c r="C338" t="s">
        <v>31</v>
      </c>
      <c r="D338" t="s">
        <v>36</v>
      </c>
      <c r="E338">
        <v>50360</v>
      </c>
      <c r="F338">
        <v>48297</v>
      </c>
      <c r="G338">
        <v>52225</v>
      </c>
      <c r="H338">
        <v>50360</v>
      </c>
      <c r="I338">
        <v>21</v>
      </c>
      <c r="J338" t="s">
        <v>37</v>
      </c>
      <c r="K338">
        <v>2</v>
      </c>
      <c r="L338">
        <v>17</v>
      </c>
      <c r="M338">
        <f t="shared" si="5"/>
        <v>1865</v>
      </c>
    </row>
    <row r="339" spans="1:13" x14ac:dyDescent="0.25">
      <c r="A339" t="s">
        <v>52</v>
      </c>
      <c r="B339">
        <v>2016</v>
      </c>
      <c r="C339" t="s">
        <v>32</v>
      </c>
      <c r="D339" t="s">
        <v>36</v>
      </c>
      <c r="E339">
        <v>41095</v>
      </c>
      <c r="F339">
        <v>48034</v>
      </c>
      <c r="G339">
        <v>27085</v>
      </c>
      <c r="H339">
        <v>41095</v>
      </c>
      <c r="I339">
        <v>21</v>
      </c>
      <c r="J339" t="s">
        <v>37</v>
      </c>
      <c r="K339">
        <v>2</v>
      </c>
      <c r="L339">
        <v>17</v>
      </c>
      <c r="M339">
        <f t="shared" si="5"/>
        <v>-14010</v>
      </c>
    </row>
    <row r="340" spans="1:13" x14ac:dyDescent="0.25">
      <c r="A340" t="s">
        <v>52</v>
      </c>
      <c r="B340">
        <v>2017</v>
      </c>
      <c r="C340" t="s">
        <v>33</v>
      </c>
      <c r="D340" t="s">
        <v>36</v>
      </c>
      <c r="E340">
        <v>36705</v>
      </c>
      <c r="F340">
        <v>39456</v>
      </c>
      <c r="G340">
        <v>36854</v>
      </c>
      <c r="H340">
        <v>36705</v>
      </c>
      <c r="I340">
        <v>21</v>
      </c>
      <c r="J340" t="s">
        <v>37</v>
      </c>
      <c r="K340">
        <v>2</v>
      </c>
      <c r="L340">
        <v>17</v>
      </c>
      <c r="M340">
        <f t="shared" si="5"/>
        <v>149</v>
      </c>
    </row>
    <row r="341" spans="1:13" x14ac:dyDescent="0.25">
      <c r="A341" t="s">
        <v>52</v>
      </c>
      <c r="B341">
        <v>2018</v>
      </c>
      <c r="C341" t="s">
        <v>34</v>
      </c>
      <c r="D341" t="s">
        <v>36</v>
      </c>
      <c r="E341">
        <v>33973</v>
      </c>
      <c r="F341">
        <v>37884</v>
      </c>
      <c r="G341">
        <v>38721</v>
      </c>
      <c r="H341">
        <v>33973</v>
      </c>
      <c r="I341">
        <v>21</v>
      </c>
      <c r="J341" t="s">
        <v>37</v>
      </c>
      <c r="K341">
        <v>2</v>
      </c>
      <c r="L341">
        <v>17</v>
      </c>
      <c r="M341">
        <f t="shared" si="5"/>
        <v>4748</v>
      </c>
    </row>
    <row r="342" spans="1:13" x14ac:dyDescent="0.25">
      <c r="A342" t="s">
        <v>53</v>
      </c>
      <c r="B342">
        <v>1999</v>
      </c>
      <c r="C342" t="s">
        <v>13</v>
      </c>
      <c r="D342" t="s">
        <v>36</v>
      </c>
      <c r="E342">
        <v>3950</v>
      </c>
      <c r="F342">
        <v>3363</v>
      </c>
      <c r="G342">
        <v>4799</v>
      </c>
      <c r="H342">
        <v>3950</v>
      </c>
      <c r="I342">
        <v>21</v>
      </c>
      <c r="J342" t="s">
        <v>37</v>
      </c>
      <c r="K342">
        <v>2</v>
      </c>
      <c r="L342">
        <v>18</v>
      </c>
      <c r="M342">
        <f t="shared" si="5"/>
        <v>849</v>
      </c>
    </row>
    <row r="343" spans="1:13" x14ac:dyDescent="0.25">
      <c r="A343" t="s">
        <v>53</v>
      </c>
      <c r="B343">
        <v>2000</v>
      </c>
      <c r="C343" t="s">
        <v>16</v>
      </c>
      <c r="D343" t="s">
        <v>36</v>
      </c>
      <c r="E343">
        <v>6050</v>
      </c>
      <c r="F343">
        <v>4922</v>
      </c>
      <c r="G343">
        <v>6132</v>
      </c>
      <c r="H343">
        <v>6050</v>
      </c>
      <c r="I343">
        <v>21</v>
      </c>
      <c r="J343" t="s">
        <v>37</v>
      </c>
      <c r="K343">
        <v>2</v>
      </c>
      <c r="L343">
        <v>18</v>
      </c>
      <c r="M343">
        <f t="shared" si="5"/>
        <v>82</v>
      </c>
    </row>
    <row r="344" spans="1:13" x14ac:dyDescent="0.25">
      <c r="A344" t="s">
        <v>53</v>
      </c>
      <c r="B344">
        <v>2001</v>
      </c>
      <c r="C344" t="s">
        <v>17</v>
      </c>
      <c r="D344" t="s">
        <v>36</v>
      </c>
      <c r="E344">
        <v>4849</v>
      </c>
      <c r="F344">
        <v>3684</v>
      </c>
      <c r="G344">
        <v>7182</v>
      </c>
      <c r="H344">
        <v>4849</v>
      </c>
      <c r="I344">
        <v>21</v>
      </c>
      <c r="J344" t="s">
        <v>37</v>
      </c>
      <c r="K344">
        <v>2</v>
      </c>
      <c r="L344">
        <v>18</v>
      </c>
      <c r="M344">
        <f t="shared" si="5"/>
        <v>2333</v>
      </c>
    </row>
    <row r="345" spans="1:13" x14ac:dyDescent="0.25">
      <c r="A345" t="s">
        <v>53</v>
      </c>
      <c r="B345">
        <v>2002</v>
      </c>
      <c r="C345" t="s">
        <v>18</v>
      </c>
      <c r="D345" t="s">
        <v>36</v>
      </c>
      <c r="E345">
        <v>6800</v>
      </c>
      <c r="F345">
        <v>5534</v>
      </c>
      <c r="G345">
        <v>11644</v>
      </c>
      <c r="H345">
        <v>6800</v>
      </c>
      <c r="I345">
        <v>21</v>
      </c>
      <c r="J345" t="s">
        <v>37</v>
      </c>
      <c r="K345">
        <v>2</v>
      </c>
      <c r="L345">
        <v>18</v>
      </c>
      <c r="M345">
        <f t="shared" si="5"/>
        <v>4844</v>
      </c>
    </row>
    <row r="346" spans="1:13" x14ac:dyDescent="0.25">
      <c r="A346" t="s">
        <v>53</v>
      </c>
      <c r="B346">
        <v>2003</v>
      </c>
      <c r="C346" t="s">
        <v>19</v>
      </c>
      <c r="D346" t="s">
        <v>36</v>
      </c>
      <c r="E346">
        <v>11700</v>
      </c>
      <c r="F346">
        <v>9550</v>
      </c>
      <c r="G346">
        <v>25584</v>
      </c>
      <c r="H346">
        <v>11700</v>
      </c>
      <c r="I346">
        <v>21</v>
      </c>
      <c r="J346" t="s">
        <v>37</v>
      </c>
      <c r="K346">
        <v>2</v>
      </c>
      <c r="L346">
        <v>18</v>
      </c>
      <c r="M346">
        <f t="shared" si="5"/>
        <v>13884</v>
      </c>
    </row>
    <row r="347" spans="1:13" x14ac:dyDescent="0.25">
      <c r="A347" t="s">
        <v>53</v>
      </c>
      <c r="B347">
        <v>2004</v>
      </c>
      <c r="C347" t="s">
        <v>20</v>
      </c>
      <c r="D347" t="s">
        <v>36</v>
      </c>
      <c r="E347">
        <v>27350</v>
      </c>
      <c r="F347">
        <v>20802</v>
      </c>
      <c r="G347">
        <v>28696</v>
      </c>
      <c r="H347">
        <v>27350</v>
      </c>
      <c r="I347">
        <v>21</v>
      </c>
      <c r="J347" t="s">
        <v>37</v>
      </c>
      <c r="K347">
        <v>2</v>
      </c>
      <c r="L347">
        <v>18</v>
      </c>
      <c r="M347">
        <f t="shared" si="5"/>
        <v>1346</v>
      </c>
    </row>
    <row r="348" spans="1:13" x14ac:dyDescent="0.25">
      <c r="A348" t="s">
        <v>53</v>
      </c>
      <c r="B348">
        <v>2005</v>
      </c>
      <c r="C348" t="s">
        <v>21</v>
      </c>
      <c r="D348" t="s">
        <v>36</v>
      </c>
      <c r="E348">
        <v>24850</v>
      </c>
      <c r="F348">
        <v>18349</v>
      </c>
      <c r="G348">
        <v>16227</v>
      </c>
      <c r="H348">
        <v>24850</v>
      </c>
      <c r="I348">
        <v>21</v>
      </c>
      <c r="J348" t="s">
        <v>37</v>
      </c>
      <c r="K348">
        <v>2</v>
      </c>
      <c r="L348">
        <v>18</v>
      </c>
      <c r="M348">
        <f t="shared" si="5"/>
        <v>-8623</v>
      </c>
    </row>
    <row r="349" spans="1:13" x14ac:dyDescent="0.25">
      <c r="A349" t="s">
        <v>53</v>
      </c>
      <c r="B349">
        <v>2006</v>
      </c>
      <c r="C349" t="s">
        <v>22</v>
      </c>
      <c r="D349" t="s">
        <v>36</v>
      </c>
      <c r="E349">
        <v>15250</v>
      </c>
      <c r="F349">
        <v>12838</v>
      </c>
      <c r="G349">
        <v>19685</v>
      </c>
      <c r="H349">
        <v>15250</v>
      </c>
      <c r="I349">
        <v>21</v>
      </c>
      <c r="J349" t="s">
        <v>37</v>
      </c>
      <c r="K349">
        <v>2</v>
      </c>
      <c r="L349">
        <v>18</v>
      </c>
      <c r="M349">
        <f t="shared" si="5"/>
        <v>4435</v>
      </c>
    </row>
    <row r="350" spans="1:13" x14ac:dyDescent="0.25">
      <c r="A350" t="s">
        <v>53</v>
      </c>
      <c r="B350">
        <v>2007</v>
      </c>
      <c r="C350" t="s">
        <v>23</v>
      </c>
      <c r="D350" t="s">
        <v>36</v>
      </c>
      <c r="E350">
        <v>10600</v>
      </c>
      <c r="F350">
        <v>9945</v>
      </c>
      <c r="G350">
        <v>19519</v>
      </c>
      <c r="H350">
        <v>10600</v>
      </c>
      <c r="I350">
        <v>21</v>
      </c>
      <c r="J350" t="s">
        <v>37</v>
      </c>
      <c r="K350">
        <v>2</v>
      </c>
      <c r="L350">
        <v>18</v>
      </c>
      <c r="M350">
        <f t="shared" si="5"/>
        <v>8919</v>
      </c>
    </row>
    <row r="351" spans="1:13" x14ac:dyDescent="0.25">
      <c r="A351" t="s">
        <v>53</v>
      </c>
      <c r="B351">
        <v>2008</v>
      </c>
      <c r="C351" t="s">
        <v>24</v>
      </c>
      <c r="D351" t="s">
        <v>36</v>
      </c>
      <c r="E351">
        <v>12400</v>
      </c>
      <c r="F351">
        <v>9544</v>
      </c>
      <c r="G351">
        <v>6838</v>
      </c>
      <c r="H351">
        <v>12400</v>
      </c>
      <c r="I351">
        <v>21</v>
      </c>
      <c r="J351" t="s">
        <v>37</v>
      </c>
      <c r="K351">
        <v>2</v>
      </c>
      <c r="L351">
        <v>18</v>
      </c>
      <c r="M351">
        <f t="shared" si="5"/>
        <v>-5562</v>
      </c>
    </row>
    <row r="352" spans="1:13" x14ac:dyDescent="0.25">
      <c r="A352" t="s">
        <v>53</v>
      </c>
      <c r="B352">
        <v>2009</v>
      </c>
      <c r="C352" t="s">
        <v>25</v>
      </c>
      <c r="D352" t="s">
        <v>36</v>
      </c>
      <c r="E352">
        <v>14400</v>
      </c>
      <c r="F352">
        <v>6413</v>
      </c>
      <c r="G352">
        <v>7867</v>
      </c>
      <c r="H352">
        <v>14400</v>
      </c>
      <c r="I352">
        <v>21</v>
      </c>
      <c r="J352" t="s">
        <v>37</v>
      </c>
      <c r="K352">
        <v>2</v>
      </c>
      <c r="L352">
        <v>18</v>
      </c>
      <c r="M352">
        <f t="shared" si="5"/>
        <v>-6533</v>
      </c>
    </row>
    <row r="353" spans="1:13" x14ac:dyDescent="0.25">
      <c r="A353" t="s">
        <v>53</v>
      </c>
      <c r="B353">
        <v>2010</v>
      </c>
      <c r="C353" t="s">
        <v>26</v>
      </c>
      <c r="D353" t="s">
        <v>36</v>
      </c>
      <c r="E353">
        <v>19409</v>
      </c>
      <c r="F353">
        <v>18927</v>
      </c>
      <c r="G353">
        <v>12211</v>
      </c>
      <c r="H353">
        <v>19409</v>
      </c>
      <c r="I353">
        <v>21</v>
      </c>
      <c r="J353" t="s">
        <v>37</v>
      </c>
      <c r="K353">
        <v>2</v>
      </c>
      <c r="L353">
        <v>18</v>
      </c>
      <c r="M353">
        <f t="shared" si="5"/>
        <v>-7198</v>
      </c>
    </row>
    <row r="354" spans="1:13" x14ac:dyDescent="0.25">
      <c r="A354" t="s">
        <v>53</v>
      </c>
      <c r="B354">
        <v>2011</v>
      </c>
      <c r="C354" t="s">
        <v>27</v>
      </c>
      <c r="D354" t="s">
        <v>36</v>
      </c>
      <c r="E354">
        <v>10602</v>
      </c>
      <c r="F354">
        <v>9654</v>
      </c>
      <c r="G354">
        <v>7946</v>
      </c>
      <c r="H354">
        <v>10602</v>
      </c>
      <c r="I354">
        <v>21</v>
      </c>
      <c r="J354" t="s">
        <v>37</v>
      </c>
      <c r="K354">
        <v>2</v>
      </c>
      <c r="L354">
        <v>18</v>
      </c>
      <c r="M354">
        <f t="shared" si="5"/>
        <v>-2656</v>
      </c>
    </row>
    <row r="355" spans="1:13" x14ac:dyDescent="0.25">
      <c r="A355" t="s">
        <v>53</v>
      </c>
      <c r="B355">
        <v>2012</v>
      </c>
      <c r="C355" t="s">
        <v>28</v>
      </c>
      <c r="D355" t="s">
        <v>36</v>
      </c>
      <c r="E355">
        <v>8724</v>
      </c>
      <c r="F355">
        <v>9287</v>
      </c>
      <c r="G355">
        <v>15429</v>
      </c>
      <c r="H355">
        <v>8724</v>
      </c>
      <c r="I355">
        <v>21</v>
      </c>
      <c r="J355" t="s">
        <v>37</v>
      </c>
      <c r="K355">
        <v>2</v>
      </c>
      <c r="L355">
        <v>18</v>
      </c>
      <c r="M355">
        <f t="shared" si="5"/>
        <v>6705</v>
      </c>
    </row>
    <row r="356" spans="1:13" x14ac:dyDescent="0.25">
      <c r="A356" t="s">
        <v>53</v>
      </c>
      <c r="B356">
        <v>2013</v>
      </c>
      <c r="C356" t="s">
        <v>29</v>
      </c>
      <c r="D356" t="s">
        <v>36</v>
      </c>
      <c r="E356">
        <v>7727</v>
      </c>
      <c r="F356">
        <v>9348</v>
      </c>
      <c r="G356">
        <v>11244</v>
      </c>
      <c r="H356">
        <v>7727</v>
      </c>
      <c r="I356">
        <v>21</v>
      </c>
      <c r="J356" t="s">
        <v>37</v>
      </c>
      <c r="K356">
        <v>2</v>
      </c>
      <c r="L356">
        <v>18</v>
      </c>
      <c r="M356">
        <f t="shared" si="5"/>
        <v>3517</v>
      </c>
    </row>
    <row r="357" spans="1:13" x14ac:dyDescent="0.25">
      <c r="A357" t="s">
        <v>53</v>
      </c>
      <c r="B357">
        <v>2014</v>
      </c>
      <c r="C357" t="s">
        <v>30</v>
      </c>
      <c r="D357" t="s">
        <v>36</v>
      </c>
      <c r="E357">
        <v>9400</v>
      </c>
      <c r="F357">
        <v>9569</v>
      </c>
      <c r="G357">
        <v>11452</v>
      </c>
      <c r="H357">
        <v>9400</v>
      </c>
      <c r="I357">
        <v>21</v>
      </c>
      <c r="J357" t="s">
        <v>37</v>
      </c>
      <c r="K357">
        <v>2</v>
      </c>
      <c r="L357">
        <v>18</v>
      </c>
      <c r="M357">
        <f t="shared" si="5"/>
        <v>2052</v>
      </c>
    </row>
    <row r="358" spans="1:13" x14ac:dyDescent="0.25">
      <c r="A358" t="s">
        <v>53</v>
      </c>
      <c r="B358">
        <v>2015</v>
      </c>
      <c r="C358" t="s">
        <v>31</v>
      </c>
      <c r="D358" t="s">
        <v>36</v>
      </c>
      <c r="E358">
        <v>14100</v>
      </c>
      <c r="F358">
        <v>15530</v>
      </c>
      <c r="G358">
        <v>27941</v>
      </c>
      <c r="H358">
        <v>14100</v>
      </c>
      <c r="I358">
        <v>21</v>
      </c>
      <c r="J358" t="s">
        <v>37</v>
      </c>
      <c r="K358">
        <v>2</v>
      </c>
      <c r="L358">
        <v>18</v>
      </c>
      <c r="M358">
        <f t="shared" si="5"/>
        <v>13841</v>
      </c>
    </row>
    <row r="359" spans="1:13" x14ac:dyDescent="0.25">
      <c r="A359" t="s">
        <v>53</v>
      </c>
      <c r="B359">
        <v>2016</v>
      </c>
      <c r="C359" t="s">
        <v>32</v>
      </c>
      <c r="D359" t="s">
        <v>36</v>
      </c>
      <c r="E359">
        <v>30977</v>
      </c>
      <c r="F359">
        <v>35176</v>
      </c>
      <c r="G359">
        <v>26786</v>
      </c>
      <c r="H359">
        <v>30977</v>
      </c>
      <c r="I359">
        <v>21</v>
      </c>
      <c r="J359" t="s">
        <v>37</v>
      </c>
      <c r="K359">
        <v>2</v>
      </c>
      <c r="L359">
        <v>18</v>
      </c>
      <c r="M359">
        <f t="shared" si="5"/>
        <v>-4191</v>
      </c>
    </row>
    <row r="360" spans="1:13" x14ac:dyDescent="0.25">
      <c r="A360" t="s">
        <v>53</v>
      </c>
      <c r="B360">
        <v>2017</v>
      </c>
      <c r="C360" t="s">
        <v>33</v>
      </c>
      <c r="D360" t="s">
        <v>36</v>
      </c>
      <c r="E360">
        <v>21300</v>
      </c>
      <c r="F360">
        <v>24763</v>
      </c>
      <c r="G360">
        <v>18917</v>
      </c>
      <c r="H360">
        <v>21300</v>
      </c>
      <c r="I360">
        <v>21</v>
      </c>
      <c r="J360" t="s">
        <v>37</v>
      </c>
      <c r="K360">
        <v>2</v>
      </c>
      <c r="L360">
        <v>18</v>
      </c>
      <c r="M360">
        <f t="shared" si="5"/>
        <v>-2383</v>
      </c>
    </row>
    <row r="361" spans="1:13" x14ac:dyDescent="0.25">
      <c r="A361" t="s">
        <v>53</v>
      </c>
      <c r="B361">
        <v>2018</v>
      </c>
      <c r="C361" t="s">
        <v>34</v>
      </c>
      <c r="D361" t="s">
        <v>36</v>
      </c>
      <c r="E361">
        <v>10400</v>
      </c>
      <c r="F361">
        <v>11384</v>
      </c>
      <c r="G361">
        <v>9419</v>
      </c>
      <c r="H361">
        <v>10400</v>
      </c>
      <c r="I361">
        <v>21</v>
      </c>
      <c r="J361" t="s">
        <v>37</v>
      </c>
      <c r="K361">
        <v>2</v>
      </c>
      <c r="L361">
        <v>18</v>
      </c>
      <c r="M361">
        <f t="shared" si="5"/>
        <v>-981</v>
      </c>
    </row>
    <row r="362" spans="1:13" x14ac:dyDescent="0.25">
      <c r="A362" t="s">
        <v>54</v>
      </c>
      <c r="B362">
        <v>1999</v>
      </c>
      <c r="C362" t="s">
        <v>13</v>
      </c>
      <c r="D362" t="s">
        <v>36</v>
      </c>
      <c r="E362">
        <v>49875</v>
      </c>
      <c r="F362">
        <v>46181</v>
      </c>
      <c r="G362">
        <v>57787</v>
      </c>
      <c r="H362">
        <v>49875</v>
      </c>
      <c r="I362">
        <v>21</v>
      </c>
      <c r="J362" t="s">
        <v>37</v>
      </c>
      <c r="K362">
        <v>3</v>
      </c>
      <c r="L362">
        <v>19</v>
      </c>
      <c r="M362">
        <f t="shared" si="5"/>
        <v>7912</v>
      </c>
    </row>
    <row r="363" spans="1:13" x14ac:dyDescent="0.25">
      <c r="A363" t="s">
        <v>54</v>
      </c>
      <c r="B363">
        <v>2000</v>
      </c>
      <c r="C363" t="s">
        <v>16</v>
      </c>
      <c r="D363" t="s">
        <v>36</v>
      </c>
      <c r="E363">
        <v>61211</v>
      </c>
      <c r="F363">
        <v>57202</v>
      </c>
      <c r="G363">
        <v>61292</v>
      </c>
      <c r="H363">
        <v>61211</v>
      </c>
      <c r="I363">
        <v>21</v>
      </c>
      <c r="J363" t="s">
        <v>37</v>
      </c>
      <c r="K363">
        <v>3</v>
      </c>
      <c r="L363">
        <v>19</v>
      </c>
      <c r="M363">
        <f t="shared" si="5"/>
        <v>81</v>
      </c>
    </row>
    <row r="364" spans="1:13" x14ac:dyDescent="0.25">
      <c r="A364" t="s">
        <v>54</v>
      </c>
      <c r="B364">
        <v>2001</v>
      </c>
      <c r="C364" t="s">
        <v>17</v>
      </c>
      <c r="D364" t="s">
        <v>36</v>
      </c>
      <c r="E364">
        <v>59600</v>
      </c>
      <c r="F364">
        <v>59207</v>
      </c>
      <c r="G364">
        <v>85695</v>
      </c>
      <c r="H364">
        <v>59600</v>
      </c>
      <c r="I364">
        <v>21</v>
      </c>
      <c r="J364" t="s">
        <v>37</v>
      </c>
      <c r="K364">
        <v>3</v>
      </c>
      <c r="L364">
        <v>19</v>
      </c>
      <c r="M364">
        <f t="shared" si="5"/>
        <v>26095</v>
      </c>
    </row>
    <row r="365" spans="1:13" x14ac:dyDescent="0.25">
      <c r="A365" t="s">
        <v>54</v>
      </c>
      <c r="B365">
        <v>2002</v>
      </c>
      <c r="C365" t="s">
        <v>18</v>
      </c>
      <c r="D365" t="s">
        <v>36</v>
      </c>
      <c r="E365">
        <v>77434</v>
      </c>
      <c r="F365">
        <v>73151</v>
      </c>
      <c r="G365">
        <v>127613</v>
      </c>
      <c r="H365">
        <v>77434</v>
      </c>
      <c r="I365">
        <v>21</v>
      </c>
      <c r="J365" t="s">
        <v>37</v>
      </c>
      <c r="K365">
        <v>3</v>
      </c>
      <c r="L365">
        <v>19</v>
      </c>
      <c r="M365">
        <f t="shared" si="5"/>
        <v>50179</v>
      </c>
    </row>
    <row r="366" spans="1:13" x14ac:dyDescent="0.25">
      <c r="A366" t="s">
        <v>54</v>
      </c>
      <c r="B366">
        <v>2003</v>
      </c>
      <c r="C366" t="s">
        <v>19</v>
      </c>
      <c r="D366" t="s">
        <v>36</v>
      </c>
      <c r="E366">
        <v>112521</v>
      </c>
      <c r="F366">
        <v>108530</v>
      </c>
      <c r="G366">
        <v>132199</v>
      </c>
      <c r="H366">
        <v>112521</v>
      </c>
      <c r="I366">
        <v>21</v>
      </c>
      <c r="J366" t="s">
        <v>37</v>
      </c>
      <c r="K366">
        <v>3</v>
      </c>
      <c r="L366">
        <v>19</v>
      </c>
      <c r="M366">
        <f t="shared" si="5"/>
        <v>19678</v>
      </c>
    </row>
    <row r="367" spans="1:13" x14ac:dyDescent="0.25">
      <c r="A367" t="s">
        <v>54</v>
      </c>
      <c r="B367">
        <v>2004</v>
      </c>
      <c r="C367" t="s">
        <v>20</v>
      </c>
      <c r="D367" t="s">
        <v>36</v>
      </c>
      <c r="E367">
        <v>112701</v>
      </c>
      <c r="F367">
        <v>113708</v>
      </c>
      <c r="G367">
        <v>157126</v>
      </c>
      <c r="H367">
        <v>112701</v>
      </c>
      <c r="I367">
        <v>21</v>
      </c>
      <c r="J367" t="s">
        <v>37</v>
      </c>
      <c r="K367">
        <v>3</v>
      </c>
      <c r="L367">
        <v>19</v>
      </c>
      <c r="M367">
        <f t="shared" si="5"/>
        <v>44425</v>
      </c>
    </row>
    <row r="368" spans="1:13" x14ac:dyDescent="0.25">
      <c r="A368" t="s">
        <v>54</v>
      </c>
      <c r="B368">
        <v>2005</v>
      </c>
      <c r="C368" t="s">
        <v>21</v>
      </c>
      <c r="D368" t="s">
        <v>36</v>
      </c>
      <c r="E368">
        <v>122280</v>
      </c>
      <c r="F368">
        <v>105111</v>
      </c>
      <c r="G368">
        <v>68642</v>
      </c>
      <c r="H368">
        <v>122280</v>
      </c>
      <c r="I368">
        <v>21</v>
      </c>
      <c r="J368" t="s">
        <v>37</v>
      </c>
      <c r="K368">
        <v>3</v>
      </c>
      <c r="L368">
        <v>19</v>
      </c>
      <c r="M368">
        <f t="shared" si="5"/>
        <v>-53638</v>
      </c>
    </row>
    <row r="369" spans="1:13" x14ac:dyDescent="0.25">
      <c r="A369" t="s">
        <v>54</v>
      </c>
      <c r="B369">
        <v>2006</v>
      </c>
      <c r="C369" t="s">
        <v>22</v>
      </c>
      <c r="D369" t="s">
        <v>36</v>
      </c>
      <c r="E369">
        <v>52388</v>
      </c>
      <c r="F369">
        <v>48880</v>
      </c>
      <c r="G369">
        <v>64044</v>
      </c>
      <c r="H369">
        <v>52388</v>
      </c>
      <c r="I369">
        <v>21</v>
      </c>
      <c r="J369" t="s">
        <v>37</v>
      </c>
      <c r="K369">
        <v>3</v>
      </c>
      <c r="L369">
        <v>19</v>
      </c>
      <c r="M369">
        <f t="shared" si="5"/>
        <v>11656</v>
      </c>
    </row>
    <row r="370" spans="1:13" x14ac:dyDescent="0.25">
      <c r="A370" t="s">
        <v>54</v>
      </c>
      <c r="B370">
        <v>2007</v>
      </c>
      <c r="C370" t="s">
        <v>23</v>
      </c>
      <c r="D370" t="s">
        <v>36</v>
      </c>
      <c r="E370">
        <v>61071</v>
      </c>
      <c r="F370">
        <v>44542</v>
      </c>
      <c r="G370">
        <v>43301</v>
      </c>
      <c r="H370">
        <v>61071</v>
      </c>
      <c r="I370">
        <v>21</v>
      </c>
      <c r="J370" t="s">
        <v>37</v>
      </c>
      <c r="K370">
        <v>3</v>
      </c>
      <c r="L370">
        <v>19</v>
      </c>
      <c r="M370">
        <f t="shared" si="5"/>
        <v>-17770</v>
      </c>
    </row>
    <row r="371" spans="1:13" x14ac:dyDescent="0.25">
      <c r="A371" t="s">
        <v>54</v>
      </c>
      <c r="B371">
        <v>2008</v>
      </c>
      <c r="C371" t="s">
        <v>24</v>
      </c>
      <c r="D371" t="s">
        <v>36</v>
      </c>
      <c r="E371">
        <v>40851</v>
      </c>
      <c r="F371">
        <v>20185</v>
      </c>
      <c r="G371">
        <v>32628</v>
      </c>
      <c r="H371">
        <v>40851</v>
      </c>
      <c r="I371">
        <v>21</v>
      </c>
      <c r="J371" t="s">
        <v>37</v>
      </c>
      <c r="K371">
        <v>3</v>
      </c>
      <c r="L371">
        <v>19</v>
      </c>
      <c r="M371">
        <f t="shared" si="5"/>
        <v>-8223</v>
      </c>
    </row>
    <row r="372" spans="1:13" x14ac:dyDescent="0.25">
      <c r="A372" t="s">
        <v>54</v>
      </c>
      <c r="B372">
        <v>2009</v>
      </c>
      <c r="C372" t="s">
        <v>25</v>
      </c>
      <c r="D372" t="s">
        <v>36</v>
      </c>
      <c r="E372">
        <v>41205</v>
      </c>
      <c r="F372">
        <v>44161</v>
      </c>
      <c r="G372">
        <v>42088</v>
      </c>
      <c r="H372">
        <v>41205</v>
      </c>
      <c r="I372">
        <v>21</v>
      </c>
      <c r="J372" t="s">
        <v>37</v>
      </c>
      <c r="K372">
        <v>3</v>
      </c>
      <c r="L372">
        <v>19</v>
      </c>
      <c r="M372">
        <f t="shared" si="5"/>
        <v>883</v>
      </c>
    </row>
    <row r="373" spans="1:13" x14ac:dyDescent="0.25">
      <c r="A373" t="s">
        <v>54</v>
      </c>
      <c r="B373">
        <v>2010</v>
      </c>
      <c r="C373" t="s">
        <v>26</v>
      </c>
      <c r="D373" t="s">
        <v>36</v>
      </c>
      <c r="E373">
        <v>66360</v>
      </c>
      <c r="F373">
        <v>70960</v>
      </c>
      <c r="G373">
        <v>118187</v>
      </c>
      <c r="H373">
        <v>66360</v>
      </c>
      <c r="I373">
        <v>21</v>
      </c>
      <c r="J373" t="s">
        <v>37</v>
      </c>
      <c r="K373">
        <v>3</v>
      </c>
      <c r="L373">
        <v>19</v>
      </c>
      <c r="M373">
        <f t="shared" si="5"/>
        <v>51827</v>
      </c>
    </row>
    <row r="374" spans="1:13" x14ac:dyDescent="0.25">
      <c r="A374" t="s">
        <v>54</v>
      </c>
      <c r="B374">
        <v>2011</v>
      </c>
      <c r="C374" t="s">
        <v>27</v>
      </c>
      <c r="D374" t="s">
        <v>36</v>
      </c>
      <c r="E374">
        <v>109600</v>
      </c>
      <c r="F374">
        <v>117375</v>
      </c>
      <c r="G374">
        <v>85975</v>
      </c>
      <c r="H374">
        <v>109600</v>
      </c>
      <c r="I374">
        <v>21</v>
      </c>
      <c r="J374" t="s">
        <v>37</v>
      </c>
      <c r="K374">
        <v>3</v>
      </c>
      <c r="L374">
        <v>19</v>
      </c>
      <c r="M374">
        <f t="shared" si="5"/>
        <v>-23625</v>
      </c>
    </row>
    <row r="375" spans="1:13" x14ac:dyDescent="0.25">
      <c r="A375" t="s">
        <v>54</v>
      </c>
      <c r="B375">
        <v>2012</v>
      </c>
      <c r="C375" t="s">
        <v>28</v>
      </c>
      <c r="D375" t="s">
        <v>36</v>
      </c>
      <c r="E375">
        <v>88202</v>
      </c>
      <c r="F375">
        <v>105098</v>
      </c>
      <c r="G375">
        <v>70153</v>
      </c>
      <c r="H375">
        <v>88202</v>
      </c>
      <c r="I375">
        <v>21</v>
      </c>
      <c r="J375" t="s">
        <v>37</v>
      </c>
      <c r="K375">
        <v>3</v>
      </c>
      <c r="L375">
        <v>19</v>
      </c>
      <c r="M375">
        <f t="shared" si="5"/>
        <v>-18049</v>
      </c>
    </row>
    <row r="376" spans="1:13" x14ac:dyDescent="0.25">
      <c r="A376" t="s">
        <v>54</v>
      </c>
      <c r="B376">
        <v>2013</v>
      </c>
      <c r="C376" t="s">
        <v>29</v>
      </c>
      <c r="D376" t="s">
        <v>36</v>
      </c>
      <c r="E376">
        <v>65982</v>
      </c>
      <c r="F376">
        <v>58436</v>
      </c>
      <c r="G376">
        <v>53062</v>
      </c>
      <c r="H376">
        <v>65982</v>
      </c>
      <c r="I376">
        <v>21</v>
      </c>
      <c r="J376" t="s">
        <v>37</v>
      </c>
      <c r="K376">
        <v>3</v>
      </c>
      <c r="L376">
        <v>19</v>
      </c>
      <c r="M376">
        <f t="shared" si="5"/>
        <v>-12920</v>
      </c>
    </row>
    <row r="377" spans="1:13" x14ac:dyDescent="0.25">
      <c r="A377" t="s">
        <v>54</v>
      </c>
      <c r="B377">
        <v>2014</v>
      </c>
      <c r="C377" t="s">
        <v>30</v>
      </c>
      <c r="D377" t="s">
        <v>36</v>
      </c>
      <c r="E377">
        <v>64189</v>
      </c>
      <c r="F377">
        <v>58496</v>
      </c>
      <c r="G377">
        <v>51794</v>
      </c>
      <c r="H377">
        <v>64189</v>
      </c>
      <c r="I377">
        <v>21</v>
      </c>
      <c r="J377" t="s">
        <v>37</v>
      </c>
      <c r="K377">
        <v>3</v>
      </c>
      <c r="L377">
        <v>19</v>
      </c>
      <c r="M377">
        <f t="shared" si="5"/>
        <v>-12395</v>
      </c>
    </row>
    <row r="378" spans="1:13" x14ac:dyDescent="0.25">
      <c r="A378" t="s">
        <v>54</v>
      </c>
      <c r="B378">
        <v>2015</v>
      </c>
      <c r="C378" t="s">
        <v>31</v>
      </c>
      <c r="D378" t="s">
        <v>36</v>
      </c>
      <c r="E378">
        <v>55440</v>
      </c>
      <c r="F378">
        <v>54162</v>
      </c>
      <c r="G378">
        <v>87071</v>
      </c>
      <c r="H378">
        <v>55440</v>
      </c>
      <c r="I378">
        <v>21</v>
      </c>
      <c r="J378" t="s">
        <v>37</v>
      </c>
      <c r="K378">
        <v>3</v>
      </c>
      <c r="L378">
        <v>19</v>
      </c>
      <c r="M378">
        <f t="shared" si="5"/>
        <v>31631</v>
      </c>
    </row>
    <row r="379" spans="1:13" x14ac:dyDescent="0.25">
      <c r="A379" t="s">
        <v>54</v>
      </c>
      <c r="B379">
        <v>2016</v>
      </c>
      <c r="C379" t="s">
        <v>32</v>
      </c>
      <c r="D379" t="s">
        <v>36</v>
      </c>
      <c r="E379">
        <v>70100</v>
      </c>
      <c r="F379">
        <v>73333</v>
      </c>
      <c r="G379">
        <v>49768</v>
      </c>
      <c r="H379">
        <v>70100</v>
      </c>
      <c r="I379">
        <v>21</v>
      </c>
      <c r="J379" t="s">
        <v>37</v>
      </c>
      <c r="K379">
        <v>3</v>
      </c>
      <c r="L379">
        <v>19</v>
      </c>
      <c r="M379">
        <f t="shared" si="5"/>
        <v>-20332</v>
      </c>
    </row>
    <row r="380" spans="1:13" x14ac:dyDescent="0.25">
      <c r="A380" t="s">
        <v>54</v>
      </c>
      <c r="B380">
        <v>2017</v>
      </c>
      <c r="C380" t="s">
        <v>33</v>
      </c>
      <c r="D380" t="s">
        <v>36</v>
      </c>
      <c r="E380">
        <v>40190</v>
      </c>
      <c r="F380">
        <v>38756</v>
      </c>
      <c r="G380">
        <v>53653</v>
      </c>
      <c r="H380">
        <v>40190</v>
      </c>
      <c r="I380">
        <v>21</v>
      </c>
      <c r="J380" t="s">
        <v>37</v>
      </c>
      <c r="K380">
        <v>3</v>
      </c>
      <c r="L380">
        <v>19</v>
      </c>
      <c r="M380">
        <f t="shared" si="5"/>
        <v>13463</v>
      </c>
    </row>
    <row r="381" spans="1:13" x14ac:dyDescent="0.25">
      <c r="A381" t="s">
        <v>54</v>
      </c>
      <c r="B381">
        <v>2018</v>
      </c>
      <c r="C381" t="s">
        <v>34</v>
      </c>
      <c r="D381" t="s">
        <v>36</v>
      </c>
      <c r="E381">
        <v>56000</v>
      </c>
      <c r="F381">
        <v>48533</v>
      </c>
      <c r="G381">
        <v>39660</v>
      </c>
      <c r="H381">
        <v>56000</v>
      </c>
      <c r="I381">
        <v>21</v>
      </c>
      <c r="J381" t="s">
        <v>37</v>
      </c>
      <c r="K381">
        <v>3</v>
      </c>
      <c r="L381">
        <v>19</v>
      </c>
      <c r="M381">
        <f t="shared" si="5"/>
        <v>-16340</v>
      </c>
    </row>
    <row r="382" spans="1:13" x14ac:dyDescent="0.25">
      <c r="A382" t="s">
        <v>55</v>
      </c>
      <c r="B382">
        <v>1999</v>
      </c>
      <c r="C382" t="s">
        <v>13</v>
      </c>
      <c r="D382" t="s">
        <v>14</v>
      </c>
      <c r="E382">
        <v>20900</v>
      </c>
      <c r="F382">
        <v>21653</v>
      </c>
      <c r="G382">
        <v>21867</v>
      </c>
      <c r="H382">
        <v>20900</v>
      </c>
      <c r="I382">
        <v>21</v>
      </c>
      <c r="J382" t="s">
        <v>37</v>
      </c>
      <c r="K382">
        <v>3</v>
      </c>
      <c r="L382">
        <v>20</v>
      </c>
      <c r="M382">
        <f t="shared" si="5"/>
        <v>967</v>
      </c>
    </row>
    <row r="383" spans="1:13" x14ac:dyDescent="0.25">
      <c r="A383" t="s">
        <v>55</v>
      </c>
      <c r="B383">
        <v>2000</v>
      </c>
      <c r="C383" t="s">
        <v>16</v>
      </c>
      <c r="D383" t="s">
        <v>14</v>
      </c>
      <c r="E383">
        <v>28038</v>
      </c>
      <c r="F383">
        <v>27214</v>
      </c>
      <c r="G383">
        <v>22595</v>
      </c>
      <c r="H383">
        <v>28038</v>
      </c>
      <c r="I383">
        <v>21</v>
      </c>
      <c r="J383" t="s">
        <v>37</v>
      </c>
      <c r="K383">
        <v>3</v>
      </c>
      <c r="L383">
        <v>20</v>
      </c>
      <c r="M383">
        <f t="shared" si="5"/>
        <v>-5443</v>
      </c>
    </row>
    <row r="384" spans="1:13" x14ac:dyDescent="0.25">
      <c r="A384" t="s">
        <v>55</v>
      </c>
      <c r="B384">
        <v>2001</v>
      </c>
      <c r="C384" t="s">
        <v>17</v>
      </c>
      <c r="D384" t="s">
        <v>14</v>
      </c>
      <c r="E384">
        <v>24500</v>
      </c>
      <c r="F384">
        <v>27029</v>
      </c>
      <c r="G384">
        <v>52960</v>
      </c>
      <c r="H384">
        <v>24500</v>
      </c>
      <c r="I384">
        <v>21</v>
      </c>
      <c r="J384" t="s">
        <v>37</v>
      </c>
      <c r="K384">
        <v>3</v>
      </c>
      <c r="L384">
        <v>20</v>
      </c>
      <c r="M384">
        <f t="shared" si="5"/>
        <v>28460</v>
      </c>
    </row>
    <row r="385" spans="1:13" x14ac:dyDescent="0.25">
      <c r="A385" t="s">
        <v>55</v>
      </c>
      <c r="B385">
        <v>2002</v>
      </c>
      <c r="C385" t="s">
        <v>18</v>
      </c>
      <c r="D385" t="s">
        <v>14</v>
      </c>
      <c r="E385">
        <v>77700</v>
      </c>
      <c r="F385">
        <v>70290</v>
      </c>
      <c r="G385">
        <v>89524</v>
      </c>
      <c r="H385">
        <v>77700</v>
      </c>
      <c r="I385">
        <v>21</v>
      </c>
      <c r="J385" t="s">
        <v>37</v>
      </c>
      <c r="K385">
        <v>3</v>
      </c>
      <c r="L385">
        <v>20</v>
      </c>
      <c r="M385">
        <f t="shared" si="5"/>
        <v>11824</v>
      </c>
    </row>
    <row r="386" spans="1:13" x14ac:dyDescent="0.25">
      <c r="A386" t="s">
        <v>55</v>
      </c>
      <c r="B386">
        <v>2003</v>
      </c>
      <c r="C386" t="s">
        <v>19</v>
      </c>
      <c r="D386" t="s">
        <v>14</v>
      </c>
      <c r="E386">
        <v>87600</v>
      </c>
      <c r="F386">
        <v>97280</v>
      </c>
      <c r="G386">
        <v>83058</v>
      </c>
      <c r="H386">
        <v>87600</v>
      </c>
      <c r="I386">
        <v>21</v>
      </c>
      <c r="J386" t="s">
        <v>37</v>
      </c>
      <c r="K386">
        <v>3</v>
      </c>
      <c r="L386">
        <v>20</v>
      </c>
      <c r="M386">
        <f t="shared" si="5"/>
        <v>-4542</v>
      </c>
    </row>
    <row r="387" spans="1:13" x14ac:dyDescent="0.25">
      <c r="A387" t="s">
        <v>55</v>
      </c>
      <c r="B387">
        <v>2004</v>
      </c>
      <c r="C387" t="s">
        <v>20</v>
      </c>
      <c r="D387" t="s">
        <v>36</v>
      </c>
      <c r="E387">
        <v>78569</v>
      </c>
      <c r="F387">
        <v>83246</v>
      </c>
      <c r="G387">
        <v>65623</v>
      </c>
      <c r="H387">
        <v>78569</v>
      </c>
      <c r="I387">
        <v>21</v>
      </c>
      <c r="J387" t="s">
        <v>37</v>
      </c>
      <c r="K387">
        <v>3</v>
      </c>
      <c r="L387">
        <v>20</v>
      </c>
      <c r="M387">
        <f t="shared" ref="M387:M450" si="6">G387-H387</f>
        <v>-12946</v>
      </c>
    </row>
    <row r="388" spans="1:13" x14ac:dyDescent="0.25">
      <c r="A388" t="s">
        <v>55</v>
      </c>
      <c r="B388">
        <v>2005</v>
      </c>
      <c r="C388" t="s">
        <v>21</v>
      </c>
      <c r="D388" t="s">
        <v>36</v>
      </c>
      <c r="E388">
        <v>62400</v>
      </c>
      <c r="F388">
        <v>66190</v>
      </c>
      <c r="G388">
        <v>60272</v>
      </c>
      <c r="H388">
        <v>62400</v>
      </c>
      <c r="I388">
        <v>21</v>
      </c>
      <c r="J388" t="s">
        <v>37</v>
      </c>
      <c r="K388">
        <v>3</v>
      </c>
      <c r="L388">
        <v>20</v>
      </c>
      <c r="M388">
        <f t="shared" si="6"/>
        <v>-2128</v>
      </c>
    </row>
    <row r="389" spans="1:13" x14ac:dyDescent="0.25">
      <c r="A389" t="s">
        <v>55</v>
      </c>
      <c r="B389">
        <v>2006</v>
      </c>
      <c r="C389" t="s">
        <v>22</v>
      </c>
      <c r="D389" t="s">
        <v>36</v>
      </c>
      <c r="E389">
        <v>78512</v>
      </c>
      <c r="F389">
        <v>75848</v>
      </c>
      <c r="G389">
        <v>77573</v>
      </c>
      <c r="H389">
        <v>78512</v>
      </c>
      <c r="I389">
        <v>21</v>
      </c>
      <c r="J389" t="s">
        <v>37</v>
      </c>
      <c r="K389">
        <v>3</v>
      </c>
      <c r="L389">
        <v>20</v>
      </c>
      <c r="M389">
        <f t="shared" si="6"/>
        <v>-939</v>
      </c>
    </row>
    <row r="390" spans="1:13" x14ac:dyDescent="0.25">
      <c r="A390" t="s">
        <v>55</v>
      </c>
      <c r="B390">
        <v>2007</v>
      </c>
      <c r="C390" t="s">
        <v>23</v>
      </c>
      <c r="D390" t="s">
        <v>36</v>
      </c>
      <c r="E390">
        <v>45555</v>
      </c>
      <c r="F390">
        <v>56948</v>
      </c>
      <c r="G390">
        <v>37035</v>
      </c>
      <c r="H390">
        <v>45555</v>
      </c>
      <c r="I390">
        <v>21</v>
      </c>
      <c r="J390" t="s">
        <v>37</v>
      </c>
      <c r="K390">
        <v>3</v>
      </c>
      <c r="L390">
        <v>20</v>
      </c>
      <c r="M390">
        <f t="shared" si="6"/>
        <v>-8520</v>
      </c>
    </row>
    <row r="391" spans="1:13" x14ac:dyDescent="0.25">
      <c r="A391" t="s">
        <v>55</v>
      </c>
      <c r="B391">
        <v>2008</v>
      </c>
      <c r="C391" t="s">
        <v>24</v>
      </c>
      <c r="D391" t="s">
        <v>36</v>
      </c>
      <c r="E391">
        <v>52000</v>
      </c>
      <c r="F391">
        <v>50171</v>
      </c>
      <c r="G391">
        <v>55532</v>
      </c>
      <c r="H391">
        <v>52000</v>
      </c>
      <c r="I391">
        <v>21</v>
      </c>
      <c r="J391" t="s">
        <v>37</v>
      </c>
      <c r="K391">
        <v>3</v>
      </c>
      <c r="L391">
        <v>20</v>
      </c>
      <c r="M391">
        <f t="shared" si="6"/>
        <v>3532</v>
      </c>
    </row>
    <row r="392" spans="1:13" x14ac:dyDescent="0.25">
      <c r="A392" t="s">
        <v>55</v>
      </c>
      <c r="B392">
        <v>2009</v>
      </c>
      <c r="C392" t="s">
        <v>25</v>
      </c>
      <c r="D392" t="s">
        <v>36</v>
      </c>
      <c r="E392">
        <v>70700</v>
      </c>
      <c r="F392">
        <v>68114</v>
      </c>
      <c r="G392">
        <v>53881</v>
      </c>
      <c r="H392">
        <v>70700</v>
      </c>
      <c r="I392">
        <v>21</v>
      </c>
      <c r="J392" t="s">
        <v>37</v>
      </c>
      <c r="K392">
        <v>3</v>
      </c>
      <c r="L392">
        <v>20</v>
      </c>
      <c r="M392">
        <f t="shared" si="6"/>
        <v>-16819</v>
      </c>
    </row>
    <row r="393" spans="1:13" x14ac:dyDescent="0.25">
      <c r="A393" t="s">
        <v>55</v>
      </c>
      <c r="B393">
        <v>2010</v>
      </c>
      <c r="C393" t="s">
        <v>26</v>
      </c>
      <c r="D393" t="s">
        <v>36</v>
      </c>
      <c r="E393">
        <v>88800</v>
      </c>
      <c r="F393">
        <v>81403</v>
      </c>
      <c r="G393">
        <v>72364</v>
      </c>
      <c r="H393">
        <v>88800</v>
      </c>
      <c r="I393">
        <v>21</v>
      </c>
      <c r="J393" t="s">
        <v>37</v>
      </c>
      <c r="K393">
        <v>3</v>
      </c>
      <c r="L393">
        <v>20</v>
      </c>
      <c r="M393">
        <f t="shared" si="6"/>
        <v>-16436</v>
      </c>
    </row>
    <row r="394" spans="1:13" x14ac:dyDescent="0.25">
      <c r="A394" t="s">
        <v>55</v>
      </c>
      <c r="B394">
        <v>2011</v>
      </c>
      <c r="C394" t="s">
        <v>27</v>
      </c>
      <c r="D394" t="s">
        <v>36</v>
      </c>
      <c r="E394">
        <v>91900</v>
      </c>
      <c r="F394">
        <v>89000</v>
      </c>
      <c r="G394">
        <v>80574</v>
      </c>
      <c r="H394">
        <v>91900</v>
      </c>
      <c r="I394">
        <v>21</v>
      </c>
      <c r="J394" t="s">
        <v>37</v>
      </c>
      <c r="K394">
        <v>3</v>
      </c>
      <c r="L394">
        <v>20</v>
      </c>
      <c r="M394">
        <f t="shared" si="6"/>
        <v>-11326</v>
      </c>
    </row>
    <row r="395" spans="1:13" x14ac:dyDescent="0.25">
      <c r="A395" t="s">
        <v>55</v>
      </c>
      <c r="B395">
        <v>2012</v>
      </c>
      <c r="C395" t="s">
        <v>28</v>
      </c>
      <c r="D395" t="s">
        <v>36</v>
      </c>
      <c r="E395">
        <v>91200</v>
      </c>
      <c r="F395">
        <v>91202</v>
      </c>
      <c r="G395">
        <v>58300</v>
      </c>
      <c r="H395">
        <v>91200</v>
      </c>
      <c r="I395">
        <v>21</v>
      </c>
      <c r="J395" t="s">
        <v>37</v>
      </c>
      <c r="K395">
        <v>3</v>
      </c>
      <c r="L395">
        <v>20</v>
      </c>
      <c r="M395">
        <f t="shared" si="6"/>
        <v>-32900</v>
      </c>
    </row>
    <row r="396" spans="1:13" x14ac:dyDescent="0.25">
      <c r="A396" t="s">
        <v>55</v>
      </c>
      <c r="B396">
        <v>2013</v>
      </c>
      <c r="C396" t="s">
        <v>29</v>
      </c>
      <c r="D396" t="s">
        <v>36</v>
      </c>
      <c r="E396">
        <v>73500</v>
      </c>
      <c r="F396">
        <v>72042</v>
      </c>
      <c r="G396">
        <v>67603</v>
      </c>
      <c r="H396">
        <v>73500</v>
      </c>
      <c r="I396">
        <v>21</v>
      </c>
      <c r="J396" t="s">
        <v>37</v>
      </c>
      <c r="K396">
        <v>3</v>
      </c>
      <c r="L396">
        <v>20</v>
      </c>
      <c r="M396">
        <f t="shared" si="6"/>
        <v>-5897</v>
      </c>
    </row>
    <row r="397" spans="1:13" x14ac:dyDescent="0.25">
      <c r="A397" t="s">
        <v>55</v>
      </c>
      <c r="B397">
        <v>2014</v>
      </c>
      <c r="C397" t="s">
        <v>30</v>
      </c>
      <c r="D397" t="s">
        <v>36</v>
      </c>
      <c r="E397">
        <v>67500</v>
      </c>
      <c r="F397">
        <v>69644</v>
      </c>
      <c r="G397">
        <v>78304</v>
      </c>
      <c r="H397">
        <v>67500</v>
      </c>
      <c r="I397">
        <v>21</v>
      </c>
      <c r="J397" t="s">
        <v>37</v>
      </c>
      <c r="K397">
        <v>3</v>
      </c>
      <c r="L397">
        <v>20</v>
      </c>
      <c r="M397">
        <f t="shared" si="6"/>
        <v>10804</v>
      </c>
    </row>
    <row r="398" spans="1:13" x14ac:dyDescent="0.25">
      <c r="A398" t="s">
        <v>55</v>
      </c>
      <c r="B398">
        <v>2015</v>
      </c>
      <c r="C398" t="s">
        <v>31</v>
      </c>
      <c r="D398" t="s">
        <v>36</v>
      </c>
      <c r="E398">
        <v>73000</v>
      </c>
      <c r="F398">
        <v>76664</v>
      </c>
      <c r="G398">
        <v>126882</v>
      </c>
      <c r="H398">
        <v>73000</v>
      </c>
      <c r="I398">
        <v>21</v>
      </c>
      <c r="J398" t="s">
        <v>37</v>
      </c>
      <c r="K398">
        <v>3</v>
      </c>
      <c r="L398">
        <v>20</v>
      </c>
      <c r="M398">
        <f t="shared" si="6"/>
        <v>53882</v>
      </c>
    </row>
    <row r="399" spans="1:13" x14ac:dyDescent="0.25">
      <c r="A399" t="s">
        <v>55</v>
      </c>
      <c r="B399">
        <v>2016</v>
      </c>
      <c r="C399" t="s">
        <v>32</v>
      </c>
      <c r="D399" t="s">
        <v>36</v>
      </c>
      <c r="E399">
        <v>93300</v>
      </c>
      <c r="F399">
        <v>105748</v>
      </c>
      <c r="G399">
        <v>91048</v>
      </c>
      <c r="H399">
        <v>93300</v>
      </c>
      <c r="I399">
        <v>21</v>
      </c>
      <c r="J399" t="s">
        <v>37</v>
      </c>
      <c r="K399">
        <v>3</v>
      </c>
      <c r="L399">
        <v>20</v>
      </c>
      <c r="M399">
        <f t="shared" si="6"/>
        <v>-2252</v>
      </c>
    </row>
    <row r="400" spans="1:13" x14ac:dyDescent="0.25">
      <c r="A400" t="s">
        <v>55</v>
      </c>
      <c r="B400">
        <v>2017</v>
      </c>
      <c r="C400" t="s">
        <v>33</v>
      </c>
      <c r="D400" t="s">
        <v>36</v>
      </c>
      <c r="E400">
        <v>63100</v>
      </c>
      <c r="F400">
        <v>75738</v>
      </c>
      <c r="G400">
        <v>68200</v>
      </c>
      <c r="H400">
        <v>63100</v>
      </c>
      <c r="I400">
        <v>21</v>
      </c>
      <c r="J400" t="s">
        <v>37</v>
      </c>
      <c r="K400">
        <v>3</v>
      </c>
      <c r="L400">
        <v>20</v>
      </c>
      <c r="M400">
        <f t="shared" si="6"/>
        <v>5100</v>
      </c>
    </row>
    <row r="401" spans="1:13" x14ac:dyDescent="0.25">
      <c r="A401" t="s">
        <v>55</v>
      </c>
      <c r="B401">
        <v>2018</v>
      </c>
      <c r="C401" t="s">
        <v>34</v>
      </c>
      <c r="D401" t="s">
        <v>36</v>
      </c>
      <c r="E401">
        <v>67300</v>
      </c>
      <c r="F401">
        <v>70635</v>
      </c>
      <c r="G401">
        <v>42120</v>
      </c>
      <c r="H401">
        <v>67300</v>
      </c>
      <c r="I401">
        <v>21</v>
      </c>
      <c r="J401" t="s">
        <v>37</v>
      </c>
      <c r="K401">
        <v>3</v>
      </c>
      <c r="L401">
        <v>20</v>
      </c>
      <c r="M401">
        <f t="shared" si="6"/>
        <v>-25180</v>
      </c>
    </row>
    <row r="402" spans="1:13" x14ac:dyDescent="0.25">
      <c r="A402" t="s">
        <v>56</v>
      </c>
      <c r="B402">
        <v>1999</v>
      </c>
      <c r="C402" t="s">
        <v>57</v>
      </c>
      <c r="D402" t="s">
        <v>57</v>
      </c>
      <c r="E402" t="s">
        <v>57</v>
      </c>
      <c r="F402" t="s">
        <v>57</v>
      </c>
      <c r="G402">
        <v>12145</v>
      </c>
      <c r="H402">
        <v>11866</v>
      </c>
      <c r="I402">
        <v>21</v>
      </c>
      <c r="J402" t="s">
        <v>15</v>
      </c>
      <c r="K402">
        <v>2</v>
      </c>
      <c r="L402">
        <v>21</v>
      </c>
      <c r="M402">
        <f t="shared" si="6"/>
        <v>279</v>
      </c>
    </row>
    <row r="403" spans="1:13" x14ac:dyDescent="0.25">
      <c r="A403" t="s">
        <v>56</v>
      </c>
      <c r="B403">
        <v>2000</v>
      </c>
      <c r="C403" t="s">
        <v>57</v>
      </c>
      <c r="D403" t="s">
        <v>57</v>
      </c>
      <c r="E403" t="s">
        <v>57</v>
      </c>
      <c r="F403" t="s">
        <v>57</v>
      </c>
      <c r="G403">
        <v>5968</v>
      </c>
      <c r="H403">
        <v>11866</v>
      </c>
      <c r="I403">
        <v>21</v>
      </c>
      <c r="J403" t="s">
        <v>15</v>
      </c>
      <c r="K403">
        <v>2</v>
      </c>
      <c r="L403">
        <v>21</v>
      </c>
      <c r="M403">
        <f t="shared" si="6"/>
        <v>-5898</v>
      </c>
    </row>
    <row r="404" spans="1:13" x14ac:dyDescent="0.25">
      <c r="A404" t="s">
        <v>56</v>
      </c>
      <c r="B404">
        <v>2001</v>
      </c>
      <c r="C404" t="s">
        <v>57</v>
      </c>
      <c r="D404" t="s">
        <v>57</v>
      </c>
      <c r="E404" t="s">
        <v>57</v>
      </c>
      <c r="F404" t="s">
        <v>57</v>
      </c>
      <c r="G404">
        <v>40771</v>
      </c>
      <c r="H404">
        <v>11866</v>
      </c>
      <c r="I404">
        <v>21</v>
      </c>
      <c r="J404" t="s">
        <v>15</v>
      </c>
      <c r="K404">
        <v>2</v>
      </c>
      <c r="L404">
        <v>21</v>
      </c>
      <c r="M404">
        <f t="shared" si="6"/>
        <v>28905</v>
      </c>
    </row>
    <row r="405" spans="1:13" x14ac:dyDescent="0.25">
      <c r="A405" t="s">
        <v>56</v>
      </c>
      <c r="B405">
        <v>2002</v>
      </c>
      <c r="C405" t="s">
        <v>57</v>
      </c>
      <c r="D405" t="s">
        <v>57</v>
      </c>
      <c r="E405" t="s">
        <v>57</v>
      </c>
      <c r="F405" t="s">
        <v>57</v>
      </c>
      <c r="G405">
        <v>71498</v>
      </c>
      <c r="H405">
        <v>11866</v>
      </c>
      <c r="I405">
        <v>21</v>
      </c>
      <c r="J405" t="s">
        <v>15</v>
      </c>
      <c r="K405">
        <v>2</v>
      </c>
      <c r="L405">
        <v>21</v>
      </c>
      <c r="M405">
        <f t="shared" si="6"/>
        <v>59632</v>
      </c>
    </row>
    <row r="406" spans="1:13" x14ac:dyDescent="0.25">
      <c r="A406" t="s">
        <v>56</v>
      </c>
      <c r="B406">
        <v>2003</v>
      </c>
      <c r="C406" t="s">
        <v>19</v>
      </c>
      <c r="D406" t="s">
        <v>36</v>
      </c>
      <c r="E406">
        <v>52975</v>
      </c>
      <c r="F406">
        <v>30598</v>
      </c>
      <c r="G406">
        <v>54337</v>
      </c>
      <c r="H406">
        <v>52975</v>
      </c>
      <c r="I406">
        <v>21</v>
      </c>
      <c r="J406" t="s">
        <v>37</v>
      </c>
      <c r="K406">
        <v>2</v>
      </c>
      <c r="L406">
        <v>21</v>
      </c>
      <c r="M406">
        <f t="shared" si="6"/>
        <v>1362</v>
      </c>
    </row>
    <row r="407" spans="1:13" x14ac:dyDescent="0.25">
      <c r="A407" t="s">
        <v>56</v>
      </c>
      <c r="B407">
        <v>2004</v>
      </c>
      <c r="C407" t="s">
        <v>20</v>
      </c>
      <c r="D407" t="s">
        <v>36</v>
      </c>
      <c r="E407">
        <v>29278</v>
      </c>
      <c r="F407">
        <v>15196</v>
      </c>
      <c r="G407">
        <v>29832</v>
      </c>
      <c r="H407">
        <v>29278</v>
      </c>
      <c r="I407">
        <v>21</v>
      </c>
      <c r="J407" t="s">
        <v>37</v>
      </c>
      <c r="K407">
        <v>2</v>
      </c>
      <c r="L407">
        <v>21</v>
      </c>
      <c r="M407">
        <f t="shared" si="6"/>
        <v>554</v>
      </c>
    </row>
    <row r="408" spans="1:13" x14ac:dyDescent="0.25">
      <c r="A408" t="s">
        <v>56</v>
      </c>
      <c r="B408">
        <v>2005</v>
      </c>
      <c r="C408" t="s">
        <v>21</v>
      </c>
      <c r="D408" t="s">
        <v>36</v>
      </c>
      <c r="E408">
        <v>11542</v>
      </c>
      <c r="F408">
        <v>9018</v>
      </c>
      <c r="G408">
        <v>11303</v>
      </c>
      <c r="H408">
        <v>11542</v>
      </c>
      <c r="I408">
        <v>21</v>
      </c>
      <c r="J408" t="s">
        <v>37</v>
      </c>
      <c r="K408">
        <v>2</v>
      </c>
      <c r="L408">
        <v>21</v>
      </c>
      <c r="M408">
        <f t="shared" si="6"/>
        <v>-239</v>
      </c>
    </row>
    <row r="409" spans="1:13" x14ac:dyDescent="0.25">
      <c r="A409" t="s">
        <v>56</v>
      </c>
      <c r="B409">
        <v>2006</v>
      </c>
      <c r="C409" t="s">
        <v>22</v>
      </c>
      <c r="D409" t="s">
        <v>36</v>
      </c>
      <c r="E409">
        <v>5862</v>
      </c>
      <c r="F409">
        <v>3951</v>
      </c>
      <c r="G409">
        <v>7270</v>
      </c>
      <c r="H409">
        <v>5862</v>
      </c>
      <c r="I409">
        <v>21</v>
      </c>
      <c r="J409" t="s">
        <v>37</v>
      </c>
      <c r="K409">
        <v>2</v>
      </c>
      <c r="L409">
        <v>21</v>
      </c>
      <c r="M409">
        <f t="shared" si="6"/>
        <v>1408</v>
      </c>
    </row>
    <row r="410" spans="1:13" x14ac:dyDescent="0.25">
      <c r="A410" t="s">
        <v>56</v>
      </c>
      <c r="B410">
        <v>2007</v>
      </c>
      <c r="C410" t="s">
        <v>23</v>
      </c>
      <c r="D410" t="s">
        <v>36</v>
      </c>
      <c r="E410">
        <v>6843</v>
      </c>
      <c r="F410">
        <v>4167</v>
      </c>
      <c r="G410">
        <v>5124</v>
      </c>
      <c r="H410">
        <v>6843</v>
      </c>
      <c r="I410">
        <v>21</v>
      </c>
      <c r="J410" t="s">
        <v>37</v>
      </c>
      <c r="K410">
        <v>2</v>
      </c>
      <c r="L410">
        <v>21</v>
      </c>
      <c r="M410">
        <f t="shared" si="6"/>
        <v>-1719</v>
      </c>
    </row>
    <row r="411" spans="1:13" x14ac:dyDescent="0.25">
      <c r="A411" t="s">
        <v>56</v>
      </c>
      <c r="B411">
        <v>2008</v>
      </c>
      <c r="C411" t="s">
        <v>24</v>
      </c>
      <c r="D411" t="s">
        <v>36</v>
      </c>
      <c r="E411">
        <v>8331</v>
      </c>
      <c r="F411">
        <v>8352</v>
      </c>
      <c r="G411">
        <v>19067</v>
      </c>
      <c r="H411">
        <v>8331</v>
      </c>
      <c r="I411">
        <v>21</v>
      </c>
      <c r="J411" t="s">
        <v>37</v>
      </c>
      <c r="K411">
        <v>2</v>
      </c>
      <c r="L411">
        <v>21</v>
      </c>
      <c r="M411">
        <f t="shared" si="6"/>
        <v>10736</v>
      </c>
    </row>
    <row r="412" spans="1:13" x14ac:dyDescent="0.25">
      <c r="A412" t="s">
        <v>56</v>
      </c>
      <c r="B412">
        <v>2009</v>
      </c>
      <c r="C412" t="s">
        <v>25</v>
      </c>
      <c r="D412" t="s">
        <v>36</v>
      </c>
      <c r="E412">
        <v>22200</v>
      </c>
      <c r="F412">
        <v>19538</v>
      </c>
      <c r="G412">
        <v>11404</v>
      </c>
      <c r="H412">
        <v>22200</v>
      </c>
      <c r="I412">
        <v>21</v>
      </c>
      <c r="J412" t="s">
        <v>37</v>
      </c>
      <c r="K412">
        <v>2</v>
      </c>
      <c r="L412">
        <v>21</v>
      </c>
      <c r="M412">
        <f t="shared" si="6"/>
        <v>-10796</v>
      </c>
    </row>
    <row r="413" spans="1:13" x14ac:dyDescent="0.25">
      <c r="A413" t="s">
        <v>56</v>
      </c>
      <c r="B413">
        <v>2010</v>
      </c>
      <c r="C413" t="s">
        <v>26</v>
      </c>
      <c r="D413" t="s">
        <v>36</v>
      </c>
      <c r="E413">
        <v>11686</v>
      </c>
      <c r="F413">
        <v>10783</v>
      </c>
      <c r="G413">
        <v>18850</v>
      </c>
      <c r="H413">
        <v>11686</v>
      </c>
      <c r="I413">
        <v>21</v>
      </c>
      <c r="J413" t="s">
        <v>37</v>
      </c>
      <c r="K413">
        <v>2</v>
      </c>
      <c r="L413">
        <v>21</v>
      </c>
      <c r="M413">
        <f t="shared" si="6"/>
        <v>7164</v>
      </c>
    </row>
    <row r="414" spans="1:13" x14ac:dyDescent="0.25">
      <c r="A414" t="s">
        <v>56</v>
      </c>
      <c r="B414">
        <v>2011</v>
      </c>
      <c r="C414" t="s">
        <v>27</v>
      </c>
      <c r="D414" t="s">
        <v>36</v>
      </c>
      <c r="E414">
        <v>34368</v>
      </c>
      <c r="F414">
        <v>32219</v>
      </c>
      <c r="G414">
        <v>24607</v>
      </c>
      <c r="H414">
        <v>34368</v>
      </c>
      <c r="I414">
        <v>21</v>
      </c>
      <c r="J414" t="s">
        <v>37</v>
      </c>
      <c r="K414">
        <v>2</v>
      </c>
      <c r="L414">
        <v>21</v>
      </c>
      <c r="M414">
        <f t="shared" si="6"/>
        <v>-9761</v>
      </c>
    </row>
    <row r="415" spans="1:13" x14ac:dyDescent="0.25">
      <c r="A415" t="s">
        <v>56</v>
      </c>
      <c r="B415">
        <v>2012</v>
      </c>
      <c r="C415" t="s">
        <v>28</v>
      </c>
      <c r="D415" t="s">
        <v>36</v>
      </c>
      <c r="E415">
        <v>42036</v>
      </c>
      <c r="F415">
        <v>44879</v>
      </c>
      <c r="G415">
        <v>28456</v>
      </c>
      <c r="H415">
        <v>42036</v>
      </c>
      <c r="I415">
        <v>21</v>
      </c>
      <c r="J415" t="s">
        <v>37</v>
      </c>
      <c r="K415">
        <v>2</v>
      </c>
      <c r="L415">
        <v>21</v>
      </c>
      <c r="M415">
        <f t="shared" si="6"/>
        <v>-13580</v>
      </c>
    </row>
    <row r="416" spans="1:13" x14ac:dyDescent="0.25">
      <c r="A416" t="s">
        <v>56</v>
      </c>
      <c r="B416">
        <v>2013</v>
      </c>
      <c r="C416" t="s">
        <v>29</v>
      </c>
      <c r="D416" t="s">
        <v>36</v>
      </c>
      <c r="E416">
        <v>31800</v>
      </c>
      <c r="F416">
        <v>33695</v>
      </c>
      <c r="G416">
        <v>13323</v>
      </c>
      <c r="H416">
        <v>31800</v>
      </c>
      <c r="I416">
        <v>21</v>
      </c>
      <c r="J416" t="s">
        <v>37</v>
      </c>
      <c r="K416">
        <v>2</v>
      </c>
      <c r="L416">
        <v>21</v>
      </c>
      <c r="M416">
        <f t="shared" si="6"/>
        <v>-18477</v>
      </c>
    </row>
    <row r="417" spans="1:13" x14ac:dyDescent="0.25">
      <c r="A417" t="s">
        <v>56</v>
      </c>
      <c r="B417">
        <v>2014</v>
      </c>
      <c r="C417" t="s">
        <v>30</v>
      </c>
      <c r="D417" t="s">
        <v>36</v>
      </c>
      <c r="E417">
        <v>17055</v>
      </c>
      <c r="F417">
        <v>17347</v>
      </c>
      <c r="G417">
        <v>26081</v>
      </c>
      <c r="H417">
        <v>17055</v>
      </c>
      <c r="I417">
        <v>21</v>
      </c>
      <c r="J417" t="s">
        <v>37</v>
      </c>
      <c r="K417">
        <v>2</v>
      </c>
      <c r="L417">
        <v>21</v>
      </c>
      <c r="M417">
        <f t="shared" si="6"/>
        <v>9026</v>
      </c>
    </row>
    <row r="418" spans="1:13" x14ac:dyDescent="0.25">
      <c r="A418" t="s">
        <v>56</v>
      </c>
      <c r="B418">
        <v>2015</v>
      </c>
      <c r="C418" t="s">
        <v>31</v>
      </c>
      <c r="D418" t="s">
        <v>36</v>
      </c>
      <c r="E418">
        <v>29000</v>
      </c>
      <c r="F418">
        <v>25143</v>
      </c>
      <c r="G418">
        <v>21209</v>
      </c>
      <c r="H418">
        <v>29000</v>
      </c>
      <c r="I418">
        <v>21</v>
      </c>
      <c r="J418" t="s">
        <v>37</v>
      </c>
      <c r="K418">
        <v>2</v>
      </c>
      <c r="L418">
        <v>21</v>
      </c>
      <c r="M418">
        <f t="shared" si="6"/>
        <v>-7791</v>
      </c>
    </row>
    <row r="419" spans="1:13" x14ac:dyDescent="0.25">
      <c r="A419" t="s">
        <v>56</v>
      </c>
      <c r="B419">
        <v>2016</v>
      </c>
      <c r="C419" t="s">
        <v>32</v>
      </c>
      <c r="D419" t="s">
        <v>36</v>
      </c>
      <c r="E419">
        <v>35500</v>
      </c>
      <c r="F419">
        <v>36985</v>
      </c>
      <c r="G419">
        <v>12371</v>
      </c>
      <c r="H419">
        <v>35500</v>
      </c>
      <c r="I419">
        <v>21</v>
      </c>
      <c r="J419" t="s">
        <v>37</v>
      </c>
      <c r="K419">
        <v>2</v>
      </c>
      <c r="L419">
        <v>21</v>
      </c>
      <c r="M419">
        <f t="shared" si="6"/>
        <v>-23129</v>
      </c>
    </row>
    <row r="420" spans="1:13" x14ac:dyDescent="0.25">
      <c r="A420" t="s">
        <v>56</v>
      </c>
      <c r="B420">
        <v>2017</v>
      </c>
      <c r="C420" t="s">
        <v>33</v>
      </c>
      <c r="D420" t="s">
        <v>36</v>
      </c>
      <c r="E420">
        <v>24600</v>
      </c>
      <c r="F420">
        <v>24297</v>
      </c>
      <c r="G420">
        <v>15038</v>
      </c>
      <c r="H420">
        <v>24600</v>
      </c>
      <c r="I420">
        <v>21</v>
      </c>
      <c r="J420" t="s">
        <v>37</v>
      </c>
      <c r="K420">
        <v>2</v>
      </c>
      <c r="L420">
        <v>21</v>
      </c>
      <c r="M420">
        <f t="shared" si="6"/>
        <v>-9562</v>
      </c>
    </row>
    <row r="421" spans="1:13" x14ac:dyDescent="0.25">
      <c r="A421" t="s">
        <v>56</v>
      </c>
      <c r="B421">
        <v>2018</v>
      </c>
      <c r="C421" t="s">
        <v>34</v>
      </c>
      <c r="D421" t="s">
        <v>36</v>
      </c>
      <c r="E421">
        <v>11350</v>
      </c>
      <c r="F421">
        <v>10695</v>
      </c>
      <c r="G421">
        <v>17776</v>
      </c>
      <c r="H421">
        <v>11350</v>
      </c>
      <c r="I421">
        <v>21</v>
      </c>
      <c r="J421" t="s">
        <v>37</v>
      </c>
      <c r="K421">
        <v>2</v>
      </c>
      <c r="L421">
        <v>21</v>
      </c>
      <c r="M421">
        <f t="shared" si="6"/>
        <v>6426</v>
      </c>
    </row>
    <row r="422" spans="1:13" x14ac:dyDescent="0.25">
      <c r="A422" t="s">
        <v>58</v>
      </c>
      <c r="B422">
        <v>1999</v>
      </c>
      <c r="C422" t="s">
        <v>57</v>
      </c>
      <c r="D422" t="s">
        <v>57</v>
      </c>
      <c r="E422" t="s">
        <v>57</v>
      </c>
      <c r="F422" t="s">
        <v>57</v>
      </c>
      <c r="G422">
        <v>27736</v>
      </c>
      <c r="H422">
        <v>11866</v>
      </c>
      <c r="I422">
        <v>21</v>
      </c>
      <c r="J422" t="s">
        <v>15</v>
      </c>
      <c r="K422">
        <v>3</v>
      </c>
      <c r="L422">
        <v>22</v>
      </c>
      <c r="M422">
        <f t="shared" si="6"/>
        <v>15870</v>
      </c>
    </row>
    <row r="423" spans="1:13" x14ac:dyDescent="0.25">
      <c r="A423" t="s">
        <v>58</v>
      </c>
      <c r="B423">
        <v>2000</v>
      </c>
      <c r="C423" t="s">
        <v>57</v>
      </c>
      <c r="D423" t="s">
        <v>57</v>
      </c>
      <c r="E423" t="s">
        <v>57</v>
      </c>
      <c r="F423" t="s">
        <v>57</v>
      </c>
      <c r="G423">
        <v>21003</v>
      </c>
      <c r="H423">
        <v>11866</v>
      </c>
      <c r="I423">
        <v>21</v>
      </c>
      <c r="J423" t="s">
        <v>15</v>
      </c>
      <c r="K423">
        <v>3</v>
      </c>
      <c r="L423">
        <v>22</v>
      </c>
      <c r="M423">
        <f t="shared" si="6"/>
        <v>9137</v>
      </c>
    </row>
    <row r="424" spans="1:13" x14ac:dyDescent="0.25">
      <c r="A424" t="s">
        <v>58</v>
      </c>
      <c r="B424">
        <v>2001</v>
      </c>
      <c r="C424" t="s">
        <v>57</v>
      </c>
      <c r="D424" t="s">
        <v>57</v>
      </c>
      <c r="E424" t="s">
        <v>57</v>
      </c>
      <c r="F424" t="s">
        <v>57</v>
      </c>
      <c r="G424">
        <v>53469</v>
      </c>
      <c r="H424">
        <v>11866</v>
      </c>
      <c r="I424">
        <v>21</v>
      </c>
      <c r="J424" t="s">
        <v>15</v>
      </c>
      <c r="K424">
        <v>3</v>
      </c>
      <c r="L424">
        <v>22</v>
      </c>
      <c r="M424">
        <f t="shared" si="6"/>
        <v>41603</v>
      </c>
    </row>
    <row r="425" spans="1:13" x14ac:dyDescent="0.25">
      <c r="A425" t="s">
        <v>58</v>
      </c>
      <c r="B425">
        <v>2002</v>
      </c>
      <c r="C425" t="s">
        <v>57</v>
      </c>
      <c r="D425" t="s">
        <v>57</v>
      </c>
      <c r="E425" t="s">
        <v>57</v>
      </c>
      <c r="F425" t="s">
        <v>57</v>
      </c>
      <c r="G425">
        <v>84913</v>
      </c>
      <c r="H425">
        <v>11866</v>
      </c>
      <c r="I425">
        <v>21</v>
      </c>
      <c r="J425" t="s">
        <v>15</v>
      </c>
      <c r="K425">
        <v>3</v>
      </c>
      <c r="L425">
        <v>22</v>
      </c>
      <c r="M425">
        <f t="shared" si="6"/>
        <v>73047</v>
      </c>
    </row>
    <row r="426" spans="1:13" x14ac:dyDescent="0.25">
      <c r="A426" t="s">
        <v>58</v>
      </c>
      <c r="B426">
        <v>2003</v>
      </c>
      <c r="C426" t="s">
        <v>19</v>
      </c>
      <c r="D426" t="s">
        <v>36</v>
      </c>
      <c r="E426">
        <v>62925</v>
      </c>
      <c r="F426">
        <v>69598</v>
      </c>
      <c r="G426">
        <v>100623</v>
      </c>
      <c r="H426">
        <v>62925</v>
      </c>
      <c r="I426">
        <v>21</v>
      </c>
      <c r="J426" t="s">
        <v>37</v>
      </c>
      <c r="K426">
        <v>3</v>
      </c>
      <c r="L426">
        <v>22</v>
      </c>
      <c r="M426">
        <f t="shared" si="6"/>
        <v>37698</v>
      </c>
    </row>
    <row r="427" spans="1:13" x14ac:dyDescent="0.25">
      <c r="A427" t="s">
        <v>58</v>
      </c>
      <c r="B427">
        <v>2004</v>
      </c>
      <c r="C427" t="s">
        <v>20</v>
      </c>
      <c r="D427" t="s">
        <v>36</v>
      </c>
      <c r="E427">
        <v>47822</v>
      </c>
      <c r="F427">
        <v>49500</v>
      </c>
      <c r="G427">
        <v>78476</v>
      </c>
      <c r="H427">
        <v>47822</v>
      </c>
      <c r="I427">
        <v>21</v>
      </c>
      <c r="J427" t="s">
        <v>37</v>
      </c>
      <c r="K427">
        <v>3</v>
      </c>
      <c r="L427">
        <v>22</v>
      </c>
      <c r="M427">
        <f t="shared" si="6"/>
        <v>30654</v>
      </c>
    </row>
    <row r="428" spans="1:13" x14ac:dyDescent="0.25">
      <c r="A428" t="s">
        <v>58</v>
      </c>
      <c r="B428">
        <v>2005</v>
      </c>
      <c r="C428" t="s">
        <v>21</v>
      </c>
      <c r="D428" t="s">
        <v>36</v>
      </c>
      <c r="E428">
        <v>62558</v>
      </c>
      <c r="F428">
        <v>56953</v>
      </c>
      <c r="G428">
        <v>62558</v>
      </c>
      <c r="H428">
        <v>62558</v>
      </c>
      <c r="I428">
        <v>21</v>
      </c>
      <c r="J428" t="s">
        <v>37</v>
      </c>
      <c r="K428">
        <v>3</v>
      </c>
      <c r="L428">
        <v>22</v>
      </c>
      <c r="M428">
        <f t="shared" si="6"/>
        <v>0</v>
      </c>
    </row>
    <row r="429" spans="1:13" x14ac:dyDescent="0.25">
      <c r="A429" t="s">
        <v>58</v>
      </c>
      <c r="B429">
        <v>2006</v>
      </c>
      <c r="C429" t="s">
        <v>22</v>
      </c>
      <c r="D429" t="s">
        <v>36</v>
      </c>
      <c r="E429">
        <v>49938</v>
      </c>
      <c r="F429">
        <v>45222</v>
      </c>
      <c r="G429">
        <v>51047</v>
      </c>
      <c r="H429">
        <v>49938</v>
      </c>
      <c r="I429">
        <v>21</v>
      </c>
      <c r="J429" t="s">
        <v>37</v>
      </c>
      <c r="K429">
        <v>3</v>
      </c>
      <c r="L429">
        <v>22</v>
      </c>
      <c r="M429">
        <f t="shared" si="6"/>
        <v>1109</v>
      </c>
    </row>
    <row r="430" spans="1:13" x14ac:dyDescent="0.25">
      <c r="A430" t="s">
        <v>58</v>
      </c>
      <c r="B430">
        <v>2007</v>
      </c>
      <c r="C430" t="s">
        <v>23</v>
      </c>
      <c r="D430" t="s">
        <v>36</v>
      </c>
      <c r="E430">
        <v>48057</v>
      </c>
      <c r="F430">
        <v>45052</v>
      </c>
      <c r="G430">
        <v>27565</v>
      </c>
      <c r="H430">
        <v>48057</v>
      </c>
      <c r="I430">
        <v>21</v>
      </c>
      <c r="J430" t="s">
        <v>37</v>
      </c>
      <c r="K430">
        <v>3</v>
      </c>
      <c r="L430">
        <v>22</v>
      </c>
      <c r="M430">
        <f t="shared" si="6"/>
        <v>-20492</v>
      </c>
    </row>
    <row r="431" spans="1:13" x14ac:dyDescent="0.25">
      <c r="A431" t="s">
        <v>58</v>
      </c>
      <c r="B431">
        <v>2008</v>
      </c>
      <c r="C431" t="s">
        <v>24</v>
      </c>
      <c r="D431" t="s">
        <v>36</v>
      </c>
      <c r="E431">
        <v>50669</v>
      </c>
      <c r="F431">
        <v>50205</v>
      </c>
      <c r="G431">
        <v>41201</v>
      </c>
      <c r="H431">
        <v>50669</v>
      </c>
      <c r="I431">
        <v>21</v>
      </c>
      <c r="J431" t="s">
        <v>37</v>
      </c>
      <c r="K431">
        <v>3</v>
      </c>
      <c r="L431">
        <v>22</v>
      </c>
      <c r="M431">
        <f t="shared" si="6"/>
        <v>-9468</v>
      </c>
    </row>
    <row r="432" spans="1:13" x14ac:dyDescent="0.25">
      <c r="A432" t="s">
        <v>58</v>
      </c>
      <c r="B432">
        <v>2009</v>
      </c>
      <c r="C432" t="s">
        <v>25</v>
      </c>
      <c r="D432" t="s">
        <v>36</v>
      </c>
      <c r="E432">
        <v>66600</v>
      </c>
      <c r="F432">
        <v>71981</v>
      </c>
      <c r="G432">
        <v>65334</v>
      </c>
      <c r="H432">
        <v>66600</v>
      </c>
      <c r="I432">
        <v>21</v>
      </c>
      <c r="J432" t="s">
        <v>37</v>
      </c>
      <c r="K432">
        <v>3</v>
      </c>
      <c r="L432">
        <v>22</v>
      </c>
      <c r="M432">
        <f t="shared" si="6"/>
        <v>-1266</v>
      </c>
    </row>
    <row r="433" spans="1:13" x14ac:dyDescent="0.25">
      <c r="A433" t="s">
        <v>58</v>
      </c>
      <c r="B433">
        <v>2010</v>
      </c>
      <c r="C433" t="s">
        <v>26</v>
      </c>
      <c r="D433" t="s">
        <v>36</v>
      </c>
      <c r="E433">
        <v>78914</v>
      </c>
      <c r="F433">
        <v>84798</v>
      </c>
      <c r="G433">
        <v>84205</v>
      </c>
      <c r="H433">
        <v>78914</v>
      </c>
      <c r="I433">
        <v>21</v>
      </c>
      <c r="J433" t="s">
        <v>37</v>
      </c>
      <c r="K433">
        <v>3</v>
      </c>
      <c r="L433">
        <v>22</v>
      </c>
      <c r="M433">
        <f t="shared" si="6"/>
        <v>5291</v>
      </c>
    </row>
    <row r="434" spans="1:13" x14ac:dyDescent="0.25">
      <c r="A434" t="s">
        <v>58</v>
      </c>
      <c r="B434">
        <v>2011</v>
      </c>
      <c r="C434" t="s">
        <v>27</v>
      </c>
      <c r="D434" t="s">
        <v>36</v>
      </c>
      <c r="E434">
        <v>99062</v>
      </c>
      <c r="F434">
        <v>107654</v>
      </c>
      <c r="G434">
        <v>84354</v>
      </c>
      <c r="H434">
        <v>99062</v>
      </c>
      <c r="I434">
        <v>21</v>
      </c>
      <c r="J434" t="s">
        <v>37</v>
      </c>
      <c r="K434">
        <v>3</v>
      </c>
      <c r="L434">
        <v>22</v>
      </c>
      <c r="M434">
        <f t="shared" si="6"/>
        <v>-14708</v>
      </c>
    </row>
    <row r="435" spans="1:13" x14ac:dyDescent="0.25">
      <c r="A435" t="s">
        <v>58</v>
      </c>
      <c r="B435">
        <v>2012</v>
      </c>
      <c r="C435" t="s">
        <v>28</v>
      </c>
      <c r="D435" t="s">
        <v>36</v>
      </c>
      <c r="E435">
        <v>84963</v>
      </c>
      <c r="F435">
        <v>87750</v>
      </c>
      <c r="G435">
        <v>56342</v>
      </c>
      <c r="H435">
        <v>84963</v>
      </c>
      <c r="I435">
        <v>21</v>
      </c>
      <c r="J435" t="s">
        <v>37</v>
      </c>
      <c r="K435">
        <v>3</v>
      </c>
      <c r="L435">
        <v>22</v>
      </c>
      <c r="M435">
        <f t="shared" si="6"/>
        <v>-28621</v>
      </c>
    </row>
    <row r="436" spans="1:13" x14ac:dyDescent="0.25">
      <c r="A436" t="s">
        <v>58</v>
      </c>
      <c r="B436">
        <v>2013</v>
      </c>
      <c r="C436" t="s">
        <v>29</v>
      </c>
      <c r="D436" t="s">
        <v>36</v>
      </c>
      <c r="E436">
        <v>62800</v>
      </c>
      <c r="F436">
        <v>52761</v>
      </c>
      <c r="G436">
        <v>89890</v>
      </c>
      <c r="H436">
        <v>62800</v>
      </c>
      <c r="I436">
        <v>21</v>
      </c>
      <c r="J436" t="s">
        <v>37</v>
      </c>
      <c r="K436">
        <v>3</v>
      </c>
      <c r="L436">
        <v>22</v>
      </c>
      <c r="M436">
        <f t="shared" si="6"/>
        <v>27090</v>
      </c>
    </row>
    <row r="437" spans="1:13" x14ac:dyDescent="0.25">
      <c r="A437" t="s">
        <v>58</v>
      </c>
      <c r="B437">
        <v>2014</v>
      </c>
      <c r="C437" t="s">
        <v>30</v>
      </c>
      <c r="D437" t="s">
        <v>36</v>
      </c>
      <c r="E437">
        <v>92945</v>
      </c>
      <c r="F437">
        <v>81112</v>
      </c>
      <c r="G437">
        <v>75746</v>
      </c>
      <c r="H437">
        <v>92945</v>
      </c>
      <c r="I437">
        <v>21</v>
      </c>
      <c r="J437" t="s">
        <v>37</v>
      </c>
      <c r="K437">
        <v>3</v>
      </c>
      <c r="L437">
        <v>22</v>
      </c>
      <c r="M437">
        <f t="shared" si="6"/>
        <v>-17199</v>
      </c>
    </row>
    <row r="438" spans="1:13" x14ac:dyDescent="0.25">
      <c r="A438" t="s">
        <v>58</v>
      </c>
      <c r="B438">
        <v>2015</v>
      </c>
      <c r="C438" t="s">
        <v>31</v>
      </c>
      <c r="D438" t="s">
        <v>36</v>
      </c>
      <c r="E438">
        <v>65900</v>
      </c>
      <c r="F438">
        <v>59061</v>
      </c>
      <c r="G438">
        <v>107496</v>
      </c>
      <c r="H438">
        <v>65900</v>
      </c>
      <c r="I438">
        <v>21</v>
      </c>
      <c r="J438" t="s">
        <v>37</v>
      </c>
      <c r="K438">
        <v>3</v>
      </c>
      <c r="L438">
        <v>22</v>
      </c>
      <c r="M438">
        <f t="shared" si="6"/>
        <v>41596</v>
      </c>
    </row>
    <row r="439" spans="1:13" x14ac:dyDescent="0.25">
      <c r="A439" t="s">
        <v>58</v>
      </c>
      <c r="B439">
        <v>2016</v>
      </c>
      <c r="C439" t="s">
        <v>32</v>
      </c>
      <c r="D439" t="s">
        <v>36</v>
      </c>
      <c r="E439">
        <v>98200</v>
      </c>
      <c r="F439">
        <v>94905</v>
      </c>
      <c r="G439">
        <v>69489</v>
      </c>
      <c r="H439">
        <v>98200</v>
      </c>
      <c r="I439">
        <v>21</v>
      </c>
      <c r="J439" t="s">
        <v>37</v>
      </c>
      <c r="K439">
        <v>3</v>
      </c>
      <c r="L439">
        <v>22</v>
      </c>
      <c r="M439">
        <f t="shared" si="6"/>
        <v>-28711</v>
      </c>
    </row>
    <row r="440" spans="1:13" x14ac:dyDescent="0.25">
      <c r="A440" t="s">
        <v>58</v>
      </c>
      <c r="B440">
        <v>2017</v>
      </c>
      <c r="C440" t="s">
        <v>33</v>
      </c>
      <c r="D440" t="s">
        <v>36</v>
      </c>
      <c r="E440">
        <v>67800</v>
      </c>
      <c r="F440">
        <v>61429</v>
      </c>
      <c r="G440">
        <v>49590</v>
      </c>
      <c r="H440">
        <v>67800</v>
      </c>
      <c r="I440">
        <v>21</v>
      </c>
      <c r="J440" t="s">
        <v>37</v>
      </c>
      <c r="K440">
        <v>3</v>
      </c>
      <c r="L440">
        <v>22</v>
      </c>
      <c r="M440">
        <f t="shared" si="6"/>
        <v>-18210</v>
      </c>
    </row>
    <row r="441" spans="1:13" x14ac:dyDescent="0.25">
      <c r="A441" t="s">
        <v>58</v>
      </c>
      <c r="B441">
        <v>2018</v>
      </c>
      <c r="C441" t="s">
        <v>34</v>
      </c>
      <c r="D441" t="s">
        <v>36</v>
      </c>
      <c r="E441">
        <v>51100</v>
      </c>
      <c r="F441">
        <v>47467</v>
      </c>
      <c r="G441">
        <v>35186</v>
      </c>
      <c r="H441">
        <v>51100</v>
      </c>
      <c r="I441">
        <v>21</v>
      </c>
      <c r="J441" t="s">
        <v>37</v>
      </c>
      <c r="K441">
        <v>3</v>
      </c>
      <c r="L441">
        <v>22</v>
      </c>
      <c r="M441">
        <f t="shared" si="6"/>
        <v>-15914</v>
      </c>
    </row>
    <row r="442" spans="1:13" x14ac:dyDescent="0.25">
      <c r="A442" t="s">
        <v>59</v>
      </c>
      <c r="B442">
        <v>1999</v>
      </c>
      <c r="C442" t="s">
        <v>13</v>
      </c>
      <c r="D442" t="s">
        <v>36</v>
      </c>
      <c r="E442">
        <v>65800</v>
      </c>
      <c r="F442">
        <v>63203</v>
      </c>
      <c r="G442">
        <v>50189</v>
      </c>
      <c r="H442">
        <v>65800</v>
      </c>
      <c r="I442">
        <v>21</v>
      </c>
      <c r="J442" t="s">
        <v>37</v>
      </c>
      <c r="K442">
        <v>3</v>
      </c>
      <c r="L442">
        <v>24</v>
      </c>
      <c r="M442">
        <f t="shared" si="6"/>
        <v>-15611</v>
      </c>
    </row>
    <row r="443" spans="1:13" x14ac:dyDescent="0.25">
      <c r="A443" t="s">
        <v>59</v>
      </c>
      <c r="B443">
        <v>2000</v>
      </c>
      <c r="C443" t="s">
        <v>16</v>
      </c>
      <c r="D443" t="s">
        <v>36</v>
      </c>
      <c r="E443">
        <v>21900</v>
      </c>
      <c r="F443">
        <v>17335</v>
      </c>
      <c r="G443">
        <v>20528</v>
      </c>
      <c r="H443">
        <v>21900</v>
      </c>
      <c r="I443">
        <v>21</v>
      </c>
      <c r="J443" t="s">
        <v>37</v>
      </c>
      <c r="K443">
        <v>3</v>
      </c>
      <c r="L443">
        <v>24</v>
      </c>
      <c r="M443">
        <f t="shared" si="6"/>
        <v>-1372</v>
      </c>
    </row>
    <row r="444" spans="1:13" x14ac:dyDescent="0.25">
      <c r="A444" t="s">
        <v>59</v>
      </c>
      <c r="B444">
        <v>2001</v>
      </c>
      <c r="C444" t="s">
        <v>17</v>
      </c>
      <c r="D444" t="s">
        <v>36</v>
      </c>
      <c r="E444">
        <v>56600</v>
      </c>
      <c r="F444">
        <v>56089</v>
      </c>
      <c r="G444">
        <v>124954</v>
      </c>
      <c r="H444">
        <v>56600</v>
      </c>
      <c r="I444">
        <v>21</v>
      </c>
      <c r="J444" t="s">
        <v>37</v>
      </c>
      <c r="K444">
        <v>3</v>
      </c>
      <c r="L444">
        <v>24</v>
      </c>
      <c r="M444">
        <f t="shared" si="6"/>
        <v>68354</v>
      </c>
    </row>
    <row r="445" spans="1:13" x14ac:dyDescent="0.25">
      <c r="A445" t="s">
        <v>59</v>
      </c>
      <c r="B445">
        <v>2002</v>
      </c>
      <c r="C445" t="s">
        <v>18</v>
      </c>
      <c r="D445" t="s">
        <v>36</v>
      </c>
      <c r="E445">
        <v>144400</v>
      </c>
      <c r="F445">
        <v>153070</v>
      </c>
      <c r="G445">
        <v>160836</v>
      </c>
      <c r="H445">
        <v>144400</v>
      </c>
      <c r="I445">
        <v>21</v>
      </c>
      <c r="J445" t="s">
        <v>37</v>
      </c>
      <c r="K445">
        <v>3</v>
      </c>
      <c r="L445">
        <v>24</v>
      </c>
      <c r="M445">
        <f t="shared" si="6"/>
        <v>16436</v>
      </c>
    </row>
    <row r="446" spans="1:13" x14ac:dyDescent="0.25">
      <c r="A446" t="s">
        <v>59</v>
      </c>
      <c r="B446">
        <v>2003</v>
      </c>
      <c r="C446" t="s">
        <v>19</v>
      </c>
      <c r="D446" t="s">
        <v>36</v>
      </c>
      <c r="E446">
        <v>96900</v>
      </c>
      <c r="F446">
        <v>89116</v>
      </c>
      <c r="G446">
        <v>180592</v>
      </c>
      <c r="H446">
        <v>96900</v>
      </c>
      <c r="I446">
        <v>21</v>
      </c>
      <c r="J446" t="s">
        <v>37</v>
      </c>
      <c r="K446">
        <v>3</v>
      </c>
      <c r="L446">
        <v>24</v>
      </c>
      <c r="M446">
        <f t="shared" si="6"/>
        <v>83692</v>
      </c>
    </row>
    <row r="447" spans="1:13" x14ac:dyDescent="0.25">
      <c r="A447" t="s">
        <v>59</v>
      </c>
      <c r="B447">
        <v>2004</v>
      </c>
      <c r="C447" t="s">
        <v>20</v>
      </c>
      <c r="D447" t="s">
        <v>36</v>
      </c>
      <c r="E447">
        <v>138000</v>
      </c>
      <c r="F447">
        <v>124820</v>
      </c>
      <c r="G447">
        <v>175245</v>
      </c>
      <c r="H447">
        <v>138000</v>
      </c>
      <c r="I447">
        <v>21</v>
      </c>
      <c r="J447" t="s">
        <v>37</v>
      </c>
      <c r="K447">
        <v>3</v>
      </c>
      <c r="L447">
        <v>24</v>
      </c>
      <c r="M447">
        <f t="shared" si="6"/>
        <v>37245</v>
      </c>
    </row>
    <row r="448" spans="1:13" x14ac:dyDescent="0.25">
      <c r="A448" t="s">
        <v>59</v>
      </c>
      <c r="B448">
        <v>2005</v>
      </c>
      <c r="C448" t="s">
        <v>21</v>
      </c>
      <c r="D448" t="s">
        <v>36</v>
      </c>
      <c r="E448">
        <v>114100</v>
      </c>
      <c r="F448">
        <v>92021</v>
      </c>
      <c r="G448">
        <v>93145</v>
      </c>
      <c r="H448">
        <v>114100</v>
      </c>
      <c r="I448">
        <v>21</v>
      </c>
      <c r="J448" t="s">
        <v>37</v>
      </c>
      <c r="K448">
        <v>3</v>
      </c>
      <c r="L448">
        <v>24</v>
      </c>
      <c r="M448">
        <f t="shared" si="6"/>
        <v>-20955</v>
      </c>
    </row>
    <row r="449" spans="1:13" x14ac:dyDescent="0.25">
      <c r="A449" t="s">
        <v>59</v>
      </c>
      <c r="B449">
        <v>2006</v>
      </c>
      <c r="C449" t="s">
        <v>22</v>
      </c>
      <c r="D449" t="s">
        <v>36</v>
      </c>
      <c r="E449">
        <v>50000</v>
      </c>
      <c r="F449">
        <v>43421</v>
      </c>
      <c r="G449">
        <v>27918</v>
      </c>
      <c r="H449">
        <v>50000</v>
      </c>
      <c r="I449">
        <v>21</v>
      </c>
      <c r="J449" t="s">
        <v>37</v>
      </c>
      <c r="K449">
        <v>3</v>
      </c>
      <c r="L449">
        <v>24</v>
      </c>
      <c r="M449">
        <f t="shared" si="6"/>
        <v>-22082</v>
      </c>
    </row>
    <row r="450" spans="1:13" x14ac:dyDescent="0.25">
      <c r="A450" t="s">
        <v>59</v>
      </c>
      <c r="B450">
        <v>2007</v>
      </c>
      <c r="C450" t="s">
        <v>23</v>
      </c>
      <c r="D450" t="s">
        <v>36</v>
      </c>
      <c r="E450">
        <v>21800</v>
      </c>
      <c r="F450">
        <v>19421</v>
      </c>
      <c r="G450">
        <v>14549</v>
      </c>
      <c r="H450">
        <v>21800</v>
      </c>
      <c r="I450">
        <v>21</v>
      </c>
      <c r="J450" t="s">
        <v>37</v>
      </c>
      <c r="K450">
        <v>3</v>
      </c>
      <c r="L450">
        <v>24</v>
      </c>
      <c r="M450">
        <f t="shared" si="6"/>
        <v>-7251</v>
      </c>
    </row>
    <row r="451" spans="1:13" x14ac:dyDescent="0.25">
      <c r="A451" t="s">
        <v>59</v>
      </c>
      <c r="B451">
        <v>2008</v>
      </c>
      <c r="C451" t="s">
        <v>24</v>
      </c>
      <c r="D451" t="s">
        <v>36</v>
      </c>
      <c r="E451">
        <v>87200</v>
      </c>
      <c r="F451">
        <v>87109</v>
      </c>
      <c r="G451">
        <v>79433</v>
      </c>
      <c r="H451">
        <v>87200</v>
      </c>
      <c r="I451">
        <v>21</v>
      </c>
      <c r="J451" t="s">
        <v>37</v>
      </c>
      <c r="K451">
        <v>3</v>
      </c>
      <c r="L451">
        <v>24</v>
      </c>
      <c r="M451">
        <f t="shared" ref="M451:M514" si="7">G451-H451</f>
        <v>-7767</v>
      </c>
    </row>
    <row r="452" spans="1:13" x14ac:dyDescent="0.25">
      <c r="A452" t="s">
        <v>59</v>
      </c>
      <c r="B452">
        <v>2009</v>
      </c>
      <c r="C452" t="s">
        <v>25</v>
      </c>
      <c r="D452" t="s">
        <v>36</v>
      </c>
      <c r="E452">
        <v>59300</v>
      </c>
      <c r="F452">
        <v>46652</v>
      </c>
      <c r="G452">
        <v>48970</v>
      </c>
      <c r="H452">
        <v>59300</v>
      </c>
      <c r="I452">
        <v>21</v>
      </c>
      <c r="J452" t="s">
        <v>37</v>
      </c>
      <c r="K452">
        <v>3</v>
      </c>
      <c r="L452">
        <v>24</v>
      </c>
      <c r="M452">
        <f t="shared" si="7"/>
        <v>-10330</v>
      </c>
    </row>
    <row r="453" spans="1:13" x14ac:dyDescent="0.25">
      <c r="A453" t="s">
        <v>59</v>
      </c>
      <c r="B453">
        <v>2010</v>
      </c>
      <c r="C453" t="s">
        <v>26</v>
      </c>
      <c r="D453" t="s">
        <v>36</v>
      </c>
      <c r="E453">
        <v>169000</v>
      </c>
      <c r="F453">
        <v>167251</v>
      </c>
      <c r="G453">
        <v>128554</v>
      </c>
      <c r="H453">
        <v>169000</v>
      </c>
      <c r="I453">
        <v>21</v>
      </c>
      <c r="J453" t="s">
        <v>37</v>
      </c>
      <c r="K453">
        <v>3</v>
      </c>
      <c r="L453">
        <v>24</v>
      </c>
      <c r="M453">
        <f t="shared" si="7"/>
        <v>-40446</v>
      </c>
    </row>
    <row r="454" spans="1:13" x14ac:dyDescent="0.25">
      <c r="A454" t="s">
        <v>59</v>
      </c>
      <c r="B454">
        <v>2011</v>
      </c>
      <c r="C454" t="s">
        <v>27</v>
      </c>
      <c r="D454" t="s">
        <v>36</v>
      </c>
      <c r="E454">
        <v>116400</v>
      </c>
      <c r="F454">
        <v>105900</v>
      </c>
      <c r="G454">
        <v>70531</v>
      </c>
      <c r="H454">
        <v>116400</v>
      </c>
      <c r="I454">
        <v>21</v>
      </c>
      <c r="J454" t="s">
        <v>37</v>
      </c>
      <c r="K454">
        <v>3</v>
      </c>
      <c r="L454">
        <v>24</v>
      </c>
      <c r="M454">
        <f t="shared" si="7"/>
        <v>-45869</v>
      </c>
    </row>
    <row r="455" spans="1:13" x14ac:dyDescent="0.25">
      <c r="A455" t="s">
        <v>59</v>
      </c>
      <c r="B455">
        <v>2012</v>
      </c>
      <c r="C455" t="s">
        <v>28</v>
      </c>
      <c r="D455" t="s">
        <v>36</v>
      </c>
      <c r="E455">
        <v>63800</v>
      </c>
      <c r="F455">
        <v>72135</v>
      </c>
      <c r="G455">
        <v>56947</v>
      </c>
      <c r="H455">
        <v>63800</v>
      </c>
      <c r="I455">
        <v>21</v>
      </c>
      <c r="J455" t="s">
        <v>37</v>
      </c>
      <c r="K455">
        <v>3</v>
      </c>
      <c r="L455">
        <v>24</v>
      </c>
      <c r="M455">
        <f t="shared" si="7"/>
        <v>-6853</v>
      </c>
    </row>
    <row r="456" spans="1:13" x14ac:dyDescent="0.25">
      <c r="A456" t="s">
        <v>59</v>
      </c>
      <c r="B456">
        <v>2013</v>
      </c>
      <c r="C456" t="s">
        <v>29</v>
      </c>
      <c r="D456" t="s">
        <v>36</v>
      </c>
      <c r="E456">
        <v>38000</v>
      </c>
      <c r="F456">
        <v>36276</v>
      </c>
      <c r="G456">
        <v>86703</v>
      </c>
      <c r="H456">
        <v>38000</v>
      </c>
      <c r="I456">
        <v>21</v>
      </c>
      <c r="J456" t="s">
        <v>37</v>
      </c>
      <c r="K456">
        <v>3</v>
      </c>
      <c r="L456">
        <v>24</v>
      </c>
      <c r="M456">
        <f t="shared" si="7"/>
        <v>48703</v>
      </c>
    </row>
    <row r="457" spans="1:13" x14ac:dyDescent="0.25">
      <c r="A457" t="s">
        <v>59</v>
      </c>
      <c r="B457">
        <v>2014</v>
      </c>
      <c r="C457" t="s">
        <v>30</v>
      </c>
      <c r="D457" t="s">
        <v>36</v>
      </c>
      <c r="E457">
        <v>115100</v>
      </c>
      <c r="F457">
        <v>108724</v>
      </c>
      <c r="G457">
        <v>127586</v>
      </c>
      <c r="H457">
        <v>115100</v>
      </c>
      <c r="I457">
        <v>21</v>
      </c>
      <c r="J457" t="s">
        <v>37</v>
      </c>
      <c r="K457">
        <v>3</v>
      </c>
      <c r="L457">
        <v>24</v>
      </c>
      <c r="M457">
        <f t="shared" si="7"/>
        <v>12486</v>
      </c>
    </row>
    <row r="458" spans="1:13" x14ac:dyDescent="0.25">
      <c r="A458" t="s">
        <v>59</v>
      </c>
      <c r="B458">
        <v>2015</v>
      </c>
      <c r="C458" t="s">
        <v>31</v>
      </c>
      <c r="D458" t="s">
        <v>36</v>
      </c>
      <c r="E458">
        <v>160500</v>
      </c>
      <c r="F458">
        <v>145389</v>
      </c>
      <c r="G458">
        <v>166359</v>
      </c>
      <c r="H458">
        <v>160500</v>
      </c>
      <c r="I458">
        <v>21</v>
      </c>
      <c r="J458" t="s">
        <v>37</v>
      </c>
      <c r="K458">
        <v>3</v>
      </c>
      <c r="L458">
        <v>24</v>
      </c>
      <c r="M458">
        <f t="shared" si="7"/>
        <v>5859</v>
      </c>
    </row>
    <row r="459" spans="1:13" x14ac:dyDescent="0.25">
      <c r="A459" t="s">
        <v>59</v>
      </c>
      <c r="B459">
        <v>2016</v>
      </c>
      <c r="C459" t="s">
        <v>32</v>
      </c>
      <c r="D459" t="s">
        <v>36</v>
      </c>
      <c r="E459">
        <v>89600</v>
      </c>
      <c r="F459">
        <v>84230</v>
      </c>
      <c r="G459">
        <v>44555</v>
      </c>
      <c r="H459">
        <v>89600</v>
      </c>
      <c r="I459">
        <v>21</v>
      </c>
      <c r="J459" t="s">
        <v>37</v>
      </c>
      <c r="K459">
        <v>3</v>
      </c>
      <c r="L459">
        <v>24</v>
      </c>
      <c r="M459">
        <f t="shared" si="7"/>
        <v>-45045</v>
      </c>
    </row>
    <row r="460" spans="1:13" x14ac:dyDescent="0.25">
      <c r="A460" t="s">
        <v>59</v>
      </c>
      <c r="B460">
        <v>2017</v>
      </c>
      <c r="C460" t="s">
        <v>33</v>
      </c>
      <c r="D460" t="s">
        <v>36</v>
      </c>
      <c r="E460">
        <v>158400</v>
      </c>
      <c r="F460">
        <v>158396</v>
      </c>
      <c r="G460">
        <v>48880</v>
      </c>
      <c r="H460">
        <v>158400</v>
      </c>
      <c r="I460">
        <v>21</v>
      </c>
      <c r="J460" t="s">
        <v>37</v>
      </c>
      <c r="K460">
        <v>3</v>
      </c>
      <c r="L460">
        <v>24</v>
      </c>
      <c r="M460">
        <f t="shared" si="7"/>
        <v>-109520</v>
      </c>
    </row>
    <row r="461" spans="1:13" x14ac:dyDescent="0.25">
      <c r="A461" t="s">
        <v>59</v>
      </c>
      <c r="B461">
        <v>2018</v>
      </c>
      <c r="C461" t="s">
        <v>34</v>
      </c>
      <c r="D461" t="s">
        <v>36</v>
      </c>
      <c r="E461">
        <v>50100</v>
      </c>
      <c r="F461">
        <v>49921</v>
      </c>
      <c r="G461">
        <v>28942</v>
      </c>
      <c r="H461">
        <v>50100</v>
      </c>
      <c r="I461">
        <v>21</v>
      </c>
      <c r="J461" t="s">
        <v>37</v>
      </c>
      <c r="K461">
        <v>3</v>
      </c>
      <c r="L461">
        <v>24</v>
      </c>
      <c r="M461">
        <f t="shared" si="7"/>
        <v>-21158</v>
      </c>
    </row>
    <row r="462" spans="1:13" x14ac:dyDescent="0.25">
      <c r="A462" t="s">
        <v>60</v>
      </c>
      <c r="B462">
        <v>1999</v>
      </c>
      <c r="C462" t="s">
        <v>13</v>
      </c>
      <c r="D462" t="s">
        <v>36</v>
      </c>
      <c r="E462">
        <v>147500</v>
      </c>
      <c r="F462">
        <v>173712</v>
      </c>
      <c r="G462">
        <v>165889</v>
      </c>
      <c r="H462">
        <v>147500</v>
      </c>
      <c r="I462">
        <v>21</v>
      </c>
      <c r="J462" t="s">
        <v>37</v>
      </c>
      <c r="K462">
        <v>4</v>
      </c>
      <c r="L462">
        <v>25</v>
      </c>
      <c r="M462">
        <f t="shared" si="7"/>
        <v>18389</v>
      </c>
    </row>
    <row r="463" spans="1:13" x14ac:dyDescent="0.25">
      <c r="A463" t="s">
        <v>60</v>
      </c>
      <c r="B463">
        <v>2000</v>
      </c>
      <c r="C463" t="s">
        <v>16</v>
      </c>
      <c r="D463" t="s">
        <v>36</v>
      </c>
      <c r="E463">
        <v>171100</v>
      </c>
      <c r="F463">
        <v>212317</v>
      </c>
      <c r="G463">
        <v>156553</v>
      </c>
      <c r="H463">
        <v>171100</v>
      </c>
      <c r="I463">
        <v>21</v>
      </c>
      <c r="J463" t="s">
        <v>37</v>
      </c>
      <c r="K463">
        <v>4</v>
      </c>
      <c r="L463">
        <v>25</v>
      </c>
      <c r="M463">
        <f t="shared" si="7"/>
        <v>-14547</v>
      </c>
    </row>
    <row r="464" spans="1:13" x14ac:dyDescent="0.25">
      <c r="A464" t="s">
        <v>60</v>
      </c>
      <c r="B464">
        <v>2001</v>
      </c>
      <c r="C464" t="s">
        <v>17</v>
      </c>
      <c r="D464" t="s">
        <v>36</v>
      </c>
      <c r="E464">
        <v>127200</v>
      </c>
      <c r="F464">
        <v>150973</v>
      </c>
      <c r="G464">
        <v>232491</v>
      </c>
      <c r="H464">
        <v>127200</v>
      </c>
      <c r="I464">
        <v>21</v>
      </c>
      <c r="J464" t="s">
        <v>37</v>
      </c>
      <c r="K464">
        <v>4</v>
      </c>
      <c r="L464">
        <v>25</v>
      </c>
      <c r="M464">
        <f t="shared" si="7"/>
        <v>105291</v>
      </c>
    </row>
    <row r="465" spans="1:13" x14ac:dyDescent="0.25">
      <c r="A465" t="s">
        <v>60</v>
      </c>
      <c r="B465">
        <v>2002</v>
      </c>
      <c r="C465" t="s">
        <v>18</v>
      </c>
      <c r="D465" t="s">
        <v>36</v>
      </c>
      <c r="E465">
        <v>281000</v>
      </c>
      <c r="F465">
        <v>249721</v>
      </c>
      <c r="G465">
        <v>276948</v>
      </c>
      <c r="H465">
        <v>281000</v>
      </c>
      <c r="I465">
        <v>21</v>
      </c>
      <c r="J465" t="s">
        <v>37</v>
      </c>
      <c r="K465">
        <v>4</v>
      </c>
      <c r="L465">
        <v>25</v>
      </c>
      <c r="M465">
        <f t="shared" si="7"/>
        <v>-4052</v>
      </c>
    </row>
    <row r="466" spans="1:13" x14ac:dyDescent="0.25">
      <c r="A466" t="s">
        <v>60</v>
      </c>
      <c r="B466">
        <v>2003</v>
      </c>
      <c r="C466" t="s">
        <v>19</v>
      </c>
      <c r="D466" t="s">
        <v>36</v>
      </c>
      <c r="E466">
        <v>280400</v>
      </c>
      <c r="F466">
        <v>246890</v>
      </c>
      <c r="G466">
        <v>373191</v>
      </c>
      <c r="H466">
        <v>280400</v>
      </c>
      <c r="I466">
        <v>21</v>
      </c>
      <c r="J466" t="s">
        <v>37</v>
      </c>
      <c r="K466">
        <v>4</v>
      </c>
      <c r="L466">
        <v>25</v>
      </c>
      <c r="M466">
        <f t="shared" si="7"/>
        <v>92791</v>
      </c>
    </row>
    <row r="467" spans="1:13" x14ac:dyDescent="0.25">
      <c r="A467" t="s">
        <v>60</v>
      </c>
      <c r="B467">
        <v>2004</v>
      </c>
      <c r="C467" t="s">
        <v>20</v>
      </c>
      <c r="D467" t="s">
        <v>36</v>
      </c>
      <c r="E467">
        <v>292200</v>
      </c>
      <c r="F467">
        <v>246943</v>
      </c>
      <c r="G467">
        <v>362804</v>
      </c>
      <c r="H467">
        <v>292200</v>
      </c>
      <c r="I467">
        <v>21</v>
      </c>
      <c r="J467" t="s">
        <v>37</v>
      </c>
      <c r="K467">
        <v>4</v>
      </c>
      <c r="L467">
        <v>25</v>
      </c>
      <c r="M467">
        <f t="shared" si="7"/>
        <v>70604</v>
      </c>
    </row>
    <row r="468" spans="1:13" x14ac:dyDescent="0.25">
      <c r="A468" t="s">
        <v>60</v>
      </c>
      <c r="B468">
        <v>2005</v>
      </c>
      <c r="C468" t="s">
        <v>21</v>
      </c>
      <c r="D468" t="s">
        <v>36</v>
      </c>
      <c r="E468">
        <v>352200</v>
      </c>
      <c r="F468">
        <v>318535</v>
      </c>
      <c r="G468">
        <v>278339</v>
      </c>
      <c r="H468">
        <v>352200</v>
      </c>
      <c r="I468">
        <v>21</v>
      </c>
      <c r="J468" t="s">
        <v>37</v>
      </c>
      <c r="K468">
        <v>4</v>
      </c>
      <c r="L468">
        <v>25</v>
      </c>
      <c r="M468">
        <f t="shared" si="7"/>
        <v>-73861</v>
      </c>
    </row>
    <row r="469" spans="1:13" x14ac:dyDescent="0.25">
      <c r="A469" t="s">
        <v>60</v>
      </c>
      <c r="B469">
        <v>2006</v>
      </c>
      <c r="C469" t="s">
        <v>22</v>
      </c>
      <c r="D469" t="s">
        <v>36</v>
      </c>
      <c r="E469">
        <v>253900</v>
      </c>
      <c r="F469">
        <v>231319</v>
      </c>
      <c r="G469">
        <v>230390</v>
      </c>
      <c r="H469">
        <v>253900</v>
      </c>
      <c r="I469">
        <v>21</v>
      </c>
      <c r="J469" t="s">
        <v>37</v>
      </c>
      <c r="K469">
        <v>4</v>
      </c>
      <c r="L469">
        <v>25</v>
      </c>
      <c r="M469">
        <f t="shared" si="7"/>
        <v>-23510</v>
      </c>
    </row>
    <row r="470" spans="1:13" x14ac:dyDescent="0.25">
      <c r="A470" t="s">
        <v>60</v>
      </c>
      <c r="B470">
        <v>2007</v>
      </c>
      <c r="C470" t="s">
        <v>23</v>
      </c>
      <c r="D470" t="s">
        <v>36</v>
      </c>
      <c r="E470">
        <v>182400</v>
      </c>
      <c r="F470">
        <v>168594</v>
      </c>
      <c r="G470">
        <v>114064</v>
      </c>
      <c r="H470">
        <v>182400</v>
      </c>
      <c r="I470">
        <v>21</v>
      </c>
      <c r="J470" t="s">
        <v>37</v>
      </c>
      <c r="K470">
        <v>4</v>
      </c>
      <c r="L470">
        <v>25</v>
      </c>
      <c r="M470">
        <f t="shared" si="7"/>
        <v>-68336</v>
      </c>
    </row>
    <row r="471" spans="1:13" x14ac:dyDescent="0.25">
      <c r="A471" t="s">
        <v>60</v>
      </c>
      <c r="B471">
        <v>2008</v>
      </c>
      <c r="C471" t="s">
        <v>24</v>
      </c>
      <c r="D471" t="s">
        <v>36</v>
      </c>
      <c r="E471">
        <v>162500</v>
      </c>
      <c r="F471">
        <v>151839</v>
      </c>
      <c r="G471">
        <v>196881</v>
      </c>
      <c r="H471">
        <v>162500</v>
      </c>
      <c r="I471">
        <v>21</v>
      </c>
      <c r="J471" t="s">
        <v>37</v>
      </c>
      <c r="K471">
        <v>4</v>
      </c>
      <c r="L471">
        <v>25</v>
      </c>
      <c r="M471">
        <f t="shared" si="7"/>
        <v>34381</v>
      </c>
    </row>
    <row r="472" spans="1:13" x14ac:dyDescent="0.25">
      <c r="A472" t="s">
        <v>60</v>
      </c>
      <c r="B472">
        <v>2009</v>
      </c>
      <c r="C472" t="s">
        <v>25</v>
      </c>
      <c r="D472" t="s">
        <v>36</v>
      </c>
      <c r="E472">
        <v>259900</v>
      </c>
      <c r="F472">
        <v>259415</v>
      </c>
      <c r="G472">
        <v>212047</v>
      </c>
      <c r="H472">
        <v>259900</v>
      </c>
      <c r="I472">
        <v>21</v>
      </c>
      <c r="J472" t="s">
        <v>37</v>
      </c>
      <c r="K472">
        <v>4</v>
      </c>
      <c r="L472">
        <v>25</v>
      </c>
      <c r="M472">
        <f t="shared" si="7"/>
        <v>-47853</v>
      </c>
    </row>
    <row r="473" spans="1:13" x14ac:dyDescent="0.25">
      <c r="A473" t="s">
        <v>60</v>
      </c>
      <c r="B473">
        <v>2010</v>
      </c>
      <c r="C473" t="s">
        <v>26</v>
      </c>
      <c r="D473" t="s">
        <v>36</v>
      </c>
      <c r="E473">
        <v>310800</v>
      </c>
      <c r="F473">
        <v>296816</v>
      </c>
      <c r="G473">
        <v>324908</v>
      </c>
      <c r="H473">
        <v>310800</v>
      </c>
      <c r="I473">
        <v>21</v>
      </c>
      <c r="J473" t="s">
        <v>37</v>
      </c>
      <c r="K473">
        <v>4</v>
      </c>
      <c r="L473">
        <v>25</v>
      </c>
      <c r="M473">
        <f t="shared" si="7"/>
        <v>14108</v>
      </c>
    </row>
    <row r="474" spans="1:13" x14ac:dyDescent="0.25">
      <c r="A474" t="s">
        <v>60</v>
      </c>
      <c r="B474">
        <v>2011</v>
      </c>
      <c r="C474" t="s">
        <v>27</v>
      </c>
      <c r="D474" t="s">
        <v>36</v>
      </c>
      <c r="E474">
        <v>398200</v>
      </c>
      <c r="F474">
        <v>388138</v>
      </c>
      <c r="G474">
        <v>322234</v>
      </c>
      <c r="H474">
        <v>398200</v>
      </c>
      <c r="I474">
        <v>21</v>
      </c>
      <c r="J474" t="s">
        <v>37</v>
      </c>
      <c r="K474">
        <v>4</v>
      </c>
      <c r="L474">
        <v>25</v>
      </c>
      <c r="M474">
        <f t="shared" si="7"/>
        <v>-75966</v>
      </c>
    </row>
    <row r="475" spans="1:13" x14ac:dyDescent="0.25">
      <c r="A475" t="s">
        <v>60</v>
      </c>
      <c r="B475">
        <v>2012</v>
      </c>
      <c r="C475" t="s">
        <v>28</v>
      </c>
      <c r="D475" t="s">
        <v>36</v>
      </c>
      <c r="E475">
        <v>353500</v>
      </c>
      <c r="F475">
        <v>365693</v>
      </c>
      <c r="G475">
        <v>297827</v>
      </c>
      <c r="H475">
        <v>353500</v>
      </c>
      <c r="I475">
        <v>21</v>
      </c>
      <c r="J475" t="s">
        <v>37</v>
      </c>
      <c r="K475">
        <v>4</v>
      </c>
      <c r="L475">
        <v>25</v>
      </c>
      <c r="M475">
        <f t="shared" si="7"/>
        <v>-55673</v>
      </c>
    </row>
    <row r="476" spans="1:13" x14ac:dyDescent="0.25">
      <c r="A476" t="s">
        <v>60</v>
      </c>
      <c r="B476">
        <v>2013</v>
      </c>
      <c r="C476" t="s">
        <v>29</v>
      </c>
      <c r="D476" t="s">
        <v>36</v>
      </c>
      <c r="E476">
        <v>432500</v>
      </c>
      <c r="F476">
        <v>437422</v>
      </c>
      <c r="G476">
        <v>778254</v>
      </c>
      <c r="H476">
        <v>432500</v>
      </c>
      <c r="I476">
        <v>21</v>
      </c>
      <c r="J476" t="s">
        <v>37</v>
      </c>
      <c r="K476">
        <v>4</v>
      </c>
      <c r="L476">
        <v>25</v>
      </c>
      <c r="M476">
        <f t="shared" si="7"/>
        <v>345754</v>
      </c>
    </row>
    <row r="477" spans="1:13" x14ac:dyDescent="0.25">
      <c r="A477" t="s">
        <v>60</v>
      </c>
      <c r="B477">
        <v>2014</v>
      </c>
      <c r="C477" t="s">
        <v>30</v>
      </c>
      <c r="D477" t="s">
        <v>36</v>
      </c>
      <c r="E477">
        <v>973300</v>
      </c>
      <c r="F477">
        <v>874989</v>
      </c>
      <c r="G477">
        <v>683461</v>
      </c>
      <c r="H477">
        <v>973300</v>
      </c>
      <c r="I477">
        <v>21</v>
      </c>
      <c r="J477" t="s">
        <v>37</v>
      </c>
      <c r="K477">
        <v>4</v>
      </c>
      <c r="L477">
        <v>25</v>
      </c>
      <c r="M477">
        <f t="shared" si="7"/>
        <v>-289839</v>
      </c>
    </row>
    <row r="478" spans="1:13" x14ac:dyDescent="0.25">
      <c r="A478" t="s">
        <v>60</v>
      </c>
      <c r="B478">
        <v>2015</v>
      </c>
      <c r="C478" t="s">
        <v>31</v>
      </c>
      <c r="D478" t="s">
        <v>36</v>
      </c>
      <c r="E478">
        <v>500300</v>
      </c>
      <c r="F478">
        <v>489123</v>
      </c>
      <c r="G478">
        <v>795915</v>
      </c>
      <c r="H478">
        <v>500300</v>
      </c>
      <c r="I478">
        <v>21</v>
      </c>
      <c r="J478" t="s">
        <v>37</v>
      </c>
      <c r="K478">
        <v>4</v>
      </c>
      <c r="L478">
        <v>25</v>
      </c>
      <c r="M478">
        <f t="shared" si="7"/>
        <v>295615</v>
      </c>
    </row>
    <row r="479" spans="1:13" x14ac:dyDescent="0.25">
      <c r="A479" t="s">
        <v>60</v>
      </c>
      <c r="B479">
        <v>2016</v>
      </c>
      <c r="C479" t="s">
        <v>32</v>
      </c>
      <c r="D479" t="s">
        <v>36</v>
      </c>
      <c r="E479">
        <v>589000</v>
      </c>
      <c r="F479">
        <v>568210</v>
      </c>
      <c r="G479">
        <v>406572</v>
      </c>
      <c r="H479">
        <v>589000</v>
      </c>
      <c r="I479">
        <v>21</v>
      </c>
      <c r="J479" t="s">
        <v>37</v>
      </c>
      <c r="K479">
        <v>4</v>
      </c>
      <c r="L479">
        <v>25</v>
      </c>
      <c r="M479">
        <f t="shared" si="7"/>
        <v>-182428</v>
      </c>
    </row>
    <row r="480" spans="1:13" x14ac:dyDescent="0.25">
      <c r="A480" t="s">
        <v>60</v>
      </c>
      <c r="B480">
        <v>2017</v>
      </c>
      <c r="C480" t="s">
        <v>33</v>
      </c>
      <c r="D480" t="s">
        <v>36</v>
      </c>
      <c r="E480">
        <v>260000</v>
      </c>
      <c r="F480">
        <v>253016</v>
      </c>
      <c r="G480">
        <v>297124</v>
      </c>
      <c r="H480">
        <v>260000</v>
      </c>
      <c r="I480">
        <v>21</v>
      </c>
      <c r="J480" t="s">
        <v>37</v>
      </c>
      <c r="K480">
        <v>4</v>
      </c>
      <c r="L480">
        <v>25</v>
      </c>
      <c r="M480">
        <f t="shared" si="7"/>
        <v>37124</v>
      </c>
    </row>
    <row r="481" spans="1:13" x14ac:dyDescent="0.25">
      <c r="A481" t="s">
        <v>60</v>
      </c>
      <c r="B481">
        <v>2018</v>
      </c>
      <c r="C481" t="s">
        <v>34</v>
      </c>
      <c r="D481" t="s">
        <v>36</v>
      </c>
      <c r="E481">
        <v>200100</v>
      </c>
      <c r="F481">
        <v>156926</v>
      </c>
      <c r="G481">
        <v>149040</v>
      </c>
      <c r="H481">
        <v>200100</v>
      </c>
      <c r="I481">
        <v>21</v>
      </c>
      <c r="J481" t="s">
        <v>37</v>
      </c>
      <c r="K481">
        <v>4</v>
      </c>
      <c r="L481">
        <v>25</v>
      </c>
      <c r="M481">
        <f t="shared" si="7"/>
        <v>-51060</v>
      </c>
    </row>
    <row r="482" spans="1:13" x14ac:dyDescent="0.25">
      <c r="A482" t="s">
        <v>61</v>
      </c>
      <c r="B482">
        <v>1999</v>
      </c>
      <c r="C482" t="s">
        <v>13</v>
      </c>
      <c r="D482" t="s">
        <v>14</v>
      </c>
      <c r="E482">
        <v>0</v>
      </c>
      <c r="F482">
        <v>523</v>
      </c>
      <c r="G482">
        <v>905</v>
      </c>
      <c r="H482">
        <v>523</v>
      </c>
      <c r="I482">
        <v>21</v>
      </c>
      <c r="J482" t="s">
        <v>15</v>
      </c>
      <c r="K482">
        <v>1</v>
      </c>
      <c r="L482">
        <v>26</v>
      </c>
      <c r="M482">
        <f t="shared" si="7"/>
        <v>382</v>
      </c>
    </row>
    <row r="483" spans="1:13" x14ac:dyDescent="0.25">
      <c r="A483" t="s">
        <v>61</v>
      </c>
      <c r="B483">
        <v>2000</v>
      </c>
      <c r="C483" t="s">
        <v>16</v>
      </c>
      <c r="D483" t="s">
        <v>14</v>
      </c>
      <c r="E483">
        <v>0</v>
      </c>
      <c r="F483">
        <v>1243</v>
      </c>
      <c r="G483">
        <v>1148</v>
      </c>
      <c r="H483">
        <v>1243</v>
      </c>
      <c r="I483">
        <v>21</v>
      </c>
      <c r="J483" t="s">
        <v>15</v>
      </c>
      <c r="K483">
        <v>1</v>
      </c>
      <c r="L483">
        <v>26</v>
      </c>
      <c r="M483">
        <f t="shared" si="7"/>
        <v>-95</v>
      </c>
    </row>
    <row r="484" spans="1:13" x14ac:dyDescent="0.25">
      <c r="A484" t="s">
        <v>61</v>
      </c>
      <c r="B484">
        <v>2001</v>
      </c>
      <c r="C484" t="s">
        <v>17</v>
      </c>
      <c r="D484" t="s">
        <v>14</v>
      </c>
      <c r="E484">
        <v>734</v>
      </c>
      <c r="F484">
        <v>733</v>
      </c>
      <c r="G484">
        <v>5163</v>
      </c>
      <c r="H484">
        <v>734</v>
      </c>
      <c r="I484">
        <v>21</v>
      </c>
      <c r="J484" t="s">
        <v>37</v>
      </c>
      <c r="K484">
        <v>1</v>
      </c>
      <c r="L484">
        <v>26</v>
      </c>
      <c r="M484">
        <f t="shared" si="7"/>
        <v>4429</v>
      </c>
    </row>
    <row r="485" spans="1:13" x14ac:dyDescent="0.25">
      <c r="A485" t="s">
        <v>61</v>
      </c>
      <c r="B485">
        <v>2002</v>
      </c>
      <c r="C485" t="s">
        <v>18</v>
      </c>
      <c r="D485" t="s">
        <v>14</v>
      </c>
      <c r="E485">
        <v>0</v>
      </c>
      <c r="F485">
        <v>2066</v>
      </c>
      <c r="G485">
        <v>2116</v>
      </c>
      <c r="H485">
        <v>2066</v>
      </c>
      <c r="I485">
        <v>21</v>
      </c>
      <c r="J485" t="s">
        <v>15</v>
      </c>
      <c r="K485">
        <v>1</v>
      </c>
      <c r="L485">
        <v>26</v>
      </c>
      <c r="M485">
        <f t="shared" si="7"/>
        <v>50</v>
      </c>
    </row>
    <row r="486" spans="1:13" x14ac:dyDescent="0.25">
      <c r="A486" t="s">
        <v>61</v>
      </c>
      <c r="B486">
        <v>2003</v>
      </c>
      <c r="C486" t="s">
        <v>19</v>
      </c>
      <c r="D486" t="s">
        <v>14</v>
      </c>
      <c r="E486">
        <v>2185</v>
      </c>
      <c r="F486">
        <v>2493</v>
      </c>
      <c r="G486">
        <v>3856</v>
      </c>
      <c r="H486">
        <v>2185</v>
      </c>
      <c r="I486">
        <v>21</v>
      </c>
      <c r="J486" t="s">
        <v>37</v>
      </c>
      <c r="K486">
        <v>1</v>
      </c>
      <c r="L486">
        <v>26</v>
      </c>
      <c r="M486">
        <f t="shared" si="7"/>
        <v>1671</v>
      </c>
    </row>
    <row r="487" spans="1:13" x14ac:dyDescent="0.25">
      <c r="A487" t="s">
        <v>61</v>
      </c>
      <c r="B487">
        <v>2004</v>
      </c>
      <c r="C487" t="s">
        <v>20</v>
      </c>
      <c r="D487" t="s">
        <v>14</v>
      </c>
      <c r="E487">
        <v>3725</v>
      </c>
      <c r="F487">
        <v>4323</v>
      </c>
      <c r="G487">
        <v>2983</v>
      </c>
      <c r="H487">
        <v>3725</v>
      </c>
      <c r="I487">
        <v>21</v>
      </c>
      <c r="J487" t="s">
        <v>37</v>
      </c>
      <c r="K487">
        <v>1</v>
      </c>
      <c r="L487">
        <v>26</v>
      </c>
      <c r="M487">
        <f t="shared" si="7"/>
        <v>-742</v>
      </c>
    </row>
    <row r="488" spans="1:13" x14ac:dyDescent="0.25">
      <c r="A488" t="s">
        <v>61</v>
      </c>
      <c r="B488">
        <v>2005</v>
      </c>
      <c r="C488" t="s">
        <v>21</v>
      </c>
      <c r="D488" t="s">
        <v>14</v>
      </c>
      <c r="E488">
        <v>4000</v>
      </c>
      <c r="F488">
        <v>4453</v>
      </c>
      <c r="G488">
        <v>2602</v>
      </c>
      <c r="H488">
        <v>4000</v>
      </c>
      <c r="I488">
        <v>21</v>
      </c>
      <c r="J488" t="s">
        <v>37</v>
      </c>
      <c r="K488">
        <v>1</v>
      </c>
      <c r="L488">
        <v>26</v>
      </c>
      <c r="M488">
        <f t="shared" si="7"/>
        <v>-1398</v>
      </c>
    </row>
    <row r="489" spans="1:13" x14ac:dyDescent="0.25">
      <c r="A489" t="s">
        <v>61</v>
      </c>
      <c r="B489">
        <v>2006</v>
      </c>
      <c r="C489" t="s">
        <v>22</v>
      </c>
      <c r="D489" t="s">
        <v>14</v>
      </c>
      <c r="E489">
        <v>3500</v>
      </c>
      <c r="F489">
        <v>8285</v>
      </c>
      <c r="G489">
        <v>2483</v>
      </c>
      <c r="H489">
        <v>3500</v>
      </c>
      <c r="I489">
        <v>21</v>
      </c>
      <c r="J489" t="s">
        <v>37</v>
      </c>
      <c r="K489">
        <v>1</v>
      </c>
      <c r="L489">
        <v>26</v>
      </c>
      <c r="M489">
        <f t="shared" si="7"/>
        <v>-1017</v>
      </c>
    </row>
    <row r="490" spans="1:13" x14ac:dyDescent="0.25">
      <c r="A490" t="s">
        <v>61</v>
      </c>
      <c r="B490">
        <v>2007</v>
      </c>
      <c r="C490" t="s">
        <v>23</v>
      </c>
      <c r="D490" t="s">
        <v>14</v>
      </c>
      <c r="E490">
        <v>2700</v>
      </c>
      <c r="F490">
        <v>3128</v>
      </c>
      <c r="G490">
        <v>2016</v>
      </c>
      <c r="H490">
        <v>2700</v>
      </c>
      <c r="I490">
        <v>21</v>
      </c>
      <c r="J490" t="s">
        <v>37</v>
      </c>
      <c r="K490">
        <v>1</v>
      </c>
      <c r="L490">
        <v>26</v>
      </c>
      <c r="M490">
        <f t="shared" si="7"/>
        <v>-684</v>
      </c>
    </row>
    <row r="491" spans="1:13" x14ac:dyDescent="0.25">
      <c r="A491" t="s">
        <v>61</v>
      </c>
      <c r="B491">
        <v>2008</v>
      </c>
      <c r="C491" t="s">
        <v>24</v>
      </c>
      <c r="D491" t="s">
        <v>14</v>
      </c>
      <c r="E491">
        <v>2534</v>
      </c>
      <c r="F491">
        <v>2718</v>
      </c>
      <c r="G491">
        <v>2222</v>
      </c>
      <c r="H491">
        <v>2534</v>
      </c>
      <c r="I491">
        <v>21</v>
      </c>
      <c r="J491" t="s">
        <v>37</v>
      </c>
      <c r="K491">
        <v>1</v>
      </c>
      <c r="L491">
        <v>26</v>
      </c>
      <c r="M491">
        <f t="shared" si="7"/>
        <v>-312</v>
      </c>
    </row>
    <row r="492" spans="1:13" x14ac:dyDescent="0.25">
      <c r="A492" t="s">
        <v>61</v>
      </c>
      <c r="B492">
        <v>2009</v>
      </c>
      <c r="C492" t="s">
        <v>25</v>
      </c>
      <c r="D492" t="s">
        <v>14</v>
      </c>
      <c r="E492">
        <v>6952</v>
      </c>
      <c r="F492">
        <v>5743</v>
      </c>
      <c r="G492">
        <v>1431</v>
      </c>
      <c r="H492">
        <v>6952</v>
      </c>
      <c r="I492">
        <v>21</v>
      </c>
      <c r="J492" t="s">
        <v>37</v>
      </c>
      <c r="K492">
        <v>1</v>
      </c>
      <c r="L492">
        <v>26</v>
      </c>
      <c r="M492">
        <f t="shared" si="7"/>
        <v>-5521</v>
      </c>
    </row>
    <row r="493" spans="1:13" x14ac:dyDescent="0.25">
      <c r="A493" t="s">
        <v>61</v>
      </c>
      <c r="B493">
        <v>2010</v>
      </c>
      <c r="C493" t="s">
        <v>26</v>
      </c>
      <c r="D493" t="s">
        <v>14</v>
      </c>
      <c r="E493">
        <v>2610</v>
      </c>
      <c r="F493">
        <v>2609</v>
      </c>
      <c r="G493">
        <v>9583</v>
      </c>
      <c r="H493">
        <v>2610</v>
      </c>
      <c r="I493">
        <v>21</v>
      </c>
      <c r="J493" t="s">
        <v>37</v>
      </c>
      <c r="K493">
        <v>1</v>
      </c>
      <c r="L493">
        <v>26</v>
      </c>
      <c r="M493">
        <f t="shared" si="7"/>
        <v>6973</v>
      </c>
    </row>
    <row r="494" spans="1:13" x14ac:dyDescent="0.25">
      <c r="A494" t="s">
        <v>61</v>
      </c>
      <c r="B494">
        <v>2011</v>
      </c>
      <c r="C494" t="s">
        <v>27</v>
      </c>
      <c r="D494" t="s">
        <v>14</v>
      </c>
      <c r="E494">
        <v>8006</v>
      </c>
      <c r="F494">
        <v>9199</v>
      </c>
      <c r="G494">
        <v>7895</v>
      </c>
      <c r="H494">
        <v>8006</v>
      </c>
      <c r="I494">
        <v>21</v>
      </c>
      <c r="J494" t="s">
        <v>37</v>
      </c>
      <c r="K494">
        <v>1</v>
      </c>
      <c r="L494">
        <v>26</v>
      </c>
      <c r="M494">
        <f t="shared" si="7"/>
        <v>-111</v>
      </c>
    </row>
    <row r="495" spans="1:13" x14ac:dyDescent="0.25">
      <c r="A495" t="s">
        <v>61</v>
      </c>
      <c r="B495">
        <v>2012</v>
      </c>
      <c r="C495" t="s">
        <v>28</v>
      </c>
      <c r="D495" t="s">
        <v>14</v>
      </c>
      <c r="E495">
        <v>8683</v>
      </c>
      <c r="F495">
        <v>10401</v>
      </c>
      <c r="G495">
        <v>12797</v>
      </c>
      <c r="H495">
        <v>8683</v>
      </c>
      <c r="I495">
        <v>21</v>
      </c>
      <c r="J495" t="s">
        <v>37</v>
      </c>
      <c r="K495">
        <v>1</v>
      </c>
      <c r="L495">
        <v>26</v>
      </c>
      <c r="M495">
        <f t="shared" si="7"/>
        <v>4114</v>
      </c>
    </row>
    <row r="496" spans="1:13" x14ac:dyDescent="0.25">
      <c r="A496" t="s">
        <v>61</v>
      </c>
      <c r="B496">
        <v>2013</v>
      </c>
      <c r="C496" t="s">
        <v>29</v>
      </c>
      <c r="D496" t="s">
        <v>14</v>
      </c>
      <c r="E496">
        <v>14900</v>
      </c>
      <c r="F496">
        <v>15154</v>
      </c>
      <c r="G496">
        <v>20425</v>
      </c>
      <c r="H496">
        <v>14900</v>
      </c>
      <c r="I496">
        <v>21</v>
      </c>
      <c r="J496" t="s">
        <v>37</v>
      </c>
      <c r="K496">
        <v>1</v>
      </c>
      <c r="L496">
        <v>26</v>
      </c>
      <c r="M496">
        <f t="shared" si="7"/>
        <v>5525</v>
      </c>
    </row>
    <row r="497" spans="1:13" x14ac:dyDescent="0.25">
      <c r="A497" t="s">
        <v>61</v>
      </c>
      <c r="B497">
        <v>2014</v>
      </c>
      <c r="C497" t="s">
        <v>30</v>
      </c>
      <c r="D497" t="s">
        <v>14</v>
      </c>
      <c r="E497">
        <v>31642</v>
      </c>
      <c r="F497">
        <v>31106</v>
      </c>
      <c r="G497">
        <v>14172</v>
      </c>
      <c r="H497">
        <v>31642</v>
      </c>
      <c r="I497">
        <v>21</v>
      </c>
      <c r="J497" t="s">
        <v>37</v>
      </c>
      <c r="K497">
        <v>1</v>
      </c>
      <c r="L497">
        <v>26</v>
      </c>
      <c r="M497">
        <f t="shared" si="7"/>
        <v>-17470</v>
      </c>
    </row>
    <row r="498" spans="1:13" x14ac:dyDescent="0.25">
      <c r="A498" t="s">
        <v>61</v>
      </c>
      <c r="B498">
        <v>2015</v>
      </c>
      <c r="C498" t="s">
        <v>31</v>
      </c>
      <c r="D498" t="s">
        <v>14</v>
      </c>
      <c r="E498">
        <v>0</v>
      </c>
      <c r="F498">
        <v>18072</v>
      </c>
      <c r="G498">
        <v>16212</v>
      </c>
      <c r="H498">
        <v>18072</v>
      </c>
      <c r="I498">
        <v>21</v>
      </c>
      <c r="J498" t="s">
        <v>15</v>
      </c>
      <c r="K498">
        <v>1</v>
      </c>
      <c r="L498">
        <v>26</v>
      </c>
      <c r="M498">
        <f t="shared" si="7"/>
        <v>-1860</v>
      </c>
    </row>
    <row r="499" spans="1:13" x14ac:dyDescent="0.25">
      <c r="A499" t="s">
        <v>61</v>
      </c>
      <c r="B499">
        <v>2016</v>
      </c>
      <c r="C499" t="s">
        <v>32</v>
      </c>
      <c r="D499" t="s">
        <v>14</v>
      </c>
      <c r="E499">
        <v>12800</v>
      </c>
      <c r="F499">
        <v>15912</v>
      </c>
      <c r="G499">
        <v>9772</v>
      </c>
      <c r="H499">
        <v>12800</v>
      </c>
      <c r="I499">
        <v>21</v>
      </c>
      <c r="J499" t="s">
        <v>37</v>
      </c>
      <c r="K499">
        <v>1</v>
      </c>
      <c r="L499">
        <v>26</v>
      </c>
      <c r="M499">
        <f t="shared" si="7"/>
        <v>-3028</v>
      </c>
    </row>
    <row r="500" spans="1:13" x14ac:dyDescent="0.25">
      <c r="A500" t="s">
        <v>61</v>
      </c>
      <c r="B500">
        <v>2017</v>
      </c>
      <c r="C500" t="s">
        <v>33</v>
      </c>
      <c r="D500" t="s">
        <v>14</v>
      </c>
      <c r="E500">
        <v>8100</v>
      </c>
      <c r="F500">
        <v>11091</v>
      </c>
      <c r="G500">
        <v>6996</v>
      </c>
      <c r="H500">
        <v>8100</v>
      </c>
      <c r="I500">
        <v>21</v>
      </c>
      <c r="J500" t="s">
        <v>37</v>
      </c>
      <c r="K500">
        <v>1</v>
      </c>
      <c r="L500">
        <v>26</v>
      </c>
      <c r="M500">
        <f t="shared" si="7"/>
        <v>-1104</v>
      </c>
    </row>
    <row r="501" spans="1:13" x14ac:dyDescent="0.25">
      <c r="A501" t="s">
        <v>61</v>
      </c>
      <c r="B501">
        <v>2018</v>
      </c>
      <c r="C501" t="s">
        <v>34</v>
      </c>
      <c r="D501" t="s">
        <v>14</v>
      </c>
      <c r="E501">
        <v>6113</v>
      </c>
      <c r="F501">
        <v>7603</v>
      </c>
      <c r="G501">
        <v>6133</v>
      </c>
      <c r="H501">
        <v>6113</v>
      </c>
      <c r="I501">
        <v>21</v>
      </c>
      <c r="J501" t="s">
        <v>37</v>
      </c>
      <c r="K501">
        <v>1</v>
      </c>
      <c r="L501">
        <v>26</v>
      </c>
      <c r="M501">
        <f t="shared" si="7"/>
        <v>20</v>
      </c>
    </row>
    <row r="502" spans="1:13" x14ac:dyDescent="0.25">
      <c r="A502" t="s">
        <v>62</v>
      </c>
      <c r="B502">
        <v>1999</v>
      </c>
      <c r="C502" t="s">
        <v>13</v>
      </c>
      <c r="D502" t="s">
        <v>36</v>
      </c>
      <c r="E502">
        <v>38300</v>
      </c>
      <c r="F502">
        <v>37951</v>
      </c>
      <c r="G502">
        <v>50800</v>
      </c>
      <c r="H502">
        <v>38300</v>
      </c>
      <c r="I502">
        <v>21</v>
      </c>
      <c r="J502" t="s">
        <v>37</v>
      </c>
      <c r="K502">
        <v>3</v>
      </c>
      <c r="L502">
        <v>27</v>
      </c>
      <c r="M502">
        <f t="shared" si="7"/>
        <v>12500</v>
      </c>
    </row>
    <row r="503" spans="1:13" x14ac:dyDescent="0.25">
      <c r="A503" t="s">
        <v>62</v>
      </c>
      <c r="B503">
        <v>2000</v>
      </c>
      <c r="C503" t="s">
        <v>16</v>
      </c>
      <c r="D503" t="s">
        <v>36</v>
      </c>
      <c r="E503">
        <v>50600</v>
      </c>
      <c r="F503">
        <v>53460</v>
      </c>
      <c r="G503">
        <v>37200</v>
      </c>
      <c r="H503">
        <v>50600</v>
      </c>
      <c r="I503">
        <v>21</v>
      </c>
      <c r="J503" t="s">
        <v>37</v>
      </c>
      <c r="K503">
        <v>3</v>
      </c>
      <c r="L503">
        <v>27</v>
      </c>
      <c r="M503">
        <f t="shared" si="7"/>
        <v>-13400</v>
      </c>
    </row>
    <row r="504" spans="1:13" x14ac:dyDescent="0.25">
      <c r="A504" t="s">
        <v>62</v>
      </c>
      <c r="B504">
        <v>2001</v>
      </c>
      <c r="C504" t="s">
        <v>17</v>
      </c>
      <c r="D504" t="s">
        <v>36</v>
      </c>
      <c r="E504">
        <v>43500</v>
      </c>
      <c r="F504">
        <v>45055</v>
      </c>
      <c r="G504">
        <v>76600</v>
      </c>
      <c r="H504">
        <v>43500</v>
      </c>
      <c r="I504">
        <v>21</v>
      </c>
      <c r="J504" t="s">
        <v>37</v>
      </c>
      <c r="K504">
        <v>3</v>
      </c>
      <c r="L504">
        <v>27</v>
      </c>
      <c r="M504">
        <f t="shared" si="7"/>
        <v>33100</v>
      </c>
    </row>
    <row r="505" spans="1:13" x14ac:dyDescent="0.25">
      <c r="A505" t="s">
        <v>62</v>
      </c>
      <c r="B505">
        <v>2002</v>
      </c>
      <c r="C505" t="s">
        <v>18</v>
      </c>
      <c r="D505" t="s">
        <v>36</v>
      </c>
      <c r="E505">
        <v>96200</v>
      </c>
      <c r="F505">
        <v>102085</v>
      </c>
      <c r="G505">
        <v>108400</v>
      </c>
      <c r="H505">
        <v>96200</v>
      </c>
      <c r="I505">
        <v>21</v>
      </c>
      <c r="J505" t="s">
        <v>37</v>
      </c>
      <c r="K505">
        <v>3</v>
      </c>
      <c r="L505">
        <v>27</v>
      </c>
      <c r="M505">
        <f t="shared" si="7"/>
        <v>12200</v>
      </c>
    </row>
    <row r="506" spans="1:13" x14ac:dyDescent="0.25">
      <c r="A506" t="s">
        <v>62</v>
      </c>
      <c r="B506">
        <v>2003</v>
      </c>
      <c r="C506" t="s">
        <v>19</v>
      </c>
      <c r="D506" t="s">
        <v>36</v>
      </c>
      <c r="E506">
        <v>104800</v>
      </c>
      <c r="F506">
        <v>126698</v>
      </c>
      <c r="G506">
        <v>150300</v>
      </c>
      <c r="H506">
        <v>104800</v>
      </c>
      <c r="I506">
        <v>21</v>
      </c>
      <c r="J506" t="s">
        <v>37</v>
      </c>
      <c r="K506">
        <v>3</v>
      </c>
      <c r="L506">
        <v>27</v>
      </c>
      <c r="M506">
        <f t="shared" si="7"/>
        <v>45500</v>
      </c>
    </row>
    <row r="507" spans="1:13" x14ac:dyDescent="0.25">
      <c r="A507" t="s">
        <v>62</v>
      </c>
      <c r="B507">
        <v>2004</v>
      </c>
      <c r="C507" t="s">
        <v>20</v>
      </c>
      <c r="D507" t="s">
        <v>36</v>
      </c>
      <c r="E507">
        <v>90400</v>
      </c>
      <c r="F507">
        <v>94895</v>
      </c>
      <c r="G507">
        <v>122600</v>
      </c>
      <c r="H507">
        <v>90400</v>
      </c>
      <c r="I507">
        <v>21</v>
      </c>
      <c r="J507" t="s">
        <v>37</v>
      </c>
      <c r="K507">
        <v>3</v>
      </c>
      <c r="L507">
        <v>27</v>
      </c>
      <c r="M507">
        <f t="shared" si="7"/>
        <v>32200</v>
      </c>
    </row>
    <row r="508" spans="1:13" x14ac:dyDescent="0.25">
      <c r="A508" t="s">
        <v>62</v>
      </c>
      <c r="B508">
        <v>2005</v>
      </c>
      <c r="C508" t="s">
        <v>21</v>
      </c>
      <c r="D508" t="s">
        <v>36</v>
      </c>
      <c r="E508">
        <v>89400</v>
      </c>
      <c r="F508">
        <v>93837</v>
      </c>
      <c r="G508">
        <v>97900</v>
      </c>
      <c r="H508">
        <v>89400</v>
      </c>
      <c r="I508">
        <v>21</v>
      </c>
      <c r="J508" t="s">
        <v>37</v>
      </c>
      <c r="K508">
        <v>3</v>
      </c>
      <c r="L508">
        <v>27</v>
      </c>
      <c r="M508">
        <f t="shared" si="7"/>
        <v>8500</v>
      </c>
    </row>
    <row r="509" spans="1:13" x14ac:dyDescent="0.25">
      <c r="A509" t="s">
        <v>62</v>
      </c>
      <c r="B509">
        <v>2006</v>
      </c>
      <c r="C509" t="s">
        <v>22</v>
      </c>
      <c r="D509" t="s">
        <v>36</v>
      </c>
      <c r="E509">
        <v>88300</v>
      </c>
      <c r="F509">
        <v>90780</v>
      </c>
      <c r="G509">
        <v>80471</v>
      </c>
      <c r="H509">
        <v>88300</v>
      </c>
      <c r="I509">
        <v>21</v>
      </c>
      <c r="J509" t="s">
        <v>37</v>
      </c>
      <c r="K509">
        <v>3</v>
      </c>
      <c r="L509">
        <v>27</v>
      </c>
      <c r="M509">
        <f t="shared" si="7"/>
        <v>-7829</v>
      </c>
    </row>
    <row r="510" spans="1:13" x14ac:dyDescent="0.25">
      <c r="A510" t="s">
        <v>62</v>
      </c>
      <c r="B510">
        <v>2007</v>
      </c>
      <c r="C510" t="s">
        <v>23</v>
      </c>
      <c r="D510" t="s">
        <v>36</v>
      </c>
      <c r="E510">
        <v>68000</v>
      </c>
      <c r="F510">
        <v>77470</v>
      </c>
      <c r="G510">
        <v>47575</v>
      </c>
      <c r="H510">
        <v>68000</v>
      </c>
      <c r="I510">
        <v>21</v>
      </c>
      <c r="J510" t="s">
        <v>37</v>
      </c>
      <c r="K510">
        <v>3</v>
      </c>
      <c r="L510">
        <v>27</v>
      </c>
      <c r="M510">
        <f t="shared" si="7"/>
        <v>-20425</v>
      </c>
    </row>
    <row r="511" spans="1:13" x14ac:dyDescent="0.25">
      <c r="A511" t="s">
        <v>62</v>
      </c>
      <c r="B511">
        <v>2008</v>
      </c>
      <c r="C511" t="s">
        <v>24</v>
      </c>
      <c r="D511" t="s">
        <v>36</v>
      </c>
      <c r="E511">
        <v>54000</v>
      </c>
      <c r="F511">
        <v>59481</v>
      </c>
      <c r="G511">
        <v>75489</v>
      </c>
      <c r="H511">
        <v>54000</v>
      </c>
      <c r="I511">
        <v>21</v>
      </c>
      <c r="J511" t="s">
        <v>37</v>
      </c>
      <c r="K511">
        <v>3</v>
      </c>
      <c r="L511">
        <v>27</v>
      </c>
      <c r="M511">
        <f t="shared" si="7"/>
        <v>21489</v>
      </c>
    </row>
    <row r="512" spans="1:13" x14ac:dyDescent="0.25">
      <c r="A512" t="s">
        <v>62</v>
      </c>
      <c r="B512">
        <v>2009</v>
      </c>
      <c r="C512" t="s">
        <v>25</v>
      </c>
      <c r="D512" t="s">
        <v>36</v>
      </c>
      <c r="E512">
        <v>94400</v>
      </c>
      <c r="F512">
        <v>99685</v>
      </c>
      <c r="G512">
        <v>73069</v>
      </c>
      <c r="H512">
        <v>94400</v>
      </c>
      <c r="I512">
        <v>21</v>
      </c>
      <c r="J512" t="s">
        <v>37</v>
      </c>
      <c r="K512">
        <v>3</v>
      </c>
      <c r="L512">
        <v>27</v>
      </c>
      <c r="M512">
        <f t="shared" si="7"/>
        <v>-21331</v>
      </c>
    </row>
    <row r="513" spans="1:13" x14ac:dyDescent="0.25">
      <c r="A513" t="s">
        <v>62</v>
      </c>
      <c r="B513">
        <v>2010</v>
      </c>
      <c r="C513" t="s">
        <v>26</v>
      </c>
      <c r="D513" t="s">
        <v>36</v>
      </c>
      <c r="E513">
        <v>72600</v>
      </c>
      <c r="F513">
        <v>82454</v>
      </c>
      <c r="G513">
        <v>78937</v>
      </c>
      <c r="H513">
        <v>72600</v>
      </c>
      <c r="I513">
        <v>21</v>
      </c>
      <c r="J513" t="s">
        <v>37</v>
      </c>
      <c r="K513">
        <v>3</v>
      </c>
      <c r="L513">
        <v>27</v>
      </c>
      <c r="M513">
        <f t="shared" si="7"/>
        <v>6337</v>
      </c>
    </row>
    <row r="514" spans="1:13" x14ac:dyDescent="0.25">
      <c r="A514" t="s">
        <v>62</v>
      </c>
      <c r="B514">
        <v>2011</v>
      </c>
      <c r="C514" t="s">
        <v>27</v>
      </c>
      <c r="D514" t="s">
        <v>36</v>
      </c>
      <c r="E514">
        <v>100000</v>
      </c>
      <c r="F514">
        <v>108005</v>
      </c>
      <c r="G514">
        <v>87235</v>
      </c>
      <c r="H514">
        <v>100000</v>
      </c>
      <c r="I514">
        <v>21</v>
      </c>
      <c r="J514" t="s">
        <v>37</v>
      </c>
      <c r="K514">
        <v>3</v>
      </c>
      <c r="L514">
        <v>27</v>
      </c>
      <c r="M514">
        <f t="shared" si="7"/>
        <v>-12765</v>
      </c>
    </row>
    <row r="515" spans="1:13" x14ac:dyDescent="0.25">
      <c r="A515" t="s">
        <v>62</v>
      </c>
      <c r="B515">
        <v>2012</v>
      </c>
      <c r="C515" t="s">
        <v>28</v>
      </c>
      <c r="D515" t="s">
        <v>36</v>
      </c>
      <c r="E515">
        <v>90800</v>
      </c>
      <c r="F515">
        <v>100809</v>
      </c>
      <c r="G515">
        <v>61392</v>
      </c>
      <c r="H515">
        <v>90800</v>
      </c>
      <c r="I515">
        <v>21</v>
      </c>
      <c r="J515" t="s">
        <v>37</v>
      </c>
      <c r="K515">
        <v>3</v>
      </c>
      <c r="L515">
        <v>27</v>
      </c>
      <c r="M515">
        <f t="shared" ref="M515:M561" si="8">G515-H515</f>
        <v>-29408</v>
      </c>
    </row>
    <row r="516" spans="1:13" x14ac:dyDescent="0.25">
      <c r="A516" t="s">
        <v>62</v>
      </c>
      <c r="B516">
        <v>2013</v>
      </c>
      <c r="C516" t="s">
        <v>29</v>
      </c>
      <c r="D516" t="s">
        <v>36</v>
      </c>
      <c r="E516">
        <v>105200</v>
      </c>
      <c r="F516">
        <v>113333</v>
      </c>
      <c r="G516">
        <v>249588</v>
      </c>
      <c r="H516">
        <v>105200</v>
      </c>
      <c r="I516">
        <v>21</v>
      </c>
      <c r="J516" t="s">
        <v>37</v>
      </c>
      <c r="K516">
        <v>3</v>
      </c>
      <c r="L516">
        <v>27</v>
      </c>
      <c r="M516">
        <f t="shared" si="8"/>
        <v>144388</v>
      </c>
    </row>
    <row r="517" spans="1:13" x14ac:dyDescent="0.25">
      <c r="A517" t="s">
        <v>62</v>
      </c>
      <c r="B517">
        <v>2014</v>
      </c>
      <c r="C517" t="s">
        <v>30</v>
      </c>
      <c r="D517" t="s">
        <v>36</v>
      </c>
      <c r="E517">
        <v>360100</v>
      </c>
      <c r="F517">
        <v>377357</v>
      </c>
      <c r="G517">
        <v>203175</v>
      </c>
      <c r="H517">
        <v>360100</v>
      </c>
      <c r="I517">
        <v>21</v>
      </c>
      <c r="J517" t="s">
        <v>37</v>
      </c>
      <c r="K517">
        <v>3</v>
      </c>
      <c r="L517">
        <v>27</v>
      </c>
      <c r="M517">
        <f t="shared" si="8"/>
        <v>-156925</v>
      </c>
    </row>
    <row r="518" spans="1:13" x14ac:dyDescent="0.25">
      <c r="A518" t="s">
        <v>62</v>
      </c>
      <c r="B518">
        <v>2015</v>
      </c>
      <c r="C518" t="s">
        <v>31</v>
      </c>
      <c r="D518" t="s">
        <v>36</v>
      </c>
      <c r="E518">
        <v>113300</v>
      </c>
      <c r="F518">
        <v>156711</v>
      </c>
      <c r="G518">
        <v>170620</v>
      </c>
      <c r="H518">
        <v>113300</v>
      </c>
      <c r="I518">
        <v>21</v>
      </c>
      <c r="J518" t="s">
        <v>37</v>
      </c>
      <c r="K518">
        <v>3</v>
      </c>
      <c r="L518">
        <v>27</v>
      </c>
      <c r="M518">
        <f t="shared" si="8"/>
        <v>57320</v>
      </c>
    </row>
    <row r="519" spans="1:13" x14ac:dyDescent="0.25">
      <c r="A519" t="s">
        <v>62</v>
      </c>
      <c r="B519">
        <v>2016</v>
      </c>
      <c r="C519" t="s">
        <v>32</v>
      </c>
      <c r="D519" t="s">
        <v>36</v>
      </c>
      <c r="E519">
        <v>101000</v>
      </c>
      <c r="F519">
        <v>115632</v>
      </c>
      <c r="G519">
        <v>88299</v>
      </c>
      <c r="H519">
        <v>101000</v>
      </c>
      <c r="I519">
        <v>21</v>
      </c>
      <c r="J519" t="s">
        <v>37</v>
      </c>
      <c r="K519">
        <v>3</v>
      </c>
      <c r="L519">
        <v>27</v>
      </c>
      <c r="M519">
        <f t="shared" si="8"/>
        <v>-12701</v>
      </c>
    </row>
    <row r="520" spans="1:13" x14ac:dyDescent="0.25">
      <c r="A520" t="s">
        <v>62</v>
      </c>
      <c r="B520">
        <v>2017</v>
      </c>
      <c r="C520" t="s">
        <v>33</v>
      </c>
      <c r="D520" t="s">
        <v>36</v>
      </c>
      <c r="E520">
        <v>45600</v>
      </c>
      <c r="F520">
        <v>62130</v>
      </c>
      <c r="G520">
        <v>51566</v>
      </c>
      <c r="H520">
        <v>45600</v>
      </c>
      <c r="I520">
        <v>21</v>
      </c>
      <c r="J520" t="s">
        <v>37</v>
      </c>
      <c r="K520">
        <v>3</v>
      </c>
      <c r="L520">
        <v>27</v>
      </c>
      <c r="M520">
        <f t="shared" si="8"/>
        <v>5966</v>
      </c>
    </row>
    <row r="521" spans="1:13" x14ac:dyDescent="0.25">
      <c r="A521" t="s">
        <v>62</v>
      </c>
      <c r="B521">
        <v>2018</v>
      </c>
      <c r="C521" t="s">
        <v>34</v>
      </c>
      <c r="D521" t="s">
        <v>36</v>
      </c>
      <c r="E521">
        <v>40100</v>
      </c>
      <c r="F521">
        <v>36423</v>
      </c>
      <c r="G521">
        <v>50243</v>
      </c>
      <c r="H521">
        <v>40100</v>
      </c>
      <c r="I521">
        <v>21</v>
      </c>
      <c r="J521" t="s">
        <v>37</v>
      </c>
      <c r="K521">
        <v>3</v>
      </c>
      <c r="L521">
        <v>27</v>
      </c>
      <c r="M521">
        <f t="shared" si="8"/>
        <v>10143</v>
      </c>
    </row>
    <row r="522" spans="1:13" x14ac:dyDescent="0.25">
      <c r="A522" t="s">
        <v>63</v>
      </c>
      <c r="B522">
        <v>1999</v>
      </c>
      <c r="C522" t="s">
        <v>13</v>
      </c>
      <c r="D522" t="s">
        <v>36</v>
      </c>
      <c r="E522">
        <v>2600</v>
      </c>
      <c r="F522">
        <v>3068</v>
      </c>
      <c r="G522">
        <v>3349</v>
      </c>
      <c r="H522">
        <v>2600</v>
      </c>
      <c r="I522">
        <v>21</v>
      </c>
      <c r="J522" t="s">
        <v>37</v>
      </c>
      <c r="K522">
        <v>2</v>
      </c>
      <c r="L522">
        <v>28</v>
      </c>
      <c r="M522">
        <f t="shared" si="8"/>
        <v>749</v>
      </c>
    </row>
    <row r="523" spans="1:13" x14ac:dyDescent="0.25">
      <c r="A523" t="s">
        <v>63</v>
      </c>
      <c r="B523">
        <v>2000</v>
      </c>
      <c r="C523" t="s">
        <v>16</v>
      </c>
      <c r="D523" t="s">
        <v>36</v>
      </c>
      <c r="E523">
        <v>3500</v>
      </c>
      <c r="F523">
        <v>4053</v>
      </c>
      <c r="G523">
        <v>10234</v>
      </c>
      <c r="H523">
        <v>3500</v>
      </c>
      <c r="I523">
        <v>21</v>
      </c>
      <c r="J523" t="s">
        <v>37</v>
      </c>
      <c r="K523">
        <v>2</v>
      </c>
      <c r="L523">
        <v>28</v>
      </c>
      <c r="M523">
        <f t="shared" si="8"/>
        <v>6734</v>
      </c>
    </row>
    <row r="524" spans="1:13" x14ac:dyDescent="0.25">
      <c r="A524" t="s">
        <v>63</v>
      </c>
      <c r="B524">
        <v>2001</v>
      </c>
      <c r="C524" t="s">
        <v>17</v>
      </c>
      <c r="D524" t="s">
        <v>36</v>
      </c>
      <c r="E524">
        <v>16700</v>
      </c>
      <c r="F524">
        <v>16574</v>
      </c>
      <c r="G524">
        <v>15721</v>
      </c>
      <c r="H524">
        <v>16700</v>
      </c>
      <c r="I524">
        <v>21</v>
      </c>
      <c r="J524" t="s">
        <v>37</v>
      </c>
      <c r="K524">
        <v>2</v>
      </c>
      <c r="L524">
        <v>28</v>
      </c>
      <c r="M524">
        <f t="shared" si="8"/>
        <v>-979</v>
      </c>
    </row>
    <row r="525" spans="1:13" x14ac:dyDescent="0.25">
      <c r="A525" t="s">
        <v>63</v>
      </c>
      <c r="B525">
        <v>2002</v>
      </c>
      <c r="C525" t="s">
        <v>18</v>
      </c>
      <c r="D525" t="s">
        <v>36</v>
      </c>
      <c r="E525">
        <v>18200</v>
      </c>
      <c r="F525">
        <v>18910</v>
      </c>
      <c r="G525">
        <v>24948</v>
      </c>
      <c r="H525">
        <v>18200</v>
      </c>
      <c r="I525">
        <v>21</v>
      </c>
      <c r="J525" t="s">
        <v>37</v>
      </c>
      <c r="K525">
        <v>2</v>
      </c>
      <c r="L525">
        <v>28</v>
      </c>
      <c r="M525">
        <f t="shared" si="8"/>
        <v>6748</v>
      </c>
    </row>
    <row r="526" spans="1:13" x14ac:dyDescent="0.25">
      <c r="A526" t="s">
        <v>63</v>
      </c>
      <c r="B526">
        <v>2003</v>
      </c>
      <c r="C526" t="s">
        <v>19</v>
      </c>
      <c r="D526" t="s">
        <v>36</v>
      </c>
      <c r="E526">
        <v>24600</v>
      </c>
      <c r="F526">
        <v>25820</v>
      </c>
      <c r="G526">
        <v>26021</v>
      </c>
      <c r="H526">
        <v>24600</v>
      </c>
      <c r="I526">
        <v>21</v>
      </c>
      <c r="J526" t="s">
        <v>37</v>
      </c>
      <c r="K526">
        <v>2</v>
      </c>
      <c r="L526">
        <v>28</v>
      </c>
      <c r="M526">
        <f t="shared" si="8"/>
        <v>1421</v>
      </c>
    </row>
    <row r="527" spans="1:13" x14ac:dyDescent="0.25">
      <c r="A527" t="s">
        <v>63</v>
      </c>
      <c r="B527">
        <v>2004</v>
      </c>
      <c r="C527" t="s">
        <v>20</v>
      </c>
      <c r="D527" t="s">
        <v>36</v>
      </c>
      <c r="E527">
        <v>24100</v>
      </c>
      <c r="F527">
        <v>24590</v>
      </c>
      <c r="G527">
        <v>22327</v>
      </c>
      <c r="H527">
        <v>24100</v>
      </c>
      <c r="I527">
        <v>21</v>
      </c>
      <c r="J527" t="s">
        <v>37</v>
      </c>
      <c r="K527">
        <v>2</v>
      </c>
      <c r="L527">
        <v>28</v>
      </c>
      <c r="M527">
        <f t="shared" si="8"/>
        <v>-1773</v>
      </c>
    </row>
    <row r="528" spans="1:13" x14ac:dyDescent="0.25">
      <c r="A528" t="s">
        <v>63</v>
      </c>
      <c r="B528">
        <v>2005</v>
      </c>
      <c r="C528" t="s">
        <v>21</v>
      </c>
      <c r="D528" t="s">
        <v>36</v>
      </c>
      <c r="E528">
        <v>20200</v>
      </c>
      <c r="F528">
        <v>21937</v>
      </c>
      <c r="G528">
        <v>16767</v>
      </c>
      <c r="H528">
        <v>20200</v>
      </c>
      <c r="I528">
        <v>21</v>
      </c>
      <c r="J528" t="s">
        <v>37</v>
      </c>
      <c r="K528">
        <v>2</v>
      </c>
      <c r="L528">
        <v>28</v>
      </c>
      <c r="M528">
        <f t="shared" si="8"/>
        <v>-3433</v>
      </c>
    </row>
    <row r="529" spans="1:13" x14ac:dyDescent="0.25">
      <c r="A529" t="s">
        <v>63</v>
      </c>
      <c r="B529">
        <v>2006</v>
      </c>
      <c r="C529" t="s">
        <v>22</v>
      </c>
      <c r="D529" t="s">
        <v>36</v>
      </c>
      <c r="E529">
        <v>16600</v>
      </c>
      <c r="F529">
        <v>19818</v>
      </c>
      <c r="G529">
        <v>17896</v>
      </c>
      <c r="H529">
        <v>16600</v>
      </c>
      <c r="I529">
        <v>21</v>
      </c>
      <c r="J529" t="s">
        <v>37</v>
      </c>
      <c r="K529">
        <v>2</v>
      </c>
      <c r="L529">
        <v>28</v>
      </c>
      <c r="M529">
        <f t="shared" si="8"/>
        <v>1296</v>
      </c>
    </row>
    <row r="530" spans="1:13" x14ac:dyDescent="0.25">
      <c r="A530" t="s">
        <v>63</v>
      </c>
      <c r="B530">
        <v>2007</v>
      </c>
      <c r="C530" t="s">
        <v>23</v>
      </c>
      <c r="D530" t="s">
        <v>36</v>
      </c>
      <c r="E530">
        <v>10100</v>
      </c>
      <c r="F530">
        <v>10306</v>
      </c>
      <c r="G530">
        <v>4276</v>
      </c>
      <c r="H530">
        <v>10100</v>
      </c>
      <c r="I530">
        <v>21</v>
      </c>
      <c r="J530" t="s">
        <v>37</v>
      </c>
      <c r="K530">
        <v>2</v>
      </c>
      <c r="L530">
        <v>28</v>
      </c>
      <c r="M530">
        <f t="shared" si="8"/>
        <v>-5824</v>
      </c>
    </row>
    <row r="531" spans="1:13" x14ac:dyDescent="0.25">
      <c r="A531" t="s">
        <v>63</v>
      </c>
      <c r="B531">
        <v>2008</v>
      </c>
      <c r="C531" t="s">
        <v>24</v>
      </c>
      <c r="D531" t="s">
        <v>36</v>
      </c>
      <c r="E531">
        <v>3800</v>
      </c>
      <c r="F531">
        <v>4479</v>
      </c>
      <c r="G531">
        <v>7120</v>
      </c>
      <c r="H531">
        <v>3800</v>
      </c>
      <c r="I531">
        <v>21</v>
      </c>
      <c r="J531" t="s">
        <v>37</v>
      </c>
      <c r="K531">
        <v>2</v>
      </c>
      <c r="L531">
        <v>28</v>
      </c>
      <c r="M531">
        <f t="shared" si="8"/>
        <v>3320</v>
      </c>
    </row>
    <row r="532" spans="1:13" x14ac:dyDescent="0.25">
      <c r="A532" t="s">
        <v>63</v>
      </c>
      <c r="B532">
        <v>2009</v>
      </c>
      <c r="C532" t="s">
        <v>25</v>
      </c>
      <c r="D532" t="s">
        <v>36</v>
      </c>
      <c r="E532">
        <v>8500</v>
      </c>
      <c r="F532">
        <v>9363</v>
      </c>
      <c r="G532">
        <v>7533</v>
      </c>
      <c r="H532">
        <v>8500</v>
      </c>
      <c r="I532">
        <v>21</v>
      </c>
      <c r="J532" t="s">
        <v>37</v>
      </c>
      <c r="K532">
        <v>2</v>
      </c>
      <c r="L532">
        <v>28</v>
      </c>
      <c r="M532">
        <f t="shared" si="8"/>
        <v>-967</v>
      </c>
    </row>
    <row r="533" spans="1:13" x14ac:dyDescent="0.25">
      <c r="A533" t="s">
        <v>63</v>
      </c>
      <c r="B533">
        <v>2010</v>
      </c>
      <c r="C533" t="s">
        <v>26</v>
      </c>
      <c r="D533" t="s">
        <v>36</v>
      </c>
      <c r="E533">
        <v>9700</v>
      </c>
      <c r="F533">
        <v>11034</v>
      </c>
      <c r="G533">
        <v>11491</v>
      </c>
      <c r="H533">
        <v>9700</v>
      </c>
      <c r="I533">
        <v>21</v>
      </c>
      <c r="J533" t="s">
        <v>37</v>
      </c>
      <c r="K533">
        <v>2</v>
      </c>
      <c r="L533">
        <v>28</v>
      </c>
      <c r="M533">
        <f t="shared" si="8"/>
        <v>1791</v>
      </c>
    </row>
    <row r="534" spans="1:13" x14ac:dyDescent="0.25">
      <c r="A534" t="s">
        <v>63</v>
      </c>
      <c r="B534">
        <v>2011</v>
      </c>
      <c r="C534" t="s">
        <v>27</v>
      </c>
      <c r="D534" t="s">
        <v>36</v>
      </c>
      <c r="E534">
        <v>12500</v>
      </c>
      <c r="F534">
        <v>13429</v>
      </c>
      <c r="G534">
        <v>15376</v>
      </c>
      <c r="H534">
        <v>12500</v>
      </c>
      <c r="I534">
        <v>21</v>
      </c>
      <c r="J534" t="s">
        <v>37</v>
      </c>
      <c r="K534">
        <v>2</v>
      </c>
      <c r="L534">
        <v>28</v>
      </c>
      <c r="M534">
        <f t="shared" si="8"/>
        <v>2876</v>
      </c>
    </row>
    <row r="535" spans="1:13" x14ac:dyDescent="0.25">
      <c r="A535" t="s">
        <v>63</v>
      </c>
      <c r="B535">
        <v>2012</v>
      </c>
      <c r="C535" t="s">
        <v>28</v>
      </c>
      <c r="D535" t="s">
        <v>36</v>
      </c>
      <c r="E535">
        <v>16200</v>
      </c>
      <c r="F535">
        <v>17806</v>
      </c>
      <c r="G535">
        <v>12112</v>
      </c>
      <c r="H535">
        <v>16200</v>
      </c>
      <c r="I535">
        <v>21</v>
      </c>
      <c r="J535" t="s">
        <v>37</v>
      </c>
      <c r="K535">
        <v>2</v>
      </c>
      <c r="L535">
        <v>28</v>
      </c>
      <c r="M535">
        <f t="shared" si="8"/>
        <v>-4088</v>
      </c>
    </row>
    <row r="536" spans="1:13" x14ac:dyDescent="0.25">
      <c r="A536" t="s">
        <v>63</v>
      </c>
      <c r="B536">
        <v>2013</v>
      </c>
      <c r="C536" t="s">
        <v>29</v>
      </c>
      <c r="D536" t="s">
        <v>36</v>
      </c>
      <c r="E536">
        <v>14200</v>
      </c>
      <c r="F536">
        <v>16713</v>
      </c>
      <c r="G536">
        <v>25841</v>
      </c>
      <c r="H536">
        <v>14200</v>
      </c>
      <c r="I536">
        <v>21</v>
      </c>
      <c r="J536" t="s">
        <v>37</v>
      </c>
      <c r="K536">
        <v>2</v>
      </c>
      <c r="L536">
        <v>28</v>
      </c>
      <c r="M536">
        <f t="shared" si="8"/>
        <v>11641</v>
      </c>
    </row>
    <row r="537" spans="1:13" x14ac:dyDescent="0.25">
      <c r="A537" t="s">
        <v>63</v>
      </c>
      <c r="B537">
        <v>2014</v>
      </c>
      <c r="C537" t="s">
        <v>30</v>
      </c>
      <c r="D537" t="s">
        <v>36</v>
      </c>
      <c r="E537">
        <v>34200</v>
      </c>
      <c r="F537">
        <v>42365</v>
      </c>
      <c r="G537">
        <v>25805</v>
      </c>
      <c r="H537">
        <v>34200</v>
      </c>
      <c r="I537">
        <v>21</v>
      </c>
      <c r="J537" t="s">
        <v>37</v>
      </c>
      <c r="K537">
        <v>2</v>
      </c>
      <c r="L537">
        <v>28</v>
      </c>
      <c r="M537">
        <f t="shared" si="8"/>
        <v>-8395</v>
      </c>
    </row>
    <row r="538" spans="1:13" x14ac:dyDescent="0.25">
      <c r="A538" t="s">
        <v>63</v>
      </c>
      <c r="B538">
        <v>2015</v>
      </c>
      <c r="C538" t="s">
        <v>31</v>
      </c>
      <c r="D538" t="s">
        <v>36</v>
      </c>
      <c r="E538">
        <v>18900</v>
      </c>
      <c r="F538">
        <v>32374</v>
      </c>
      <c r="G538">
        <v>32403</v>
      </c>
      <c r="H538">
        <v>18900</v>
      </c>
      <c r="I538">
        <v>21</v>
      </c>
      <c r="J538" t="s">
        <v>37</v>
      </c>
      <c r="K538">
        <v>2</v>
      </c>
      <c r="L538">
        <v>28</v>
      </c>
      <c r="M538">
        <f t="shared" si="8"/>
        <v>13503</v>
      </c>
    </row>
    <row r="539" spans="1:13" x14ac:dyDescent="0.25">
      <c r="A539" t="s">
        <v>63</v>
      </c>
      <c r="B539">
        <v>2016</v>
      </c>
      <c r="C539" t="s">
        <v>32</v>
      </c>
      <c r="D539" t="s">
        <v>36</v>
      </c>
      <c r="E539">
        <v>22200</v>
      </c>
      <c r="F539">
        <v>29122</v>
      </c>
      <c r="G539">
        <v>13034</v>
      </c>
      <c r="H539">
        <v>22200</v>
      </c>
      <c r="I539">
        <v>21</v>
      </c>
      <c r="J539" t="s">
        <v>37</v>
      </c>
      <c r="K539">
        <v>2</v>
      </c>
      <c r="L539">
        <v>28</v>
      </c>
      <c r="M539">
        <f t="shared" si="8"/>
        <v>-9166</v>
      </c>
    </row>
    <row r="540" spans="1:13" x14ac:dyDescent="0.25">
      <c r="A540" t="s">
        <v>63</v>
      </c>
      <c r="B540">
        <v>2017</v>
      </c>
      <c r="C540" t="s">
        <v>33</v>
      </c>
      <c r="D540" t="s">
        <v>36</v>
      </c>
      <c r="E540">
        <v>12500</v>
      </c>
      <c r="F540">
        <v>19063</v>
      </c>
      <c r="G540">
        <v>7838</v>
      </c>
      <c r="H540">
        <v>12500</v>
      </c>
      <c r="I540">
        <v>21</v>
      </c>
      <c r="J540" t="s">
        <v>37</v>
      </c>
      <c r="K540">
        <v>2</v>
      </c>
      <c r="L540">
        <v>28</v>
      </c>
      <c r="M540">
        <f t="shared" si="8"/>
        <v>-4662</v>
      </c>
    </row>
    <row r="541" spans="1:13" x14ac:dyDescent="0.25">
      <c r="A541" t="s">
        <v>63</v>
      </c>
      <c r="B541">
        <v>2018</v>
      </c>
      <c r="C541" t="s">
        <v>34</v>
      </c>
      <c r="D541" t="s">
        <v>36</v>
      </c>
      <c r="E541">
        <v>7600</v>
      </c>
      <c r="F541">
        <v>10044</v>
      </c>
      <c r="G541">
        <v>8272</v>
      </c>
      <c r="H541">
        <v>7600</v>
      </c>
      <c r="I541">
        <v>21</v>
      </c>
      <c r="J541" t="s">
        <v>37</v>
      </c>
      <c r="K541">
        <v>2</v>
      </c>
      <c r="L541">
        <v>28</v>
      </c>
      <c r="M541">
        <f t="shared" si="8"/>
        <v>672</v>
      </c>
    </row>
    <row r="542" spans="1:13" x14ac:dyDescent="0.25">
      <c r="A542" t="s">
        <v>64</v>
      </c>
      <c r="B542">
        <v>1999</v>
      </c>
      <c r="C542" t="s">
        <v>13</v>
      </c>
      <c r="D542" t="s">
        <v>14</v>
      </c>
      <c r="E542">
        <v>72084</v>
      </c>
      <c r="F542">
        <v>65249</v>
      </c>
      <c r="G542">
        <v>82084</v>
      </c>
      <c r="H542">
        <v>72084</v>
      </c>
      <c r="I542">
        <v>21</v>
      </c>
      <c r="J542" t="s">
        <v>37</v>
      </c>
      <c r="K542">
        <v>4</v>
      </c>
      <c r="L542">
        <v>29</v>
      </c>
      <c r="M542">
        <f t="shared" si="8"/>
        <v>10000</v>
      </c>
    </row>
    <row r="543" spans="1:13" x14ac:dyDescent="0.25">
      <c r="A543" t="s">
        <v>64</v>
      </c>
      <c r="B543">
        <v>2000</v>
      </c>
      <c r="C543" t="s">
        <v>16</v>
      </c>
      <c r="D543" t="s">
        <v>14</v>
      </c>
      <c r="E543">
        <v>63259</v>
      </c>
      <c r="F543">
        <v>61457</v>
      </c>
      <c r="G543">
        <v>67771</v>
      </c>
      <c r="H543">
        <v>63259</v>
      </c>
      <c r="I543">
        <v>21</v>
      </c>
      <c r="J543" t="s">
        <v>37</v>
      </c>
      <c r="K543">
        <v>4</v>
      </c>
      <c r="L543">
        <v>29</v>
      </c>
      <c r="M543">
        <f t="shared" si="8"/>
        <v>4512</v>
      </c>
    </row>
    <row r="544" spans="1:13" x14ac:dyDescent="0.25">
      <c r="A544" t="s">
        <v>64</v>
      </c>
      <c r="B544">
        <v>2001</v>
      </c>
      <c r="C544" t="s">
        <v>17</v>
      </c>
      <c r="D544" t="s">
        <v>14</v>
      </c>
      <c r="E544">
        <v>66412</v>
      </c>
      <c r="F544">
        <v>58062</v>
      </c>
      <c r="G544">
        <v>130795</v>
      </c>
      <c r="H544">
        <v>66412</v>
      </c>
      <c r="I544">
        <v>21</v>
      </c>
      <c r="J544" t="s">
        <v>37</v>
      </c>
      <c r="K544">
        <v>4</v>
      </c>
      <c r="L544">
        <v>29</v>
      </c>
      <c r="M544">
        <f t="shared" si="8"/>
        <v>64383</v>
      </c>
    </row>
    <row r="545" spans="1:13" x14ac:dyDescent="0.25">
      <c r="A545" t="s">
        <v>64</v>
      </c>
      <c r="B545">
        <v>2002</v>
      </c>
      <c r="C545" t="s">
        <v>18</v>
      </c>
      <c r="D545" t="s">
        <v>14</v>
      </c>
      <c r="E545">
        <v>73914</v>
      </c>
      <c r="F545">
        <v>73055</v>
      </c>
      <c r="G545">
        <v>171904</v>
      </c>
      <c r="H545">
        <v>73914</v>
      </c>
      <c r="I545">
        <v>21</v>
      </c>
      <c r="J545" t="s">
        <v>37</v>
      </c>
      <c r="K545">
        <v>4</v>
      </c>
      <c r="L545">
        <v>29</v>
      </c>
      <c r="M545">
        <f t="shared" si="8"/>
        <v>97990</v>
      </c>
    </row>
    <row r="546" spans="1:13" x14ac:dyDescent="0.25">
      <c r="A546" t="s">
        <v>64</v>
      </c>
      <c r="B546">
        <v>2003</v>
      </c>
      <c r="C546" t="s">
        <v>19</v>
      </c>
      <c r="D546" t="s">
        <v>14</v>
      </c>
      <c r="E546">
        <v>85483</v>
      </c>
      <c r="F546">
        <v>101310</v>
      </c>
      <c r="G546">
        <v>183183</v>
      </c>
      <c r="H546">
        <v>85483</v>
      </c>
      <c r="I546">
        <v>21</v>
      </c>
      <c r="J546" t="s">
        <v>37</v>
      </c>
      <c r="K546">
        <v>4</v>
      </c>
      <c r="L546">
        <v>29</v>
      </c>
      <c r="M546">
        <f t="shared" si="8"/>
        <v>97700</v>
      </c>
    </row>
    <row r="547" spans="1:13" x14ac:dyDescent="0.25">
      <c r="A547" t="s">
        <v>64</v>
      </c>
      <c r="B547">
        <v>2004</v>
      </c>
      <c r="C547" t="s">
        <v>20</v>
      </c>
      <c r="D547" t="s">
        <v>14</v>
      </c>
      <c r="E547">
        <v>131904</v>
      </c>
      <c r="F547">
        <v>135716</v>
      </c>
      <c r="G547">
        <v>138150</v>
      </c>
      <c r="H547">
        <v>131904</v>
      </c>
      <c r="I547">
        <v>21</v>
      </c>
      <c r="J547" t="s">
        <v>37</v>
      </c>
      <c r="K547">
        <v>4</v>
      </c>
      <c r="L547">
        <v>29</v>
      </c>
      <c r="M547">
        <f t="shared" si="8"/>
        <v>6246</v>
      </c>
    </row>
    <row r="548" spans="1:13" x14ac:dyDescent="0.25">
      <c r="A548" t="s">
        <v>64</v>
      </c>
      <c r="B548">
        <v>2005</v>
      </c>
      <c r="C548" t="s">
        <v>21</v>
      </c>
      <c r="D548" t="s">
        <v>14</v>
      </c>
      <c r="E548">
        <v>167213</v>
      </c>
      <c r="F548">
        <v>133886</v>
      </c>
      <c r="G548">
        <v>106632</v>
      </c>
      <c r="H548">
        <v>167213</v>
      </c>
      <c r="I548">
        <v>21</v>
      </c>
      <c r="J548" t="s">
        <v>37</v>
      </c>
      <c r="K548">
        <v>4</v>
      </c>
      <c r="L548">
        <v>29</v>
      </c>
      <c r="M548">
        <f t="shared" si="8"/>
        <v>-60581</v>
      </c>
    </row>
    <row r="549" spans="1:13" x14ac:dyDescent="0.25">
      <c r="A549" t="s">
        <v>64</v>
      </c>
      <c r="B549">
        <v>2006</v>
      </c>
      <c r="C549" t="s">
        <v>22</v>
      </c>
      <c r="D549" t="s">
        <v>14</v>
      </c>
      <c r="E549">
        <v>136373</v>
      </c>
      <c r="F549">
        <v>125550</v>
      </c>
      <c r="G549">
        <v>109112</v>
      </c>
      <c r="H549">
        <v>136373</v>
      </c>
      <c r="I549">
        <v>21</v>
      </c>
      <c r="J549" t="s">
        <v>37</v>
      </c>
      <c r="K549">
        <v>4</v>
      </c>
      <c r="L549">
        <v>29</v>
      </c>
      <c r="M549">
        <f t="shared" si="8"/>
        <v>-27261</v>
      </c>
    </row>
    <row r="550" spans="1:13" x14ac:dyDescent="0.25">
      <c r="A550" t="s">
        <v>64</v>
      </c>
      <c r="B550">
        <v>2007</v>
      </c>
      <c r="C550" t="s">
        <v>23</v>
      </c>
      <c r="D550" t="s">
        <v>14</v>
      </c>
      <c r="E550">
        <v>131195</v>
      </c>
      <c r="F550">
        <v>108338</v>
      </c>
      <c r="G550">
        <v>46242</v>
      </c>
      <c r="H550">
        <v>131195</v>
      </c>
      <c r="I550">
        <v>21</v>
      </c>
      <c r="J550" t="s">
        <v>37</v>
      </c>
      <c r="K550">
        <v>4</v>
      </c>
      <c r="L550">
        <v>29</v>
      </c>
      <c r="M550">
        <f t="shared" si="8"/>
        <v>-84953</v>
      </c>
    </row>
    <row r="551" spans="1:13" x14ac:dyDescent="0.25">
      <c r="A551" t="s">
        <v>64</v>
      </c>
      <c r="B551">
        <v>2008</v>
      </c>
      <c r="C551" t="s">
        <v>24</v>
      </c>
      <c r="D551" t="s">
        <v>14</v>
      </c>
      <c r="E551">
        <v>70101</v>
      </c>
      <c r="F551">
        <v>53417</v>
      </c>
      <c r="G551">
        <v>39887</v>
      </c>
      <c r="H551">
        <v>70101</v>
      </c>
      <c r="I551">
        <v>21</v>
      </c>
      <c r="J551" t="s">
        <v>37</v>
      </c>
      <c r="K551">
        <v>4</v>
      </c>
      <c r="L551">
        <v>29</v>
      </c>
      <c r="M551">
        <f t="shared" si="8"/>
        <v>-30214</v>
      </c>
    </row>
    <row r="552" spans="1:13" x14ac:dyDescent="0.25">
      <c r="A552" t="s">
        <v>64</v>
      </c>
      <c r="B552">
        <v>2009</v>
      </c>
      <c r="C552" t="s">
        <v>25</v>
      </c>
      <c r="D552" t="s">
        <v>14</v>
      </c>
      <c r="E552">
        <v>48072</v>
      </c>
      <c r="F552">
        <v>32254</v>
      </c>
      <c r="G552">
        <v>53550</v>
      </c>
      <c r="H552">
        <v>48072</v>
      </c>
      <c r="I552">
        <v>21</v>
      </c>
      <c r="J552" t="s">
        <v>37</v>
      </c>
      <c r="K552">
        <v>4</v>
      </c>
      <c r="L552">
        <v>29</v>
      </c>
      <c r="M552">
        <f t="shared" si="8"/>
        <v>5478</v>
      </c>
    </row>
    <row r="553" spans="1:13" x14ac:dyDescent="0.25">
      <c r="A553" t="s">
        <v>64</v>
      </c>
      <c r="B553">
        <v>2010</v>
      </c>
      <c r="C553" t="s">
        <v>26</v>
      </c>
      <c r="D553" t="s">
        <v>14</v>
      </c>
      <c r="E553">
        <v>59806</v>
      </c>
      <c r="F553">
        <v>51234</v>
      </c>
      <c r="G553">
        <v>72206</v>
      </c>
      <c r="H553">
        <v>59806</v>
      </c>
      <c r="I553">
        <v>21</v>
      </c>
      <c r="J553" t="s">
        <v>37</v>
      </c>
      <c r="K553">
        <v>4</v>
      </c>
      <c r="L553">
        <v>29</v>
      </c>
      <c r="M553">
        <f t="shared" si="8"/>
        <v>12400</v>
      </c>
    </row>
    <row r="554" spans="1:13" x14ac:dyDescent="0.25">
      <c r="A554" t="s">
        <v>64</v>
      </c>
      <c r="B554">
        <v>2011</v>
      </c>
      <c r="C554" t="s">
        <v>27</v>
      </c>
      <c r="D554" t="s">
        <v>14</v>
      </c>
      <c r="E554">
        <v>78199</v>
      </c>
      <c r="F554">
        <v>73043</v>
      </c>
      <c r="G554">
        <v>99247</v>
      </c>
      <c r="H554">
        <v>78199</v>
      </c>
      <c r="I554">
        <v>21</v>
      </c>
      <c r="J554" t="s">
        <v>37</v>
      </c>
      <c r="K554">
        <v>4</v>
      </c>
      <c r="L554">
        <v>29</v>
      </c>
      <c r="M554">
        <f t="shared" si="8"/>
        <v>21048</v>
      </c>
    </row>
    <row r="555" spans="1:13" x14ac:dyDescent="0.25">
      <c r="A555" t="s">
        <v>64</v>
      </c>
      <c r="B555">
        <v>2012</v>
      </c>
      <c r="C555" t="s">
        <v>28</v>
      </c>
      <c r="D555" t="s">
        <v>14</v>
      </c>
      <c r="E555">
        <v>80749</v>
      </c>
      <c r="F555">
        <v>82789</v>
      </c>
      <c r="G555">
        <v>91655</v>
      </c>
      <c r="H555">
        <v>80749</v>
      </c>
      <c r="I555">
        <v>21</v>
      </c>
      <c r="J555" t="s">
        <v>37</v>
      </c>
      <c r="K555">
        <v>4</v>
      </c>
      <c r="L555">
        <v>29</v>
      </c>
      <c r="M555">
        <f t="shared" si="8"/>
        <v>10906</v>
      </c>
    </row>
    <row r="556" spans="1:13" x14ac:dyDescent="0.25">
      <c r="A556" t="s">
        <v>64</v>
      </c>
      <c r="B556">
        <v>2013</v>
      </c>
      <c r="C556" t="s">
        <v>29</v>
      </c>
      <c r="D556" t="s">
        <v>14</v>
      </c>
      <c r="E556">
        <v>80095</v>
      </c>
      <c r="F556">
        <v>70385</v>
      </c>
      <c r="G556">
        <v>117203</v>
      </c>
      <c r="H556">
        <v>80095</v>
      </c>
      <c r="I556">
        <v>21</v>
      </c>
      <c r="J556" t="s">
        <v>37</v>
      </c>
      <c r="K556">
        <v>4</v>
      </c>
      <c r="L556">
        <v>29</v>
      </c>
      <c r="M556">
        <f t="shared" si="8"/>
        <v>37108</v>
      </c>
    </row>
    <row r="557" spans="1:13" x14ac:dyDescent="0.25">
      <c r="A557" t="s">
        <v>64</v>
      </c>
      <c r="B557">
        <v>2014</v>
      </c>
      <c r="C557" t="s">
        <v>30</v>
      </c>
      <c r="D557" t="s">
        <v>14</v>
      </c>
      <c r="E557">
        <v>109029</v>
      </c>
      <c r="F557">
        <v>81984</v>
      </c>
      <c r="G557">
        <v>133614</v>
      </c>
      <c r="H557">
        <v>109029</v>
      </c>
      <c r="I557">
        <v>21</v>
      </c>
      <c r="J557" t="s">
        <v>37</v>
      </c>
      <c r="K557">
        <v>4</v>
      </c>
      <c r="L557">
        <v>29</v>
      </c>
      <c r="M557">
        <f t="shared" si="8"/>
        <v>24585</v>
      </c>
    </row>
    <row r="558" spans="1:13" x14ac:dyDescent="0.25">
      <c r="A558" t="s">
        <v>64</v>
      </c>
      <c r="B558">
        <v>2015</v>
      </c>
      <c r="C558" t="s">
        <v>31</v>
      </c>
      <c r="D558" t="s">
        <v>14</v>
      </c>
      <c r="E558">
        <v>94715</v>
      </c>
      <c r="F558">
        <v>63642</v>
      </c>
      <c r="G558">
        <v>144548</v>
      </c>
      <c r="H558">
        <v>94715</v>
      </c>
      <c r="I558">
        <v>21</v>
      </c>
      <c r="J558" t="s">
        <v>37</v>
      </c>
      <c r="K558">
        <v>4</v>
      </c>
      <c r="L558">
        <v>29</v>
      </c>
      <c r="M558">
        <f t="shared" si="8"/>
        <v>49833</v>
      </c>
    </row>
    <row r="559" spans="1:13" x14ac:dyDescent="0.25">
      <c r="A559" t="s">
        <v>64</v>
      </c>
      <c r="B559">
        <v>2016</v>
      </c>
      <c r="C559" t="s">
        <v>32</v>
      </c>
      <c r="D559" t="s">
        <v>14</v>
      </c>
      <c r="E559">
        <v>119374</v>
      </c>
      <c r="F559">
        <v>110710</v>
      </c>
      <c r="G559">
        <v>103788</v>
      </c>
      <c r="H559">
        <v>119374</v>
      </c>
      <c r="I559">
        <v>21</v>
      </c>
      <c r="J559" t="s">
        <v>37</v>
      </c>
      <c r="K559">
        <v>4</v>
      </c>
      <c r="L559">
        <v>29</v>
      </c>
      <c r="M559">
        <f t="shared" si="8"/>
        <v>-15586</v>
      </c>
    </row>
    <row r="560" spans="1:13" x14ac:dyDescent="0.25">
      <c r="A560" t="s">
        <v>64</v>
      </c>
      <c r="B560">
        <v>2017</v>
      </c>
      <c r="C560" t="s">
        <v>33</v>
      </c>
      <c r="D560" t="s">
        <v>14</v>
      </c>
      <c r="E560">
        <v>87243</v>
      </c>
      <c r="F560">
        <v>80529</v>
      </c>
      <c r="G560">
        <v>79462</v>
      </c>
      <c r="H560">
        <v>87243</v>
      </c>
      <c r="I560">
        <v>21</v>
      </c>
      <c r="J560" t="s">
        <v>37</v>
      </c>
      <c r="K560">
        <v>4</v>
      </c>
      <c r="L560">
        <v>29</v>
      </c>
      <c r="M560">
        <f t="shared" si="8"/>
        <v>-7781</v>
      </c>
    </row>
    <row r="561" spans="1:13" x14ac:dyDescent="0.25">
      <c r="A561" t="s">
        <v>64</v>
      </c>
      <c r="B561">
        <v>2018</v>
      </c>
      <c r="C561" t="s">
        <v>34</v>
      </c>
      <c r="D561" t="s">
        <v>14</v>
      </c>
      <c r="E561">
        <v>68939</v>
      </c>
      <c r="F561">
        <v>48149</v>
      </c>
      <c r="G561">
        <v>58615</v>
      </c>
      <c r="H561">
        <v>68939</v>
      </c>
      <c r="I561">
        <v>21</v>
      </c>
      <c r="J561" t="s">
        <v>37</v>
      </c>
      <c r="K561">
        <v>4</v>
      </c>
      <c r="L561">
        <v>29</v>
      </c>
      <c r="M561">
        <f t="shared" si="8"/>
        <v>-10324</v>
      </c>
    </row>
  </sheetData>
  <conditionalFormatting sqref="M2:M561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ForecastPerformanceData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Carey</dc:creator>
  <cp:lastModifiedBy>Jon Carey</cp:lastModifiedBy>
  <dcterms:created xsi:type="dcterms:W3CDTF">2019-04-01T17:34:44Z</dcterms:created>
  <dcterms:modified xsi:type="dcterms:W3CDTF">2019-06-06T23:10:46Z</dcterms:modified>
</cp:coreProperties>
</file>