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GitHub\FRAM_R-Code\SRKW\"/>
    </mc:Choice>
  </mc:AlternateContent>
  <bookViews>
    <workbookView xWindow="0" yWindow="0" windowWidth="15360" windowHeight="7620" tabRatio="805" activeTab="3"/>
  </bookViews>
  <sheets>
    <sheet name="R_In_RunID" sheetId="11" r:id="rId1"/>
    <sheet name="R_In_kCal-Age" sheetId="2" r:id="rId2"/>
    <sheet name="R_In_FishFlag" sheetId="9" r:id="rId3"/>
    <sheet name="R_In_Needs" sheetId="10" r:id="rId4"/>
    <sheet name="R_In_Distribution" sheetId="7" r:id="rId5"/>
    <sheet name="Parameters" sheetId="6" r:id="rId6"/>
    <sheet name="Growth" sheetId="3" r:id="rId7"/>
    <sheet name="StkLUT" sheetId="4" r:id="rId8"/>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07" i="2" l="1"/>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306"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154"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2" i="2"/>
</calcChain>
</file>

<file path=xl/comments1.xml><?xml version="1.0" encoding="utf-8"?>
<comments xmlns="http://schemas.openxmlformats.org/spreadsheetml/2006/main">
  <authors>
    <author>Jon Carey</author>
  </authors>
  <commentList>
    <comment ref="C49" authorId="0" shapeId="0">
      <text>
        <r>
          <rPr>
            <b/>
            <sz val="9"/>
            <color indexed="81"/>
            <rFont val="Tahoma"/>
            <charset val="1"/>
          </rPr>
          <t>Jon Carey:</t>
        </r>
        <r>
          <rPr>
            <sz val="9"/>
            <color indexed="81"/>
            <rFont val="Tahoma"/>
            <charset val="1"/>
          </rPr>
          <t xml:space="preserve">
Was excluded in previous analysis, include now per LL</t>
        </r>
      </text>
    </comment>
    <comment ref="C52" authorId="0" shapeId="0">
      <text>
        <r>
          <rPr>
            <b/>
            <sz val="9"/>
            <color indexed="81"/>
            <rFont val="Tahoma"/>
            <charset val="1"/>
          </rPr>
          <t>Jon Carey:</t>
        </r>
        <r>
          <rPr>
            <sz val="9"/>
            <color indexed="81"/>
            <rFont val="Tahoma"/>
            <charset val="1"/>
          </rPr>
          <t xml:space="preserve">
Was excluded in previous analysis, include now per LL</t>
        </r>
      </text>
    </comment>
    <comment ref="C53" authorId="0" shapeId="0">
      <text>
        <r>
          <rPr>
            <b/>
            <sz val="9"/>
            <color indexed="81"/>
            <rFont val="Tahoma"/>
            <charset val="1"/>
          </rPr>
          <t>Jon Carey:</t>
        </r>
        <r>
          <rPr>
            <sz val="9"/>
            <color indexed="81"/>
            <rFont val="Tahoma"/>
            <charset val="1"/>
          </rPr>
          <t xml:space="preserve">
Was excluded in previous analysis, include now per LL</t>
        </r>
      </text>
    </comment>
    <comment ref="C63" authorId="0" shapeId="0">
      <text>
        <r>
          <rPr>
            <b/>
            <sz val="9"/>
            <color indexed="81"/>
            <rFont val="Tahoma"/>
            <charset val="1"/>
          </rPr>
          <t>Jon Carey:</t>
        </r>
        <r>
          <rPr>
            <sz val="9"/>
            <color indexed="81"/>
            <rFont val="Tahoma"/>
            <charset val="1"/>
          </rPr>
          <t xml:space="preserve">
Was excluded in previous analysis, include now per LL</t>
        </r>
      </text>
    </comment>
    <comment ref="C64" authorId="0" shapeId="0">
      <text>
        <r>
          <rPr>
            <b/>
            <sz val="9"/>
            <color indexed="81"/>
            <rFont val="Tahoma"/>
            <charset val="1"/>
          </rPr>
          <t>Jon Carey:</t>
        </r>
        <r>
          <rPr>
            <sz val="9"/>
            <color indexed="81"/>
            <rFont val="Tahoma"/>
            <charset val="1"/>
          </rPr>
          <t xml:space="preserve">
Was excluded in previous analysis, include now per LL</t>
        </r>
      </text>
    </comment>
    <comment ref="C66" authorId="0" shapeId="0">
      <text>
        <r>
          <rPr>
            <b/>
            <sz val="9"/>
            <color indexed="81"/>
            <rFont val="Tahoma"/>
            <charset val="1"/>
          </rPr>
          <t>Jon Carey:</t>
        </r>
        <r>
          <rPr>
            <sz val="9"/>
            <color indexed="81"/>
            <rFont val="Tahoma"/>
            <charset val="1"/>
          </rPr>
          <t xml:space="preserve">
Exclude catch, see [Marine Terminal Area Exclusions - Methodology Description.pdf]</t>
        </r>
      </text>
    </comment>
    <comment ref="C67" authorId="0" shapeId="0">
      <text>
        <r>
          <rPr>
            <b/>
            <sz val="9"/>
            <color indexed="81"/>
            <rFont val="Tahoma"/>
            <charset val="1"/>
          </rPr>
          <t>Jon Carey:</t>
        </r>
        <r>
          <rPr>
            <sz val="9"/>
            <color indexed="81"/>
            <rFont val="Tahoma"/>
            <charset val="1"/>
          </rPr>
          <t xml:space="preserve">
Exclude catch, see [Marine Terminal Area Exclusions - Methodology Description.pdf]</t>
        </r>
      </text>
    </comment>
    <comment ref="C69" authorId="0" shapeId="0">
      <text>
        <r>
          <rPr>
            <b/>
            <sz val="9"/>
            <color indexed="81"/>
            <rFont val="Tahoma"/>
            <charset val="1"/>
          </rPr>
          <t>Jon Carey:</t>
        </r>
        <r>
          <rPr>
            <sz val="9"/>
            <color indexed="81"/>
            <rFont val="Tahoma"/>
            <charset val="1"/>
          </rPr>
          <t xml:space="preserve">
See [Marine Terminal Area Exclusions - Methodology Description.pdf]</t>
        </r>
      </text>
    </comment>
    <comment ref="C71" authorId="0" shapeId="0">
      <text>
        <r>
          <rPr>
            <b/>
            <sz val="9"/>
            <color indexed="81"/>
            <rFont val="Tahoma"/>
            <charset val="1"/>
          </rPr>
          <t>Jon Carey:</t>
        </r>
        <r>
          <rPr>
            <sz val="9"/>
            <color indexed="81"/>
            <rFont val="Tahoma"/>
            <charset val="1"/>
          </rPr>
          <t xml:space="preserve">
Exclude catch, see [Marine Terminal Area Exclusions - Methodology Description.pdf]</t>
        </r>
      </text>
    </comment>
    <comment ref="C72" authorId="0" shapeId="0">
      <text>
        <r>
          <rPr>
            <b/>
            <sz val="9"/>
            <color indexed="81"/>
            <rFont val="Tahoma"/>
            <charset val="1"/>
          </rPr>
          <t>Jon Carey:</t>
        </r>
        <r>
          <rPr>
            <sz val="9"/>
            <color indexed="81"/>
            <rFont val="Tahoma"/>
            <charset val="1"/>
          </rPr>
          <t xml:space="preserve">
Exclude catch, see [Marine Terminal Area Exclusions - Methodology Description.pdf]</t>
        </r>
      </text>
    </comment>
  </commentList>
</comments>
</file>

<file path=xl/comments2.xml><?xml version="1.0" encoding="utf-8"?>
<comments xmlns="http://schemas.openxmlformats.org/spreadsheetml/2006/main">
  <authors>
    <author>Jon Carey</author>
  </authors>
  <commentList>
    <comment ref="H1" authorId="0" shapeId="0">
      <text>
        <r>
          <rPr>
            <b/>
            <sz val="9"/>
            <color indexed="81"/>
            <rFont val="Tahoma"/>
            <charset val="1"/>
          </rPr>
          <t>Jon Carey:</t>
        </r>
        <r>
          <rPr>
            <sz val="9"/>
            <color indexed="81"/>
            <rFont val="Tahoma"/>
            <charset val="1"/>
          </rPr>
          <t xml:space="preserve">
from [SRKW_Needs_New.xlsx]</t>
        </r>
      </text>
    </comment>
  </commentList>
</comments>
</file>

<file path=xl/comments3.xml><?xml version="1.0" encoding="utf-8"?>
<comments xmlns="http://schemas.openxmlformats.org/spreadsheetml/2006/main">
  <authors>
    <author>Jon Carey</author>
  </authors>
  <commentList>
    <comment ref="E1" authorId="0" shapeId="0">
      <text>
        <r>
          <rPr>
            <b/>
            <sz val="9"/>
            <color indexed="81"/>
            <rFont val="Tahoma"/>
            <family val="2"/>
          </rPr>
          <t>Jon Carey:</t>
        </r>
        <r>
          <rPr>
            <sz val="9"/>
            <color indexed="81"/>
            <rFont val="Tahoma"/>
            <family val="2"/>
          </rPr>
          <t xml:space="preserve">
These are "old base period" distributions that were used in the previous SRKW analysis, which the exception of MidORCoast, which wasn’t part of the old pase period (dist for this stock comes from the new BP).  See 'Distributions' tab of [NewBPStockDistributions.xlsx]</t>
        </r>
      </text>
    </comment>
  </commentList>
</comments>
</file>

<file path=xl/comments4.xml><?xml version="1.0" encoding="utf-8"?>
<comments xmlns="http://schemas.openxmlformats.org/spreadsheetml/2006/main">
  <authors>
    <author>Eric Ward</author>
    <author>Jon Carey</author>
  </authors>
  <commentList>
    <comment ref="A2" authorId="0" shapeId="0">
      <text>
        <r>
          <rPr>
            <b/>
            <sz val="9"/>
            <color indexed="81"/>
            <rFont val="Tahoma"/>
            <family val="2"/>
          </rPr>
          <t>Eric Ward:</t>
        </r>
        <r>
          <rPr>
            <sz val="9"/>
            <color indexed="81"/>
            <rFont val="Tahoma"/>
            <family val="2"/>
          </rPr>
          <t xml:space="preserve">
determines steepness</t>
        </r>
      </text>
    </comment>
    <comment ref="A3" authorId="0" shapeId="0">
      <text>
        <r>
          <rPr>
            <b/>
            <sz val="9"/>
            <color indexed="81"/>
            <rFont val="Tahoma"/>
            <family val="2"/>
          </rPr>
          <t>Eric Ward:</t>
        </r>
        <r>
          <rPr>
            <sz val="9"/>
            <color indexed="81"/>
            <rFont val="Tahoma"/>
            <family val="2"/>
          </rPr>
          <t xml:space="preserve">
determines length at which half are selected</t>
        </r>
      </text>
    </comment>
    <comment ref="A5" authorId="0" shapeId="0">
      <text>
        <r>
          <rPr>
            <b/>
            <sz val="9"/>
            <color indexed="81"/>
            <rFont val="Tahoma"/>
            <family val="2"/>
          </rPr>
          <t>Eric Ward:</t>
        </r>
        <r>
          <rPr>
            <sz val="9"/>
            <color indexed="81"/>
            <rFont val="Tahoma"/>
            <family val="2"/>
          </rPr>
          <t xml:space="preserve">
minimum
</t>
        </r>
      </text>
    </comment>
    <comment ref="A6" authorId="0" shapeId="0">
      <text>
        <r>
          <rPr>
            <b/>
            <sz val="9"/>
            <color indexed="81"/>
            <rFont val="Tahoma"/>
            <family val="2"/>
          </rPr>
          <t>Eric Ward:</t>
        </r>
        <r>
          <rPr>
            <sz val="9"/>
            <color indexed="81"/>
            <rFont val="Tahoma"/>
            <family val="2"/>
          </rPr>
          <t xml:space="preserve">
maximum</t>
        </r>
      </text>
    </comment>
    <comment ref="B8" authorId="1" shapeId="0">
      <text>
        <r>
          <rPr>
            <b/>
            <sz val="9"/>
            <color indexed="81"/>
            <rFont val="Tahoma"/>
            <family val="2"/>
          </rPr>
          <t>Jon Carey:</t>
        </r>
        <r>
          <rPr>
            <sz val="9"/>
            <color indexed="81"/>
            <rFont val="Tahoma"/>
            <family val="2"/>
          </rPr>
          <t xml:space="preserve">
see 9/6/17 email from Sandie O'Neill and [Chinook length-to-kcals for 3 energy tiers.docx]</t>
        </r>
      </text>
    </comment>
  </commentList>
</comments>
</file>

<file path=xl/comments5.xml><?xml version="1.0" encoding="utf-8"?>
<comments xmlns="http://schemas.openxmlformats.org/spreadsheetml/2006/main">
  <authors>
    <author>Jon Carey</author>
  </authors>
  <commentList>
    <comment ref="B2" authorId="0" shapeId="0">
      <text>
        <r>
          <rPr>
            <b/>
            <sz val="9"/>
            <color indexed="81"/>
            <rFont val="Tahoma"/>
            <family val="2"/>
          </rPr>
          <t>Jon Carey:</t>
        </r>
        <r>
          <rPr>
            <sz val="9"/>
            <color indexed="81"/>
            <rFont val="Tahoma"/>
            <family val="2"/>
          </rPr>
          <t xml:space="preserve">
from cols AA:AD in the 'FRAMVonBertfunction' tab of one of the old annual SRKW files.</t>
        </r>
      </text>
    </comment>
  </commentList>
</comments>
</file>

<file path=xl/comments6.xml><?xml version="1.0" encoding="utf-8"?>
<comments xmlns="http://schemas.openxmlformats.org/spreadsheetml/2006/main">
  <authors>
    <author>Jon Carey</author>
  </authors>
  <commentList>
    <comment ref="C1" authorId="0" shapeId="0">
      <text>
        <r>
          <rPr>
            <b/>
            <sz val="9"/>
            <color indexed="81"/>
            <rFont val="Tahoma"/>
            <charset val="1"/>
          </rPr>
          <t>Jon Carey:</t>
        </r>
        <r>
          <rPr>
            <sz val="9"/>
            <color indexed="81"/>
            <rFont val="Tahoma"/>
            <charset val="1"/>
          </rPr>
          <t xml:space="preserve">
see [LarriesEnergyTierCalls.xlsx]</t>
        </r>
      </text>
    </comment>
  </commentList>
</comments>
</file>

<file path=xl/sharedStrings.xml><?xml version="1.0" encoding="utf-8"?>
<sst xmlns="http://schemas.openxmlformats.org/spreadsheetml/2006/main" count="319" uniqueCount="202">
  <si>
    <t>Stock</t>
  </si>
  <si>
    <t>Age</t>
  </si>
  <si>
    <t>TimeStep</t>
  </si>
  <si>
    <t>StockAbbrev</t>
  </si>
  <si>
    <t>StockNum</t>
  </si>
  <si>
    <t>StockName</t>
  </si>
  <si>
    <t>TS</t>
  </si>
  <si>
    <t>MidPt</t>
  </si>
  <si>
    <t>SAM</t>
  </si>
  <si>
    <t>Nooksack/Samish Fall</t>
  </si>
  <si>
    <t>NSF</t>
  </si>
  <si>
    <t>NF Nooksack Spr</t>
  </si>
  <si>
    <t>SSF</t>
  </si>
  <si>
    <t>Skagit Summer/Fall Fing</t>
  </si>
  <si>
    <t>SKS</t>
  </si>
  <si>
    <t>SKY</t>
  </si>
  <si>
    <t>Snohomish Fall Fing</t>
  </si>
  <si>
    <t>SNY</t>
  </si>
  <si>
    <t>Snohomish Fall Year</t>
  </si>
  <si>
    <t>STL</t>
  </si>
  <si>
    <t>Stillaguamish Fall Fing</t>
  </si>
  <si>
    <t>MPS</t>
  </si>
  <si>
    <t>Mid PS Fall Fing</t>
  </si>
  <si>
    <t>SPS</t>
  </si>
  <si>
    <t>South Puget Sound Fall Fing</t>
  </si>
  <si>
    <t>SPY</t>
  </si>
  <si>
    <t>South Puget Sound Fall Year</t>
  </si>
  <si>
    <t>WHF</t>
  </si>
  <si>
    <t>White River Spring Fing</t>
  </si>
  <si>
    <t>HDF</t>
  </si>
  <si>
    <t>Hood Canal Fall Fing</t>
  </si>
  <si>
    <t>HDY</t>
  </si>
  <si>
    <t>Hood Canal Fall Year</t>
  </si>
  <si>
    <t>LCO</t>
  </si>
  <si>
    <t>CR Oregon Hatchery Tule</t>
  </si>
  <si>
    <t>LCW</t>
  </si>
  <si>
    <t>CR Washington Hatchery Tule</t>
  </si>
  <si>
    <t>LRW</t>
  </si>
  <si>
    <t>Lower Columbia River Wild</t>
  </si>
  <si>
    <t>SPR</t>
  </si>
  <si>
    <t>CR Bonneville Pool Hatchery</t>
  </si>
  <si>
    <t>SUM</t>
  </si>
  <si>
    <t>Columbia R Upriver Summer</t>
  </si>
  <si>
    <t>URB</t>
  </si>
  <si>
    <t>Columbia R Upriver Bright</t>
  </si>
  <si>
    <t>CWS</t>
  </si>
  <si>
    <t>Cowlitz River Spring</t>
  </si>
  <si>
    <t>WSH</t>
  </si>
  <si>
    <t>Willamette River Spring</t>
  </si>
  <si>
    <t>SNK</t>
  </si>
  <si>
    <t>Snake River Fall</t>
  </si>
  <si>
    <t>NOC</t>
  </si>
  <si>
    <t>Oregon North Coast Fall</t>
  </si>
  <si>
    <t>RBT</t>
  </si>
  <si>
    <t>WCVI Total Fall</t>
  </si>
  <si>
    <t>FRL</t>
  </si>
  <si>
    <t>Fraser River Late</t>
  </si>
  <si>
    <t>FRE</t>
  </si>
  <si>
    <t>Fraser River Early</t>
  </si>
  <si>
    <t>LGS</t>
  </si>
  <si>
    <t>Lower Georgia Strait</t>
  </si>
  <si>
    <t>WHY</t>
  </si>
  <si>
    <t>White River Spring Year</t>
  </si>
  <si>
    <t>LCN</t>
  </si>
  <si>
    <t>Lower Columbia Naturals</t>
  </si>
  <si>
    <t>SAC</t>
  </si>
  <si>
    <t>Central Valley Fall</t>
  </si>
  <si>
    <t>WNC</t>
  </si>
  <si>
    <t>WA North Coast Fall</t>
  </si>
  <si>
    <t>WPA</t>
  </si>
  <si>
    <t>Willapa Bay</t>
  </si>
  <si>
    <t>HOK</t>
  </si>
  <si>
    <t>Hoko River</t>
  </si>
  <si>
    <t>MOC</t>
  </si>
  <si>
    <t>TUL</t>
  </si>
  <si>
    <t>Tulalip Fall Fing</t>
  </si>
  <si>
    <t>Select_a</t>
  </si>
  <si>
    <t>Select_50</t>
  </si>
  <si>
    <t>min_size</t>
  </si>
  <si>
    <t>Selectivity Parameters</t>
  </si>
  <si>
    <t>Length-kCal Parameters</t>
  </si>
  <si>
    <t>WL_a</t>
  </si>
  <si>
    <t>WL_b</t>
  </si>
  <si>
    <t>MeanFL</t>
  </si>
  <si>
    <t>kCal</t>
  </si>
  <si>
    <t>kCal_Selectivity</t>
  </si>
  <si>
    <t>Select_min</t>
  </si>
  <si>
    <t>Select_max</t>
  </si>
  <si>
    <t>Time Step Mid Points</t>
  </si>
  <si>
    <t>SF Nooksack Spr</t>
  </si>
  <si>
    <t>Skagit Summer/Fall Year</t>
  </si>
  <si>
    <t>Skagit Spring Year</t>
  </si>
  <si>
    <t>UW Accelerated</t>
  </si>
  <si>
    <t>JDF Tribs Fall</t>
  </si>
  <si>
    <t>Oregon Mid Coast Fall</t>
  </si>
  <si>
    <t>FisheryID</t>
  </si>
  <si>
    <t>Flag</t>
  </si>
  <si>
    <t>DietComp</t>
  </si>
  <si>
    <t>Year</t>
  </si>
  <si>
    <t>Likely</t>
  </si>
  <si>
    <t>NoAction</t>
  </si>
  <si>
    <t>Weight</t>
  </si>
  <si>
    <t>Energy Tier</t>
  </si>
  <si>
    <t>Tier1 - High</t>
  </si>
  <si>
    <t>Tier2 - Mid</t>
  </si>
  <si>
    <t>Tier3 - Low</t>
  </si>
  <si>
    <t>Old values</t>
  </si>
  <si>
    <t>NkSm FF</t>
  </si>
  <si>
    <t>NFNK Sp</t>
  </si>
  <si>
    <t>SFNK Sp</t>
  </si>
  <si>
    <t>Skag FF</t>
  </si>
  <si>
    <t>SkagFYr</t>
  </si>
  <si>
    <t>SkagSpY</t>
  </si>
  <si>
    <t>Snoh FF</t>
  </si>
  <si>
    <t>SnohFYr</t>
  </si>
  <si>
    <t>Stil FF</t>
  </si>
  <si>
    <t>Tula FF</t>
  </si>
  <si>
    <t>MidPSFF</t>
  </si>
  <si>
    <t>UWAc FF</t>
  </si>
  <si>
    <t>SPSd FF</t>
  </si>
  <si>
    <t>SPS Fyr</t>
  </si>
  <si>
    <t>WhiteSp</t>
  </si>
  <si>
    <t>HdCl FF</t>
  </si>
  <si>
    <t>HdCl FY</t>
  </si>
  <si>
    <t>SJDF FF</t>
  </si>
  <si>
    <t>OR Tule</t>
  </si>
  <si>
    <t>WA Tule</t>
  </si>
  <si>
    <t>LCRWild</t>
  </si>
  <si>
    <t>BPHTule</t>
  </si>
  <si>
    <t>UpCR Su</t>
  </si>
  <si>
    <t>UpCR Br</t>
  </si>
  <si>
    <t>Cowl Sp</t>
  </si>
  <si>
    <t>Will Sp</t>
  </si>
  <si>
    <t>Snake F</t>
  </si>
  <si>
    <t>OR No F</t>
  </si>
  <si>
    <t>WCVI Tl</t>
  </si>
  <si>
    <t>FrasRLt</t>
  </si>
  <si>
    <t>FrasREr</t>
  </si>
  <si>
    <t>LwGeo S</t>
  </si>
  <si>
    <t>WhtSpYr</t>
  </si>
  <si>
    <t>LColNat</t>
  </si>
  <si>
    <t>CentVal</t>
  </si>
  <si>
    <t>WA NCst</t>
  </si>
  <si>
    <t>Willapa</t>
  </si>
  <si>
    <t>Hoko Rv</t>
  </si>
  <si>
    <t>ppnOutside</t>
  </si>
  <si>
    <t>ppnCoastal</t>
  </si>
  <si>
    <t>StockNm</t>
  </si>
  <si>
    <t>ppnInland</t>
  </si>
  <si>
    <t>PopSize</t>
  </si>
  <si>
    <t>Region</t>
  </si>
  <si>
    <t>Inland</t>
  </si>
  <si>
    <t>Coastal</t>
  </si>
  <si>
    <t>MinPER_Avg</t>
  </si>
  <si>
    <t>MaxPER_Avg</t>
  </si>
  <si>
    <t>MinPER_Max</t>
  </si>
  <si>
    <t>MaxPER_Max</t>
  </si>
  <si>
    <t>KCAL/Age/Fish</t>
  </si>
  <si>
    <t>Oct-Apr</t>
  </si>
  <si>
    <t>May-Jun</t>
  </si>
  <si>
    <t>Jul-Sep</t>
  </si>
  <si>
    <t xml:space="preserve"> Nk/Sm Fall</t>
  </si>
  <si>
    <t xml:space="preserve">  Age 3</t>
  </si>
  <si>
    <t xml:space="preserve">  Age 4</t>
  </si>
  <si>
    <t xml:space="preserve">  Age 5</t>
  </si>
  <si>
    <t xml:space="preserve"> NF Nook Spr</t>
  </si>
  <si>
    <t xml:space="preserve"> SF Nook Spr</t>
  </si>
  <si>
    <t xml:space="preserve"> Skag Su/Fl Fing</t>
  </si>
  <si>
    <t xml:space="preserve"> Skag Su/Fl Year</t>
  </si>
  <si>
    <t xml:space="preserve"> Skag Sprng Year</t>
  </si>
  <si>
    <t xml:space="preserve"> Snoh Fall Fing</t>
  </si>
  <si>
    <t xml:space="preserve"> Snoh Fall Year</t>
  </si>
  <si>
    <t xml:space="preserve"> Stil Fall Fing</t>
  </si>
  <si>
    <t xml:space="preserve"> Tula Fall Fing</t>
  </si>
  <si>
    <t xml:space="preserve"> Mid PS Fall Fing</t>
  </si>
  <si>
    <t xml:space="preserve"> UW Accelerated</t>
  </si>
  <si>
    <t xml:space="preserve"> SPS Fall Fing</t>
  </si>
  <si>
    <t xml:space="preserve"> SPS Fall Year</t>
  </si>
  <si>
    <t xml:space="preserve"> White Spr Fing</t>
  </si>
  <si>
    <t xml:space="preserve"> HC Fall Fing</t>
  </si>
  <si>
    <t xml:space="preserve"> HC Fall Year</t>
  </si>
  <si>
    <t xml:space="preserve"> JDF Tribs. Fall</t>
  </si>
  <si>
    <t xml:space="preserve"> Oregon Hatchery Tule</t>
  </si>
  <si>
    <t xml:space="preserve"> Washington Hatchery Tule</t>
  </si>
  <si>
    <t xml:space="preserve"> Lower Col River Wild</t>
  </si>
  <si>
    <t xml:space="preserve"> Bonneville Pool Hatchery</t>
  </si>
  <si>
    <t xml:space="preserve"> Col R Upriver Summer</t>
  </si>
  <si>
    <t xml:space="preserve"> Col R Upriver Bright</t>
  </si>
  <si>
    <t xml:space="preserve"> Cowlitz Spring</t>
  </si>
  <si>
    <t xml:space="preserve"> Willamette Spring</t>
  </si>
  <si>
    <t xml:space="preserve"> Snake River Fall</t>
  </si>
  <si>
    <t xml:space="preserve"> Oregon North Fall</t>
  </si>
  <si>
    <t xml:space="preserve"> WCVI Total</t>
  </si>
  <si>
    <t xml:space="preserve"> Fraser Late</t>
  </si>
  <si>
    <t xml:space="preserve"> Fraser Early</t>
  </si>
  <si>
    <t xml:space="preserve"> Lower Georgia Strait</t>
  </si>
  <si>
    <t xml:space="preserve"> White R Spring Year</t>
  </si>
  <si>
    <t xml:space="preserve"> Lower Columbia Naturals</t>
  </si>
  <si>
    <t xml:space="preserve"> Central Valley</t>
  </si>
  <si>
    <t xml:space="preserve"> WA North Coast</t>
  </si>
  <si>
    <t xml:space="preserve"> Willapa</t>
  </si>
  <si>
    <t xml:space="preserve"> Hoko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</si>
</sst>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b/>
      <sz val="9"/>
      <color indexed="81"/>
      <name val="Tahoma"/>
      <family val="2"/>
    </font>
    <font>
      <sz val="9"/>
      <color indexed="81"/>
      <name val="Tahoma"/>
      <family val="2"/>
    </font>
    <font>
      <b/>
      <sz val="11"/>
      <color indexed="8"/>
      <name val="Calibri"/>
      <family val="2"/>
    </font>
    <font>
      <sz val="9"/>
      <color indexed="81"/>
      <name val="Tahoma"/>
      <charset val="1"/>
    </font>
    <font>
      <b/>
      <sz val="9"/>
      <color indexed="81"/>
      <name val="Tahoma"/>
      <charset val="1"/>
    </font>
    <font>
      <b/>
      <sz val="10"/>
      <name val="Arial"/>
      <family val="2"/>
    </font>
    <font>
      <b/>
      <sz val="16"/>
      <name val="Arial"/>
      <family val="2"/>
    </font>
    <font>
      <sz val="11"/>
      <color theme="0" tint="-0.249977111117893"/>
      <name val="Calibri"/>
      <family val="2"/>
      <scheme val="minor"/>
    </font>
  </fonts>
  <fills count="15">
    <fill>
      <patternFill patternType="none"/>
    </fill>
    <fill>
      <patternFill patternType="gray125"/>
    </fill>
    <fill>
      <patternFill patternType="solid">
        <fgColor indexed="22"/>
        <bgColor indexed="0"/>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18">
    <border>
      <left/>
      <right/>
      <top/>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style="thin">
        <color indexed="22"/>
      </left>
      <right style="thin">
        <color indexed="22"/>
      </right>
      <top/>
      <bottom style="thin">
        <color indexed="2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s>
  <cellStyleXfs count="3">
    <xf numFmtId="0" fontId="0" fillId="0" borderId="0"/>
    <xf numFmtId="0" fontId="2" fillId="0" borderId="0"/>
    <xf numFmtId="0" fontId="2" fillId="0" borderId="0"/>
  </cellStyleXfs>
  <cellXfs count="55">
    <xf numFmtId="0" fontId="0" fillId="0" borderId="0" xfId="0"/>
    <xf numFmtId="0" fontId="1" fillId="0" borderId="1" xfId="0" applyFont="1" applyBorder="1"/>
    <xf numFmtId="0" fontId="1" fillId="0" borderId="0" xfId="0" applyFont="1"/>
    <xf numFmtId="164" fontId="0" fillId="0" borderId="0" xfId="0" applyNumberFormat="1"/>
    <xf numFmtId="0" fontId="3" fillId="2" borderId="2" xfId="2" applyFont="1" applyFill="1" applyBorder="1" applyAlignment="1">
      <alignment horizontal="center"/>
    </xf>
    <xf numFmtId="0" fontId="3" fillId="0" borderId="3" xfId="2" applyFont="1" applyFill="1" applyBorder="1" applyAlignment="1"/>
    <xf numFmtId="0" fontId="3" fillId="0" borderId="3" xfId="2" applyFont="1" applyFill="1" applyBorder="1" applyAlignment="1">
      <alignment horizontal="right"/>
    </xf>
    <xf numFmtId="0" fontId="0" fillId="3" borderId="4" xfId="0" applyFill="1" applyBorder="1"/>
    <xf numFmtId="0" fontId="0" fillId="4" borderId="4" xfId="0" applyFill="1" applyBorder="1"/>
    <xf numFmtId="0" fontId="0" fillId="6" borderId="4" xfId="0" applyFill="1" applyBorder="1"/>
    <xf numFmtId="11" fontId="0" fillId="6" borderId="4" xfId="0" applyNumberFormat="1" applyFill="1" applyBorder="1"/>
    <xf numFmtId="0" fontId="1" fillId="0" borderId="0" xfId="0" applyFont="1" applyFill="1" applyBorder="1"/>
    <xf numFmtId="0" fontId="1" fillId="0" borderId="1" xfId="0" applyFont="1" applyFill="1" applyBorder="1"/>
    <xf numFmtId="0" fontId="3" fillId="2" borderId="5" xfId="2" applyFont="1" applyFill="1"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3" xfId="1" applyFont="1" applyFill="1" applyBorder="1" applyAlignment="1">
      <alignment horizontal="right"/>
    </xf>
    <xf numFmtId="1" fontId="0" fillId="0" borderId="0" xfId="0" applyNumberFormat="1"/>
    <xf numFmtId="0" fontId="0" fillId="5" borderId="0" xfId="0" applyFill="1"/>
    <xf numFmtId="11" fontId="0" fillId="8" borderId="4" xfId="0" applyNumberFormat="1" applyFill="1" applyBorder="1"/>
    <xf numFmtId="0" fontId="0" fillId="8" borderId="4" xfId="0" applyFill="1" applyBorder="1"/>
    <xf numFmtId="11" fontId="0" fillId="7" borderId="4" xfId="0" applyNumberFormat="1" applyFill="1" applyBorder="1"/>
    <xf numFmtId="0" fontId="0" fillId="7" borderId="4" xfId="0" applyFill="1" applyBorder="1"/>
    <xf numFmtId="0" fontId="0" fillId="9" borderId="4" xfId="0" applyFill="1" applyBorder="1"/>
    <xf numFmtId="0" fontId="3" fillId="0" borderId="13" xfId="1" applyFont="1" applyFill="1" applyBorder="1" applyAlignment="1">
      <alignment horizontal="right"/>
    </xf>
    <xf numFmtId="0" fontId="6" fillId="0" borderId="1" xfId="1" applyFont="1" applyFill="1" applyBorder="1" applyAlignment="1">
      <alignment horizontal="center"/>
    </xf>
    <xf numFmtId="0" fontId="0" fillId="0" borderId="12" xfId="0" applyBorder="1"/>
    <xf numFmtId="0" fontId="0" fillId="0" borderId="17" xfId="0" applyBorder="1"/>
    <xf numFmtId="165" fontId="0" fillId="0" borderId="12" xfId="0" applyNumberFormat="1" applyBorder="1"/>
    <xf numFmtId="165" fontId="0" fillId="0" borderId="0" xfId="0" applyNumberFormat="1" applyBorder="1"/>
    <xf numFmtId="165" fontId="0" fillId="0" borderId="17" xfId="0" applyNumberFormat="1" applyBorder="1"/>
    <xf numFmtId="0" fontId="1" fillId="10" borderId="14" xfId="0" applyFont="1" applyFill="1" applyBorder="1"/>
    <xf numFmtId="0" fontId="1" fillId="10" borderId="16" xfId="0" applyFont="1" applyFill="1" applyBorder="1"/>
    <xf numFmtId="0" fontId="1" fillId="10" borderId="15" xfId="0" applyFont="1" applyFill="1" applyBorder="1"/>
    <xf numFmtId="0" fontId="0" fillId="11" borderId="0" xfId="0" applyFill="1"/>
    <xf numFmtId="0" fontId="0" fillId="12" borderId="0" xfId="0" applyFill="1"/>
    <xf numFmtId="0" fontId="3" fillId="11" borderId="3" xfId="1" applyFont="1" applyFill="1" applyBorder="1" applyAlignment="1">
      <alignment horizontal="right"/>
    </xf>
    <xf numFmtId="0" fontId="3" fillId="12" borderId="3" xfId="1" applyFont="1" applyFill="1" applyBorder="1" applyAlignment="1">
      <alignment horizontal="right"/>
    </xf>
    <xf numFmtId="0" fontId="0" fillId="11" borderId="9" xfId="0" applyFill="1" applyBorder="1"/>
    <xf numFmtId="0" fontId="0" fillId="11" borderId="11" xfId="0" applyFill="1" applyBorder="1"/>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0" fontId="9" fillId="0" borderId="12" xfId="0" applyFont="1" applyBorder="1"/>
    <xf numFmtId="2" fontId="0" fillId="0" borderId="0" xfId="0" applyNumberFormat="1"/>
    <xf numFmtId="0" fontId="9" fillId="13" borderId="12" xfId="0" applyFont="1" applyFill="1" applyBorder="1"/>
    <xf numFmtId="2" fontId="0" fillId="13" borderId="0" xfId="0" applyNumberFormat="1" applyFill="1"/>
    <xf numFmtId="0" fontId="9" fillId="14" borderId="12" xfId="0" applyFont="1" applyFill="1" applyBorder="1"/>
    <xf numFmtId="2" fontId="0" fillId="14" borderId="0" xfId="0" applyNumberFormat="1" applyFill="1"/>
    <xf numFmtId="0" fontId="9" fillId="0" borderId="0" xfId="0" applyFont="1" applyBorder="1"/>
    <xf numFmtId="164" fontId="11" fillId="0" borderId="0" xfId="0" applyNumberFormat="1" applyFont="1"/>
  </cellXfs>
  <cellStyles count="3">
    <cellStyle name="Normal" xfId="0" builtinId="0"/>
    <cellStyle name="Normal_FRAM_Star_InBase"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4"/>
  <sheetViews>
    <sheetView workbookViewId="0">
      <selection activeCell="B2" sqref="B2:C24"/>
    </sheetView>
  </sheetViews>
  <sheetFormatPr defaultRowHeight="15" x14ac:dyDescent="0.25"/>
  <sheetData>
    <row r="1" spans="1:3" x14ac:dyDescent="0.25">
      <c r="A1" s="1" t="s">
        <v>98</v>
      </c>
      <c r="B1" s="1" t="s">
        <v>99</v>
      </c>
      <c r="C1" s="1" t="s">
        <v>100</v>
      </c>
    </row>
    <row r="2" spans="1:3" x14ac:dyDescent="0.25">
      <c r="A2">
        <v>1992</v>
      </c>
      <c r="B2" s="22">
        <v>5</v>
      </c>
      <c r="C2" s="22">
        <v>5</v>
      </c>
    </row>
    <row r="3" spans="1:3" x14ac:dyDescent="0.25">
      <c r="A3">
        <v>1993</v>
      </c>
      <c r="B3" s="22">
        <v>6</v>
      </c>
      <c r="C3" s="22">
        <v>6</v>
      </c>
    </row>
    <row r="4" spans="1:3" x14ac:dyDescent="0.25">
      <c r="A4">
        <v>1994</v>
      </c>
      <c r="B4" s="22">
        <v>7</v>
      </c>
      <c r="C4" s="22">
        <v>7</v>
      </c>
    </row>
    <row r="5" spans="1:3" x14ac:dyDescent="0.25">
      <c r="A5">
        <v>1995</v>
      </c>
      <c r="B5" s="22">
        <v>8</v>
      </c>
      <c r="C5" s="22">
        <v>8</v>
      </c>
    </row>
    <row r="6" spans="1:3" x14ac:dyDescent="0.25">
      <c r="A6">
        <v>1996</v>
      </c>
      <c r="B6" s="22">
        <v>9</v>
      </c>
      <c r="C6" s="22">
        <v>9</v>
      </c>
    </row>
    <row r="7" spans="1:3" x14ac:dyDescent="0.25">
      <c r="A7">
        <v>1997</v>
      </c>
      <c r="B7" s="22">
        <v>10</v>
      </c>
      <c r="C7" s="22">
        <v>10</v>
      </c>
    </row>
    <row r="8" spans="1:3" x14ac:dyDescent="0.25">
      <c r="A8">
        <v>1998</v>
      </c>
      <c r="B8" s="22">
        <v>11</v>
      </c>
      <c r="C8" s="22">
        <v>11</v>
      </c>
    </row>
    <row r="9" spans="1:3" x14ac:dyDescent="0.25">
      <c r="A9">
        <v>1999</v>
      </c>
      <c r="B9" s="22">
        <v>12</v>
      </c>
      <c r="C9" s="22">
        <v>12</v>
      </c>
    </row>
    <row r="10" spans="1:3" x14ac:dyDescent="0.25">
      <c r="A10">
        <v>2000</v>
      </c>
      <c r="B10" s="22">
        <v>13</v>
      </c>
      <c r="C10" s="22">
        <v>13</v>
      </c>
    </row>
    <row r="11" spans="1:3" x14ac:dyDescent="0.25">
      <c r="A11">
        <v>2001</v>
      </c>
      <c r="B11" s="22">
        <v>14</v>
      </c>
      <c r="C11" s="22">
        <v>14</v>
      </c>
    </row>
    <row r="12" spans="1:3" x14ac:dyDescent="0.25">
      <c r="A12">
        <v>2002</v>
      </c>
      <c r="B12" s="22">
        <v>15</v>
      </c>
      <c r="C12" s="22">
        <v>15</v>
      </c>
    </row>
    <row r="13" spans="1:3" x14ac:dyDescent="0.25">
      <c r="A13">
        <v>2003</v>
      </c>
      <c r="B13" s="22">
        <v>16</v>
      </c>
      <c r="C13" s="22">
        <v>16</v>
      </c>
    </row>
    <row r="14" spans="1:3" x14ac:dyDescent="0.25">
      <c r="A14">
        <v>2004</v>
      </c>
      <c r="B14" s="22">
        <v>17</v>
      </c>
      <c r="C14" s="22">
        <v>17</v>
      </c>
    </row>
    <row r="15" spans="1:3" x14ac:dyDescent="0.25">
      <c r="A15">
        <v>2005</v>
      </c>
      <c r="B15" s="22">
        <v>18</v>
      </c>
      <c r="C15" s="22">
        <v>18</v>
      </c>
    </row>
    <row r="16" spans="1:3" x14ac:dyDescent="0.25">
      <c r="A16">
        <v>2006</v>
      </c>
      <c r="B16" s="22">
        <v>19</v>
      </c>
      <c r="C16" s="22">
        <v>19</v>
      </c>
    </row>
    <row r="17" spans="1:3" x14ac:dyDescent="0.25">
      <c r="A17">
        <v>2007</v>
      </c>
      <c r="B17" s="22">
        <v>20</v>
      </c>
      <c r="C17" s="22">
        <v>20</v>
      </c>
    </row>
    <row r="18" spans="1:3" x14ac:dyDescent="0.25">
      <c r="A18">
        <v>2008</v>
      </c>
      <c r="B18" s="22">
        <v>21</v>
      </c>
      <c r="C18" s="22">
        <v>21</v>
      </c>
    </row>
    <row r="19" spans="1:3" x14ac:dyDescent="0.25">
      <c r="A19">
        <v>2009</v>
      </c>
      <c r="B19" s="22">
        <v>22</v>
      </c>
      <c r="C19" s="22">
        <v>22</v>
      </c>
    </row>
    <row r="20" spans="1:3" x14ac:dyDescent="0.25">
      <c r="A20">
        <v>2010</v>
      </c>
      <c r="B20" s="22">
        <v>23</v>
      </c>
      <c r="C20" s="22">
        <v>23</v>
      </c>
    </row>
    <row r="21" spans="1:3" x14ac:dyDescent="0.25">
      <c r="A21">
        <v>2011</v>
      </c>
      <c r="B21" s="22">
        <v>24</v>
      </c>
      <c r="C21" s="22">
        <v>24</v>
      </c>
    </row>
    <row r="22" spans="1:3" x14ac:dyDescent="0.25">
      <c r="A22">
        <v>2012</v>
      </c>
      <c r="B22" s="22">
        <v>25</v>
      </c>
      <c r="C22" s="22">
        <v>25</v>
      </c>
    </row>
    <row r="23" spans="1:3" x14ac:dyDescent="0.25">
      <c r="A23">
        <v>2013</v>
      </c>
      <c r="B23" s="22">
        <v>26</v>
      </c>
      <c r="C23" s="22">
        <v>26</v>
      </c>
    </row>
    <row r="24" spans="1:3" x14ac:dyDescent="0.25">
      <c r="A24">
        <v>2014</v>
      </c>
      <c r="B24" s="22">
        <v>27</v>
      </c>
      <c r="C24" s="22">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457"/>
  <sheetViews>
    <sheetView topLeftCell="A423" workbookViewId="0">
      <selection activeCell="F2" sqref="F2:F457"/>
    </sheetView>
  </sheetViews>
  <sheetFormatPr defaultRowHeight="15" x14ac:dyDescent="0.25"/>
  <cols>
    <col min="6" max="6" width="15.140625" bestFit="1" customWidth="1"/>
    <col min="8" max="8" width="12" bestFit="1" customWidth="1"/>
  </cols>
  <sheetData>
    <row r="1" spans="1:8" x14ac:dyDescent="0.25">
      <c r="A1" s="1" t="s">
        <v>0</v>
      </c>
      <c r="B1" s="1" t="s">
        <v>1</v>
      </c>
      <c r="C1" s="1" t="s">
        <v>2</v>
      </c>
      <c r="D1" s="1" t="s">
        <v>83</v>
      </c>
      <c r="E1" s="12" t="s">
        <v>84</v>
      </c>
      <c r="F1" s="12" t="s">
        <v>85</v>
      </c>
    </row>
    <row r="2" spans="1:8" x14ac:dyDescent="0.25">
      <c r="A2">
        <v>1</v>
      </c>
      <c r="B2">
        <v>2</v>
      </c>
      <c r="C2">
        <v>1</v>
      </c>
      <c r="D2" s="54">
        <v>320.95872777108025</v>
      </c>
      <c r="E2" s="54">
        <v>738.81541754094326</v>
      </c>
      <c r="F2" s="3">
        <f>Growth!B4</f>
        <v>341.43820729014305</v>
      </c>
      <c r="H2" s="3"/>
    </row>
    <row r="3" spans="1:8" x14ac:dyDescent="0.25">
      <c r="A3">
        <v>1</v>
      </c>
      <c r="B3">
        <v>3</v>
      </c>
      <c r="C3">
        <v>1</v>
      </c>
      <c r="D3" s="54">
        <v>563.12032800449174</v>
      </c>
      <c r="E3" s="54">
        <v>4273.4491578037732</v>
      </c>
      <c r="F3" s="3">
        <f>Growth!B5</f>
        <v>2356.385217865402</v>
      </c>
      <c r="H3" s="3"/>
    </row>
    <row r="4" spans="1:8" x14ac:dyDescent="0.25">
      <c r="A4">
        <v>1</v>
      </c>
      <c r="B4">
        <v>4</v>
      </c>
      <c r="C4">
        <v>1</v>
      </c>
      <c r="D4" s="54">
        <v>712.3378727310544</v>
      </c>
      <c r="E4" s="54">
        <v>8901.9957009353602</v>
      </c>
      <c r="F4" s="3">
        <f>Growth!B6</f>
        <v>5683.0220708990591</v>
      </c>
      <c r="H4" s="3"/>
    </row>
    <row r="5" spans="1:8" x14ac:dyDescent="0.25">
      <c r="A5">
        <v>1</v>
      </c>
      <c r="B5">
        <v>5</v>
      </c>
      <c r="C5">
        <v>1</v>
      </c>
      <c r="D5" s="54">
        <v>804.28422439359031</v>
      </c>
      <c r="E5" s="54">
        <v>13004.396275891087</v>
      </c>
      <c r="F5" s="3">
        <f>Growth!B7</f>
        <v>9364.7709447522575</v>
      </c>
      <c r="H5" s="3"/>
    </row>
    <row r="6" spans="1:8" x14ac:dyDescent="0.25">
      <c r="A6">
        <v>2</v>
      </c>
      <c r="B6">
        <v>2</v>
      </c>
      <c r="C6">
        <v>1</v>
      </c>
      <c r="D6" s="54">
        <v>275.23899890717598</v>
      </c>
      <c r="E6" s="54">
        <v>457.27357382897299</v>
      </c>
      <c r="F6" s="3">
        <f>Growth!B8</f>
        <v>341.43820729014305</v>
      </c>
      <c r="H6" s="3"/>
    </row>
    <row r="7" spans="1:8" x14ac:dyDescent="0.25">
      <c r="A7">
        <v>2</v>
      </c>
      <c r="B7">
        <v>3</v>
      </c>
      <c r="C7">
        <v>1</v>
      </c>
      <c r="D7" s="54">
        <v>534.51238880891788</v>
      </c>
      <c r="E7" s="54">
        <v>3631.4975413532575</v>
      </c>
      <c r="F7" s="3">
        <f>Growth!B9</f>
        <v>2356.385217865402</v>
      </c>
      <c r="H7" s="3"/>
    </row>
    <row r="8" spans="1:8" x14ac:dyDescent="0.25">
      <c r="A8">
        <v>2</v>
      </c>
      <c r="B8">
        <v>4</v>
      </c>
      <c r="C8">
        <v>1</v>
      </c>
      <c r="D8" s="54">
        <v>698.07617836760687</v>
      </c>
      <c r="E8" s="54">
        <v>8357.3035560234111</v>
      </c>
      <c r="F8" s="3">
        <f>Growth!B10</f>
        <v>5683.0220708990591</v>
      </c>
      <c r="H8" s="3"/>
    </row>
    <row r="9" spans="1:8" x14ac:dyDescent="0.25">
      <c r="A9">
        <v>2</v>
      </c>
      <c r="B9">
        <v>5</v>
      </c>
      <c r="C9">
        <v>1</v>
      </c>
      <c r="D9" s="54">
        <v>801.26113408148819</v>
      </c>
      <c r="E9" s="54">
        <v>12852.400446047837</v>
      </c>
      <c r="F9" s="3">
        <f>Growth!B11</f>
        <v>9364.7709447522575</v>
      </c>
      <c r="H9" s="3"/>
    </row>
    <row r="10" spans="1:8" x14ac:dyDescent="0.25">
      <c r="A10">
        <v>3</v>
      </c>
      <c r="B10">
        <v>2</v>
      </c>
      <c r="C10">
        <v>1</v>
      </c>
      <c r="D10" s="54">
        <v>275.23899890717598</v>
      </c>
      <c r="E10" s="54">
        <v>457.27357382897299</v>
      </c>
      <c r="F10" s="3">
        <f>Growth!B12</f>
        <v>341.43820729014305</v>
      </c>
      <c r="H10" s="3"/>
    </row>
    <row r="11" spans="1:8" x14ac:dyDescent="0.25">
      <c r="A11">
        <v>3</v>
      </c>
      <c r="B11">
        <v>3</v>
      </c>
      <c r="C11">
        <v>1</v>
      </c>
      <c r="D11" s="54">
        <v>534.51238880891788</v>
      </c>
      <c r="E11" s="54">
        <v>3631.4975413532575</v>
      </c>
      <c r="F11" s="3">
        <f>Growth!B13</f>
        <v>2356.385217865402</v>
      </c>
      <c r="H11" s="3"/>
    </row>
    <row r="12" spans="1:8" x14ac:dyDescent="0.25">
      <c r="A12">
        <v>3</v>
      </c>
      <c r="B12">
        <v>4</v>
      </c>
      <c r="C12">
        <v>1</v>
      </c>
      <c r="D12" s="54">
        <v>698.07617836760687</v>
      </c>
      <c r="E12" s="54">
        <v>8357.3035560234111</v>
      </c>
      <c r="F12" s="3">
        <f>Growth!B14</f>
        <v>5683.0220708990591</v>
      </c>
      <c r="H12" s="3"/>
    </row>
    <row r="13" spans="1:8" x14ac:dyDescent="0.25">
      <c r="A13">
        <v>3</v>
      </c>
      <c r="B13">
        <v>5</v>
      </c>
      <c r="C13">
        <v>1</v>
      </c>
      <c r="D13" s="54">
        <v>801.26113408148819</v>
      </c>
      <c r="E13" s="54">
        <v>12852.400446047837</v>
      </c>
      <c r="F13" s="3">
        <f>Growth!B15</f>
        <v>9364.7709447522575</v>
      </c>
      <c r="H13" s="3"/>
    </row>
    <row r="14" spans="1:8" x14ac:dyDescent="0.25">
      <c r="A14">
        <v>4</v>
      </c>
      <c r="B14">
        <v>2</v>
      </c>
      <c r="C14">
        <v>1</v>
      </c>
      <c r="D14" s="54">
        <v>320.95872777108025</v>
      </c>
      <c r="E14" s="54">
        <v>738.81541754094326</v>
      </c>
      <c r="F14" s="3">
        <f>Growth!B16</f>
        <v>341.43820729014305</v>
      </c>
    </row>
    <row r="15" spans="1:8" x14ac:dyDescent="0.25">
      <c r="A15">
        <v>4</v>
      </c>
      <c r="B15">
        <v>3</v>
      </c>
      <c r="C15">
        <v>1</v>
      </c>
      <c r="D15" s="54">
        <v>563.12032800449174</v>
      </c>
      <c r="E15" s="54">
        <v>4273.4491578037732</v>
      </c>
      <c r="F15" s="3">
        <f>Growth!B17</f>
        <v>2356.385217865402</v>
      </c>
    </row>
    <row r="16" spans="1:8" x14ac:dyDescent="0.25">
      <c r="A16">
        <v>4</v>
      </c>
      <c r="B16">
        <v>4</v>
      </c>
      <c r="C16">
        <v>1</v>
      </c>
      <c r="D16" s="54">
        <v>712.3378727310544</v>
      </c>
      <c r="E16" s="54">
        <v>8901.9957009353602</v>
      </c>
      <c r="F16" s="3">
        <f>Growth!B18</f>
        <v>5683.0220708990591</v>
      </c>
    </row>
    <row r="17" spans="1:6" x14ac:dyDescent="0.25">
      <c r="A17">
        <v>4</v>
      </c>
      <c r="B17">
        <v>5</v>
      </c>
      <c r="C17">
        <v>1</v>
      </c>
      <c r="D17" s="54">
        <v>804.28422439359031</v>
      </c>
      <c r="E17" s="54">
        <v>13004.396275891087</v>
      </c>
      <c r="F17" s="3">
        <f>Growth!B19</f>
        <v>9364.7709447522575</v>
      </c>
    </row>
    <row r="18" spans="1:6" x14ac:dyDescent="0.25">
      <c r="A18">
        <v>5</v>
      </c>
      <c r="B18">
        <v>2</v>
      </c>
      <c r="C18">
        <v>1</v>
      </c>
      <c r="D18" s="54">
        <v>247.85568411630206</v>
      </c>
      <c r="E18" s="54">
        <v>329.6783986067698</v>
      </c>
      <c r="F18" s="3">
        <f>Growth!B20</f>
        <v>253.15781159284984</v>
      </c>
    </row>
    <row r="19" spans="1:6" x14ac:dyDescent="0.25">
      <c r="A19">
        <v>5</v>
      </c>
      <c r="B19">
        <v>3</v>
      </c>
      <c r="C19">
        <v>1</v>
      </c>
      <c r="D19" s="54">
        <v>508.57232777730144</v>
      </c>
      <c r="E19" s="54">
        <v>3109.1007030368369</v>
      </c>
      <c r="F19" s="3">
        <f>Growth!B21</f>
        <v>1934.3377346628704</v>
      </c>
    </row>
    <row r="20" spans="1:6" x14ac:dyDescent="0.25">
      <c r="A20">
        <v>5</v>
      </c>
      <c r="B20">
        <v>4</v>
      </c>
      <c r="C20">
        <v>1</v>
      </c>
      <c r="D20" s="54">
        <v>680.45191564268748</v>
      </c>
      <c r="E20" s="54">
        <v>7716.0527840198465</v>
      </c>
      <c r="F20" s="3">
        <f>Growth!B22</f>
        <v>5316.6208171897506</v>
      </c>
    </row>
    <row r="21" spans="1:6" x14ac:dyDescent="0.25">
      <c r="A21">
        <v>5</v>
      </c>
      <c r="B21">
        <v>5</v>
      </c>
      <c r="C21">
        <v>1</v>
      </c>
      <c r="D21" s="54">
        <v>793.76494510615396</v>
      </c>
      <c r="E21" s="54">
        <v>12480.722830416975</v>
      </c>
      <c r="F21" s="3">
        <f>Growth!B23</f>
        <v>8225.1785834725342</v>
      </c>
    </row>
    <row r="22" spans="1:6" x14ac:dyDescent="0.25">
      <c r="A22">
        <v>6</v>
      </c>
      <c r="B22">
        <v>2</v>
      </c>
      <c r="C22">
        <v>1</v>
      </c>
      <c r="D22" s="54">
        <v>275.23899890717598</v>
      </c>
      <c r="E22" s="54">
        <v>457.27357382897299</v>
      </c>
      <c r="F22" s="3">
        <f>Growth!B24</f>
        <v>229.49197903179922</v>
      </c>
    </row>
    <row r="23" spans="1:6" x14ac:dyDescent="0.25">
      <c r="A23">
        <v>6</v>
      </c>
      <c r="B23">
        <v>3</v>
      </c>
      <c r="C23">
        <v>1</v>
      </c>
      <c r="D23" s="54">
        <v>534.51238880891788</v>
      </c>
      <c r="E23" s="54">
        <v>3631.4975413532575</v>
      </c>
      <c r="F23" s="3">
        <f>Growth!B25</f>
        <v>1958.8901067089662</v>
      </c>
    </row>
    <row r="24" spans="1:6" x14ac:dyDescent="0.25">
      <c r="A24">
        <v>6</v>
      </c>
      <c r="B24">
        <v>4</v>
      </c>
      <c r="C24">
        <v>1</v>
      </c>
      <c r="D24" s="54">
        <v>698.07617836760687</v>
      </c>
      <c r="E24" s="54">
        <v>8357.3035560234111</v>
      </c>
      <c r="F24" s="3">
        <f>Growth!B26</f>
        <v>5943.3032339136435</v>
      </c>
    </row>
    <row r="25" spans="1:6" x14ac:dyDescent="0.25">
      <c r="A25">
        <v>6</v>
      </c>
      <c r="B25">
        <v>5</v>
      </c>
      <c r="C25">
        <v>1</v>
      </c>
      <c r="D25" s="54">
        <v>801.26113408148819</v>
      </c>
      <c r="E25" s="54">
        <v>12852.400446047837</v>
      </c>
      <c r="F25" s="3">
        <f>Growth!B27</f>
        <v>9926.7032512344758</v>
      </c>
    </row>
    <row r="26" spans="1:6" x14ac:dyDescent="0.25">
      <c r="A26">
        <v>7</v>
      </c>
      <c r="B26">
        <v>2</v>
      </c>
      <c r="C26">
        <v>1</v>
      </c>
      <c r="D26" s="54">
        <v>320.95872777108025</v>
      </c>
      <c r="E26" s="54">
        <v>738.81541754094326</v>
      </c>
      <c r="F26" s="3">
        <f>Growth!B28</f>
        <v>341.43820729014305</v>
      </c>
    </row>
    <row r="27" spans="1:6" x14ac:dyDescent="0.25">
      <c r="A27">
        <v>7</v>
      </c>
      <c r="B27">
        <v>3</v>
      </c>
      <c r="C27">
        <v>1</v>
      </c>
      <c r="D27" s="54">
        <v>563.12032800449174</v>
      </c>
      <c r="E27" s="54">
        <v>4273.4491578037732</v>
      </c>
      <c r="F27" s="3">
        <f>Growth!B29</f>
        <v>2356.385217865402</v>
      </c>
    </row>
    <row r="28" spans="1:6" x14ac:dyDescent="0.25">
      <c r="A28">
        <v>7</v>
      </c>
      <c r="B28">
        <v>4</v>
      </c>
      <c r="C28">
        <v>1</v>
      </c>
      <c r="D28" s="54">
        <v>712.3378727310544</v>
      </c>
      <c r="E28" s="54">
        <v>8901.9957009353602</v>
      </c>
      <c r="F28" s="3">
        <f>Growth!B30</f>
        <v>5683.0220708990591</v>
      </c>
    </row>
    <row r="29" spans="1:6" x14ac:dyDescent="0.25">
      <c r="A29">
        <v>7</v>
      </c>
      <c r="B29">
        <v>5</v>
      </c>
      <c r="C29">
        <v>1</v>
      </c>
      <c r="D29" s="54">
        <v>804.28422439359031</v>
      </c>
      <c r="E29" s="54">
        <v>13004.396275891087</v>
      </c>
      <c r="F29" s="3">
        <f>Growth!B31</f>
        <v>9364.7709447522575</v>
      </c>
    </row>
    <row r="30" spans="1:6" x14ac:dyDescent="0.25">
      <c r="A30">
        <v>8</v>
      </c>
      <c r="B30">
        <v>2</v>
      </c>
      <c r="C30">
        <v>1</v>
      </c>
      <c r="D30" s="54">
        <v>247.85568411630206</v>
      </c>
      <c r="E30" s="54">
        <v>329.6783986067698</v>
      </c>
      <c r="F30" s="3">
        <f>Growth!B32</f>
        <v>253.15781159284984</v>
      </c>
    </row>
    <row r="31" spans="1:6" x14ac:dyDescent="0.25">
      <c r="A31">
        <v>8</v>
      </c>
      <c r="B31">
        <v>3</v>
      </c>
      <c r="C31">
        <v>1</v>
      </c>
      <c r="D31" s="54">
        <v>508.57232777730144</v>
      </c>
      <c r="E31" s="54">
        <v>3109.1007030368369</v>
      </c>
      <c r="F31" s="3">
        <f>Growth!B33</f>
        <v>1934.3377346628704</v>
      </c>
    </row>
    <row r="32" spans="1:6" x14ac:dyDescent="0.25">
      <c r="A32">
        <v>8</v>
      </c>
      <c r="B32">
        <v>4</v>
      </c>
      <c r="C32">
        <v>1</v>
      </c>
      <c r="D32" s="54">
        <v>680.45191564268748</v>
      </c>
      <c r="E32" s="54">
        <v>7716.0527840198465</v>
      </c>
      <c r="F32" s="3">
        <f>Growth!B34</f>
        <v>5316.6208171897506</v>
      </c>
    </row>
    <row r="33" spans="1:6" x14ac:dyDescent="0.25">
      <c r="A33">
        <v>8</v>
      </c>
      <c r="B33">
        <v>5</v>
      </c>
      <c r="C33">
        <v>1</v>
      </c>
      <c r="D33" s="54">
        <v>793.76494510615396</v>
      </c>
      <c r="E33" s="54">
        <v>12480.722830416975</v>
      </c>
      <c r="F33" s="3">
        <f>Growth!B35</f>
        <v>8225.1785834725342</v>
      </c>
    </row>
    <row r="34" spans="1:6" x14ac:dyDescent="0.25">
      <c r="A34">
        <v>9</v>
      </c>
      <c r="B34">
        <v>2</v>
      </c>
      <c r="C34">
        <v>1</v>
      </c>
      <c r="D34" s="54">
        <v>320.95872777108025</v>
      </c>
      <c r="E34" s="54">
        <v>738.81541754094326</v>
      </c>
      <c r="F34" s="3">
        <f>Growth!B36</f>
        <v>341.43820729014305</v>
      </c>
    </row>
    <row r="35" spans="1:6" x14ac:dyDescent="0.25">
      <c r="A35">
        <v>9</v>
      </c>
      <c r="B35">
        <v>3</v>
      </c>
      <c r="C35">
        <v>1</v>
      </c>
      <c r="D35" s="54">
        <v>563.12032800449174</v>
      </c>
      <c r="E35" s="54">
        <v>4273.4491578037732</v>
      </c>
      <c r="F35" s="3">
        <f>Growth!B37</f>
        <v>2356.385217865402</v>
      </c>
    </row>
    <row r="36" spans="1:6" x14ac:dyDescent="0.25">
      <c r="A36">
        <v>9</v>
      </c>
      <c r="B36">
        <v>4</v>
      </c>
      <c r="C36">
        <v>1</v>
      </c>
      <c r="D36" s="54">
        <v>712.3378727310544</v>
      </c>
      <c r="E36" s="54">
        <v>8901.9957009353602</v>
      </c>
      <c r="F36" s="3">
        <f>Growth!B38</f>
        <v>5683.0220708990591</v>
      </c>
    </row>
    <row r="37" spans="1:6" x14ac:dyDescent="0.25">
      <c r="A37">
        <v>9</v>
      </c>
      <c r="B37">
        <v>5</v>
      </c>
      <c r="C37">
        <v>1</v>
      </c>
      <c r="D37" s="54">
        <v>804.28422439359031</v>
      </c>
      <c r="E37" s="54">
        <v>13004.396275891087</v>
      </c>
      <c r="F37" s="3">
        <f>Growth!B39</f>
        <v>9364.7709447522575</v>
      </c>
    </row>
    <row r="38" spans="1:6" x14ac:dyDescent="0.25">
      <c r="A38">
        <v>10</v>
      </c>
      <c r="B38">
        <v>2</v>
      </c>
      <c r="C38">
        <v>1</v>
      </c>
      <c r="D38" s="54">
        <v>320.95872777108025</v>
      </c>
      <c r="E38" s="54">
        <v>738.81541754094326</v>
      </c>
      <c r="F38" s="3">
        <f>Growth!B40</f>
        <v>341.43820729014305</v>
      </c>
    </row>
    <row r="39" spans="1:6" x14ac:dyDescent="0.25">
      <c r="A39">
        <v>10</v>
      </c>
      <c r="B39">
        <v>3</v>
      </c>
      <c r="C39">
        <v>1</v>
      </c>
      <c r="D39" s="54">
        <v>563.12032800449174</v>
      </c>
      <c r="E39" s="54">
        <v>4273.4491578037732</v>
      </c>
      <c r="F39" s="3">
        <f>Growth!B41</f>
        <v>2356.385217865402</v>
      </c>
    </row>
    <row r="40" spans="1:6" x14ac:dyDescent="0.25">
      <c r="A40">
        <v>10</v>
      </c>
      <c r="B40">
        <v>4</v>
      </c>
      <c r="C40">
        <v>1</v>
      </c>
      <c r="D40" s="54">
        <v>712.3378727310544</v>
      </c>
      <c r="E40" s="54">
        <v>8901.9957009353602</v>
      </c>
      <c r="F40" s="3">
        <f>Growth!B42</f>
        <v>5683.0220708990591</v>
      </c>
    </row>
    <row r="41" spans="1:6" x14ac:dyDescent="0.25">
      <c r="A41">
        <v>10</v>
      </c>
      <c r="B41">
        <v>5</v>
      </c>
      <c r="C41">
        <v>1</v>
      </c>
      <c r="D41" s="54">
        <v>804.28422439359031</v>
      </c>
      <c r="E41" s="54">
        <v>13004.396275891087</v>
      </c>
      <c r="F41" s="3">
        <f>Growth!B43</f>
        <v>9364.7709447522575</v>
      </c>
    </row>
    <row r="42" spans="1:6" x14ac:dyDescent="0.25">
      <c r="A42">
        <v>11</v>
      </c>
      <c r="B42">
        <v>2</v>
      </c>
      <c r="C42">
        <v>1</v>
      </c>
      <c r="D42" s="54">
        <v>320.95872777108025</v>
      </c>
      <c r="E42" s="54">
        <v>738.81541754094326</v>
      </c>
      <c r="F42" s="3">
        <f>Growth!B44</f>
        <v>341.43820729014305</v>
      </c>
    </row>
    <row r="43" spans="1:6" x14ac:dyDescent="0.25">
      <c r="A43">
        <v>11</v>
      </c>
      <c r="B43">
        <v>3</v>
      </c>
      <c r="C43">
        <v>1</v>
      </c>
      <c r="D43" s="54">
        <v>563.12032800449174</v>
      </c>
      <c r="E43" s="54">
        <v>4273.4491578037732</v>
      </c>
      <c r="F43" s="3">
        <f>Growth!B45</f>
        <v>2356.385217865402</v>
      </c>
    </row>
    <row r="44" spans="1:6" x14ac:dyDescent="0.25">
      <c r="A44">
        <v>11</v>
      </c>
      <c r="B44">
        <v>4</v>
      </c>
      <c r="C44">
        <v>1</v>
      </c>
      <c r="D44" s="54">
        <v>712.3378727310544</v>
      </c>
      <c r="E44" s="54">
        <v>8901.9957009353602</v>
      </c>
      <c r="F44" s="3">
        <f>Growth!B46</f>
        <v>5683.0220708990591</v>
      </c>
    </row>
    <row r="45" spans="1:6" x14ac:dyDescent="0.25">
      <c r="A45">
        <v>11</v>
      </c>
      <c r="B45">
        <v>5</v>
      </c>
      <c r="C45">
        <v>1</v>
      </c>
      <c r="D45" s="54">
        <v>804.28422439359031</v>
      </c>
      <c r="E45" s="54">
        <v>13004.396275891087</v>
      </c>
      <c r="F45" s="3">
        <f>Growth!B47</f>
        <v>9364.7709447522575</v>
      </c>
    </row>
    <row r="46" spans="1:6" x14ac:dyDescent="0.25">
      <c r="A46">
        <v>12</v>
      </c>
      <c r="B46">
        <v>2</v>
      </c>
      <c r="C46">
        <v>1</v>
      </c>
      <c r="D46" s="54">
        <v>247.85568411630206</v>
      </c>
      <c r="E46" s="54">
        <v>329.6783986067698</v>
      </c>
      <c r="F46" s="3">
        <f>Growth!B48</f>
        <v>669.46994424561444</v>
      </c>
    </row>
    <row r="47" spans="1:6" x14ac:dyDescent="0.25">
      <c r="A47">
        <v>12</v>
      </c>
      <c r="B47">
        <v>3</v>
      </c>
      <c r="C47">
        <v>1</v>
      </c>
      <c r="D47" s="54">
        <v>508.57232777730144</v>
      </c>
      <c r="E47" s="54">
        <v>3109.1007030368369</v>
      </c>
      <c r="F47" s="3">
        <f>Growth!B49</f>
        <v>3473.1312864058036</v>
      </c>
    </row>
    <row r="48" spans="1:6" x14ac:dyDescent="0.25">
      <c r="A48">
        <v>12</v>
      </c>
      <c r="B48">
        <v>4</v>
      </c>
      <c r="C48">
        <v>1</v>
      </c>
      <c r="D48" s="54">
        <v>680.45191564268748</v>
      </c>
      <c r="E48" s="54">
        <v>7716.0527840198465</v>
      </c>
      <c r="F48" s="3">
        <f>Growth!B50</f>
        <v>7086.8815762640997</v>
      </c>
    </row>
    <row r="49" spans="1:6" x14ac:dyDescent="0.25">
      <c r="A49">
        <v>12</v>
      </c>
      <c r="B49">
        <v>5</v>
      </c>
      <c r="C49">
        <v>1</v>
      </c>
      <c r="D49" s="54">
        <v>793.76494510615396</v>
      </c>
      <c r="E49" s="54">
        <v>12480.722830416975</v>
      </c>
      <c r="F49" s="3">
        <f>Growth!B51</f>
        <v>10318.970155558063</v>
      </c>
    </row>
    <row r="50" spans="1:6" x14ac:dyDescent="0.25">
      <c r="A50">
        <v>13</v>
      </c>
      <c r="B50">
        <v>2</v>
      </c>
      <c r="C50">
        <v>1</v>
      </c>
      <c r="D50" s="54">
        <v>320.95872777108025</v>
      </c>
      <c r="E50" s="54">
        <v>738.81541754094326</v>
      </c>
      <c r="F50" s="3">
        <f>Growth!B52</f>
        <v>341.43820729014305</v>
      </c>
    </row>
    <row r="51" spans="1:6" x14ac:dyDescent="0.25">
      <c r="A51">
        <v>13</v>
      </c>
      <c r="B51">
        <v>3</v>
      </c>
      <c r="C51">
        <v>1</v>
      </c>
      <c r="D51" s="54">
        <v>563.12032800449174</v>
      </c>
      <c r="E51" s="54">
        <v>4273.4491578037732</v>
      </c>
      <c r="F51" s="3">
        <f>Growth!B53</f>
        <v>2356.385217865402</v>
      </c>
    </row>
    <row r="52" spans="1:6" x14ac:dyDescent="0.25">
      <c r="A52">
        <v>13</v>
      </c>
      <c r="B52">
        <v>4</v>
      </c>
      <c r="C52">
        <v>1</v>
      </c>
      <c r="D52" s="54">
        <v>712.3378727310544</v>
      </c>
      <c r="E52" s="54">
        <v>8901.9957009353602</v>
      </c>
      <c r="F52" s="3">
        <f>Growth!B54</f>
        <v>5683.0220708990591</v>
      </c>
    </row>
    <row r="53" spans="1:6" x14ac:dyDescent="0.25">
      <c r="A53">
        <v>13</v>
      </c>
      <c r="B53">
        <v>5</v>
      </c>
      <c r="C53">
        <v>1</v>
      </c>
      <c r="D53" s="54">
        <v>804.28422439359031</v>
      </c>
      <c r="E53" s="54">
        <v>13004.396275891087</v>
      </c>
      <c r="F53" s="3">
        <f>Growth!B55</f>
        <v>9364.7709447522575</v>
      </c>
    </row>
    <row r="54" spans="1:6" x14ac:dyDescent="0.25">
      <c r="A54">
        <v>14</v>
      </c>
      <c r="B54">
        <v>2</v>
      </c>
      <c r="C54">
        <v>1</v>
      </c>
      <c r="D54" s="54">
        <v>247.85568411630206</v>
      </c>
      <c r="E54" s="54">
        <v>329.6783986067698</v>
      </c>
      <c r="F54" s="3">
        <f>Growth!B56</f>
        <v>253.15781159284984</v>
      </c>
    </row>
    <row r="55" spans="1:6" x14ac:dyDescent="0.25">
      <c r="A55">
        <v>14</v>
      </c>
      <c r="B55">
        <v>3</v>
      </c>
      <c r="C55">
        <v>1</v>
      </c>
      <c r="D55" s="54">
        <v>508.57232777730144</v>
      </c>
      <c r="E55" s="54">
        <v>3109.1007030368369</v>
      </c>
      <c r="F55" s="3">
        <f>Growth!B57</f>
        <v>1934.3377346628704</v>
      </c>
    </row>
    <row r="56" spans="1:6" x14ac:dyDescent="0.25">
      <c r="A56">
        <v>14</v>
      </c>
      <c r="B56">
        <v>4</v>
      </c>
      <c r="C56">
        <v>1</v>
      </c>
      <c r="D56" s="54">
        <v>680.45191564268748</v>
      </c>
      <c r="E56" s="54">
        <v>7716.0527840198465</v>
      </c>
      <c r="F56" s="3">
        <f>Growth!B58</f>
        <v>5316.6208171897506</v>
      </c>
    </row>
    <row r="57" spans="1:6" x14ac:dyDescent="0.25">
      <c r="A57">
        <v>14</v>
      </c>
      <c r="B57">
        <v>5</v>
      </c>
      <c r="C57">
        <v>1</v>
      </c>
      <c r="D57" s="54">
        <v>793.76494510615396</v>
      </c>
      <c r="E57" s="54">
        <v>12480.722830416975</v>
      </c>
      <c r="F57" s="3">
        <f>Growth!B59</f>
        <v>8225.1785834725342</v>
      </c>
    </row>
    <row r="58" spans="1:6" x14ac:dyDescent="0.25">
      <c r="A58">
        <v>15</v>
      </c>
      <c r="B58">
        <v>2</v>
      </c>
      <c r="C58">
        <v>1</v>
      </c>
      <c r="D58" s="54">
        <v>320.95872777108025</v>
      </c>
      <c r="E58" s="54">
        <v>738.81541754094326</v>
      </c>
      <c r="F58" s="3">
        <f>Growth!B60</f>
        <v>341.43820729014305</v>
      </c>
    </row>
    <row r="59" spans="1:6" x14ac:dyDescent="0.25">
      <c r="A59">
        <v>15</v>
      </c>
      <c r="B59">
        <v>3</v>
      </c>
      <c r="C59">
        <v>1</v>
      </c>
      <c r="D59" s="54">
        <v>563.12032800449174</v>
      </c>
      <c r="E59" s="54">
        <v>4273.4491578037732</v>
      </c>
      <c r="F59" s="3">
        <f>Growth!B61</f>
        <v>2356.385217865402</v>
      </c>
    </row>
    <row r="60" spans="1:6" x14ac:dyDescent="0.25">
      <c r="A60">
        <v>15</v>
      </c>
      <c r="B60">
        <v>4</v>
      </c>
      <c r="C60">
        <v>1</v>
      </c>
      <c r="D60" s="54">
        <v>712.3378727310544</v>
      </c>
      <c r="E60" s="54">
        <v>8901.9957009353602</v>
      </c>
      <c r="F60" s="3">
        <f>Growth!B62</f>
        <v>5683.0220708990591</v>
      </c>
    </row>
    <row r="61" spans="1:6" x14ac:dyDescent="0.25">
      <c r="A61">
        <v>15</v>
      </c>
      <c r="B61">
        <v>5</v>
      </c>
      <c r="C61">
        <v>1</v>
      </c>
      <c r="D61" s="54">
        <v>804.28422439359031</v>
      </c>
      <c r="E61" s="54">
        <v>13004.396275891087</v>
      </c>
      <c r="F61" s="3">
        <f>Growth!B63</f>
        <v>9364.7709447522575</v>
      </c>
    </row>
    <row r="62" spans="1:6" x14ac:dyDescent="0.25">
      <c r="A62">
        <v>16</v>
      </c>
      <c r="B62">
        <v>2</v>
      </c>
      <c r="C62">
        <v>1</v>
      </c>
      <c r="D62" s="54">
        <v>320.95872777108025</v>
      </c>
      <c r="E62" s="54">
        <v>738.81541754094326</v>
      </c>
      <c r="F62" s="3">
        <f>Growth!B64</f>
        <v>341.43820729014305</v>
      </c>
    </row>
    <row r="63" spans="1:6" x14ac:dyDescent="0.25">
      <c r="A63">
        <v>16</v>
      </c>
      <c r="B63">
        <v>3</v>
      </c>
      <c r="C63">
        <v>1</v>
      </c>
      <c r="D63" s="54">
        <v>563.12032800449174</v>
      </c>
      <c r="E63" s="54">
        <v>4273.4491578037732</v>
      </c>
      <c r="F63" s="3">
        <f>Growth!B65</f>
        <v>2356.385217865402</v>
      </c>
    </row>
    <row r="64" spans="1:6" x14ac:dyDescent="0.25">
      <c r="A64">
        <v>16</v>
      </c>
      <c r="B64">
        <v>4</v>
      </c>
      <c r="C64">
        <v>1</v>
      </c>
      <c r="D64" s="54">
        <v>712.3378727310544</v>
      </c>
      <c r="E64" s="54">
        <v>8901.9957009353602</v>
      </c>
      <c r="F64" s="3">
        <f>Growth!B66</f>
        <v>5683.0220708990591</v>
      </c>
    </row>
    <row r="65" spans="1:6" x14ac:dyDescent="0.25">
      <c r="A65">
        <v>16</v>
      </c>
      <c r="B65">
        <v>5</v>
      </c>
      <c r="C65">
        <v>1</v>
      </c>
      <c r="D65" s="54">
        <v>804.28422439359031</v>
      </c>
      <c r="E65" s="54">
        <v>13004.396275891087</v>
      </c>
      <c r="F65" s="3">
        <f>Growth!B67</f>
        <v>9364.7709447522575</v>
      </c>
    </row>
    <row r="66" spans="1:6" x14ac:dyDescent="0.25">
      <c r="A66">
        <v>17</v>
      </c>
      <c r="B66">
        <v>2</v>
      </c>
      <c r="C66">
        <v>1</v>
      </c>
      <c r="D66" s="54">
        <v>247.85568411630206</v>
      </c>
      <c r="E66" s="54">
        <v>329.6783986067698</v>
      </c>
      <c r="F66" s="3">
        <f>Growth!B68</f>
        <v>253.15781159284984</v>
      </c>
    </row>
    <row r="67" spans="1:6" x14ac:dyDescent="0.25">
      <c r="A67">
        <v>17</v>
      </c>
      <c r="B67">
        <v>3</v>
      </c>
      <c r="C67">
        <v>1</v>
      </c>
      <c r="D67" s="54">
        <v>508.57232777730144</v>
      </c>
      <c r="E67" s="54">
        <v>3109.1007030368369</v>
      </c>
      <c r="F67" s="3">
        <f>Growth!B69</f>
        <v>1934.3377346628704</v>
      </c>
    </row>
    <row r="68" spans="1:6" x14ac:dyDescent="0.25">
      <c r="A68">
        <v>17</v>
      </c>
      <c r="B68">
        <v>4</v>
      </c>
      <c r="C68">
        <v>1</v>
      </c>
      <c r="D68" s="54">
        <v>680.45191564268748</v>
      </c>
      <c r="E68" s="54">
        <v>7716.0527840198465</v>
      </c>
      <c r="F68" s="3">
        <f>Growth!B70</f>
        <v>5316.6208171897506</v>
      </c>
    </row>
    <row r="69" spans="1:6" x14ac:dyDescent="0.25">
      <c r="A69">
        <v>17</v>
      </c>
      <c r="B69">
        <v>5</v>
      </c>
      <c r="C69">
        <v>1</v>
      </c>
      <c r="D69" s="54">
        <v>793.76494510615396</v>
      </c>
      <c r="E69" s="54">
        <v>12480.722830416975</v>
      </c>
      <c r="F69" s="3">
        <f>Growth!B71</f>
        <v>8225.1785834725342</v>
      </c>
    </row>
    <row r="70" spans="1:6" x14ac:dyDescent="0.25">
      <c r="A70">
        <v>18</v>
      </c>
      <c r="B70">
        <v>2</v>
      </c>
      <c r="C70">
        <v>1</v>
      </c>
      <c r="D70" s="54">
        <v>320.95872777108025</v>
      </c>
      <c r="E70" s="54">
        <v>738.81541754094326</v>
      </c>
      <c r="F70" s="3">
        <f>Growth!B72</f>
        <v>341.43820729014305</v>
      </c>
    </row>
    <row r="71" spans="1:6" x14ac:dyDescent="0.25">
      <c r="A71">
        <v>18</v>
      </c>
      <c r="B71">
        <v>3</v>
      </c>
      <c r="C71">
        <v>1</v>
      </c>
      <c r="D71" s="54">
        <v>563.12032800449174</v>
      </c>
      <c r="E71" s="54">
        <v>4273.4491578037732</v>
      </c>
      <c r="F71" s="3">
        <f>Growth!B73</f>
        <v>2356.385217865402</v>
      </c>
    </row>
    <row r="72" spans="1:6" x14ac:dyDescent="0.25">
      <c r="A72">
        <v>18</v>
      </c>
      <c r="B72">
        <v>4</v>
      </c>
      <c r="C72">
        <v>1</v>
      </c>
      <c r="D72" s="54">
        <v>712.3378727310544</v>
      </c>
      <c r="E72" s="54">
        <v>8901.9957009353602</v>
      </c>
      <c r="F72" s="3">
        <f>Growth!B74</f>
        <v>5683.0220708990591</v>
      </c>
    </row>
    <row r="73" spans="1:6" x14ac:dyDescent="0.25">
      <c r="A73">
        <v>18</v>
      </c>
      <c r="B73">
        <v>5</v>
      </c>
      <c r="C73">
        <v>1</v>
      </c>
      <c r="D73" s="54">
        <v>804.28422439359031</v>
      </c>
      <c r="E73" s="54">
        <v>13004.396275891087</v>
      </c>
      <c r="F73" s="3">
        <f>Growth!B75</f>
        <v>9364.7709447522575</v>
      </c>
    </row>
    <row r="74" spans="1:6" x14ac:dyDescent="0.25">
      <c r="A74">
        <v>19</v>
      </c>
      <c r="B74">
        <v>2</v>
      </c>
      <c r="C74">
        <v>1</v>
      </c>
      <c r="D74" s="54">
        <v>335.61747229780195</v>
      </c>
      <c r="E74" s="54">
        <v>849.35315049380051</v>
      </c>
      <c r="F74" s="3">
        <f>Growth!B76</f>
        <v>708.42918665109175</v>
      </c>
    </row>
    <row r="75" spans="1:6" x14ac:dyDescent="0.25">
      <c r="A75">
        <v>19</v>
      </c>
      <c r="B75">
        <v>3</v>
      </c>
      <c r="C75">
        <v>1</v>
      </c>
      <c r="D75" s="54">
        <v>606.09770166713213</v>
      </c>
      <c r="E75" s="54">
        <v>5376.5005198067865</v>
      </c>
      <c r="F75" s="3">
        <f>Growth!B77</f>
        <v>4104.0403503556627</v>
      </c>
    </row>
    <row r="76" spans="1:6" x14ac:dyDescent="0.25">
      <c r="A76">
        <v>19</v>
      </c>
      <c r="B76">
        <v>4</v>
      </c>
      <c r="C76">
        <v>1</v>
      </c>
      <c r="D76" s="54">
        <v>756.0082851754803</v>
      </c>
      <c r="E76" s="54">
        <v>10719.178021580046</v>
      </c>
      <c r="F76" s="3">
        <f>Growth!B78</f>
        <v>8713.5109106534201</v>
      </c>
    </row>
    <row r="77" spans="1:6" x14ac:dyDescent="0.25">
      <c r="A77">
        <v>19</v>
      </c>
      <c r="B77">
        <v>5</v>
      </c>
      <c r="C77">
        <v>1</v>
      </c>
      <c r="D77" s="54">
        <v>839.09451702397223</v>
      </c>
      <c r="E77" s="54">
        <v>14843.597053429623</v>
      </c>
      <c r="F77" s="3">
        <f>Growth!B79</f>
        <v>12967.630708802346</v>
      </c>
    </row>
    <row r="78" spans="1:6" x14ac:dyDescent="0.25">
      <c r="A78">
        <v>20</v>
      </c>
      <c r="B78">
        <v>2</v>
      </c>
      <c r="C78">
        <v>1</v>
      </c>
      <c r="D78" s="54">
        <v>335.61747229780195</v>
      </c>
      <c r="E78" s="54">
        <v>849.35315049380051</v>
      </c>
      <c r="F78" s="3">
        <f>Growth!B80</f>
        <v>309.98277557017462</v>
      </c>
    </row>
    <row r="79" spans="1:6" x14ac:dyDescent="0.25">
      <c r="A79">
        <v>20</v>
      </c>
      <c r="B79">
        <v>3</v>
      </c>
      <c r="C79">
        <v>1</v>
      </c>
      <c r="D79" s="54">
        <v>606.09770166713213</v>
      </c>
      <c r="E79" s="54">
        <v>5376.5005198067865</v>
      </c>
      <c r="F79" s="3">
        <f>Growth!B81</f>
        <v>2560.8907784217945</v>
      </c>
    </row>
    <row r="80" spans="1:6" x14ac:dyDescent="0.25">
      <c r="A80">
        <v>20</v>
      </c>
      <c r="B80">
        <v>4</v>
      </c>
      <c r="C80">
        <v>1</v>
      </c>
      <c r="D80" s="54">
        <v>756.0082851754803</v>
      </c>
      <c r="E80" s="54">
        <v>10719.178021580046</v>
      </c>
      <c r="F80" s="3">
        <f>Growth!B82</f>
        <v>6819.5325520468714</v>
      </c>
    </row>
    <row r="81" spans="1:6" x14ac:dyDescent="0.25">
      <c r="A81">
        <v>20</v>
      </c>
      <c r="B81">
        <v>5</v>
      </c>
      <c r="C81">
        <v>1</v>
      </c>
      <c r="D81" s="54">
        <v>839.09451702397223</v>
      </c>
      <c r="E81" s="54">
        <v>14843.597053429623</v>
      </c>
      <c r="F81" s="3">
        <f>Growth!B83</f>
        <v>12108.41961411384</v>
      </c>
    </row>
    <row r="82" spans="1:6" x14ac:dyDescent="0.25">
      <c r="A82">
        <v>21</v>
      </c>
      <c r="B82">
        <v>2</v>
      </c>
      <c r="C82">
        <v>1</v>
      </c>
      <c r="D82" s="54">
        <v>256.09153117225208</v>
      </c>
      <c r="E82" s="54">
        <v>365.09967447273681</v>
      </c>
      <c r="F82" s="3">
        <f>Growth!B84</f>
        <v>247.14325830285227</v>
      </c>
    </row>
    <row r="83" spans="1:6" x14ac:dyDescent="0.25">
      <c r="A83">
        <v>21</v>
      </c>
      <c r="B83">
        <v>3</v>
      </c>
      <c r="C83">
        <v>1</v>
      </c>
      <c r="D83" s="54">
        <v>504.11809608608621</v>
      </c>
      <c r="E83" s="54">
        <v>3024.8746346420553</v>
      </c>
      <c r="F83" s="3">
        <f>Growth!B85</f>
        <v>2079.9456206527498</v>
      </c>
    </row>
    <row r="84" spans="1:6" x14ac:dyDescent="0.25">
      <c r="A84">
        <v>21</v>
      </c>
      <c r="B84">
        <v>4</v>
      </c>
      <c r="C84">
        <v>1</v>
      </c>
      <c r="D84" s="54">
        <v>665.52618261920611</v>
      </c>
      <c r="E84" s="54">
        <v>7199.845285891407</v>
      </c>
      <c r="F84" s="3">
        <f>Growth!B86</f>
        <v>6781.1561009706447</v>
      </c>
    </row>
    <row r="85" spans="1:6" x14ac:dyDescent="0.25">
      <c r="A85">
        <v>21</v>
      </c>
      <c r="B85">
        <v>5</v>
      </c>
      <c r="C85">
        <v>1</v>
      </c>
      <c r="D85" s="54">
        <v>770.56561824310381</v>
      </c>
      <c r="E85" s="54">
        <v>11376.829135163078</v>
      </c>
      <c r="F85" s="3">
        <f>Growth!B87</f>
        <v>15134.18858952731</v>
      </c>
    </row>
    <row r="86" spans="1:6" x14ac:dyDescent="0.25">
      <c r="A86">
        <v>22</v>
      </c>
      <c r="B86">
        <v>2</v>
      </c>
      <c r="C86">
        <v>1</v>
      </c>
      <c r="D86" s="54">
        <v>335.61747229780195</v>
      </c>
      <c r="E86" s="54">
        <v>849.35315049380051</v>
      </c>
      <c r="F86" s="3">
        <f>Growth!B88</f>
        <v>708.42918665109175</v>
      </c>
    </row>
    <row r="87" spans="1:6" x14ac:dyDescent="0.25">
      <c r="A87">
        <v>22</v>
      </c>
      <c r="B87">
        <v>3</v>
      </c>
      <c r="C87">
        <v>1</v>
      </c>
      <c r="D87" s="54">
        <v>606.09770166713213</v>
      </c>
      <c r="E87" s="54">
        <v>5376.5005198067865</v>
      </c>
      <c r="F87" s="3">
        <f>Growth!B89</f>
        <v>4104.0403503556627</v>
      </c>
    </row>
    <row r="88" spans="1:6" x14ac:dyDescent="0.25">
      <c r="A88">
        <v>22</v>
      </c>
      <c r="B88">
        <v>4</v>
      </c>
      <c r="C88">
        <v>1</v>
      </c>
      <c r="D88" s="54">
        <v>756.0082851754803</v>
      </c>
      <c r="E88" s="54">
        <v>10719.178021580046</v>
      </c>
      <c r="F88" s="3">
        <f>Growth!B90</f>
        <v>8713.5109106534201</v>
      </c>
    </row>
    <row r="89" spans="1:6" x14ac:dyDescent="0.25">
      <c r="A89">
        <v>22</v>
      </c>
      <c r="B89">
        <v>5</v>
      </c>
      <c r="C89">
        <v>1</v>
      </c>
      <c r="D89" s="54">
        <v>839.09451702397223</v>
      </c>
      <c r="E89" s="54">
        <v>14843.597053429623</v>
      </c>
      <c r="F89" s="3">
        <f>Growth!B91</f>
        <v>12967.630708802346</v>
      </c>
    </row>
    <row r="90" spans="1:6" x14ac:dyDescent="0.25">
      <c r="A90">
        <v>23</v>
      </c>
      <c r="B90">
        <v>2</v>
      </c>
      <c r="C90">
        <v>1</v>
      </c>
      <c r="D90" s="54">
        <v>256.09153117225208</v>
      </c>
      <c r="E90" s="54">
        <v>365.09967447273681</v>
      </c>
      <c r="F90" s="3">
        <f>Growth!B92</f>
        <v>247.14325830285227</v>
      </c>
    </row>
    <row r="91" spans="1:6" x14ac:dyDescent="0.25">
      <c r="A91">
        <v>23</v>
      </c>
      <c r="B91">
        <v>3</v>
      </c>
      <c r="C91">
        <v>1</v>
      </c>
      <c r="D91" s="54">
        <v>504.11809608608621</v>
      </c>
      <c r="E91" s="54">
        <v>3024.8746346420553</v>
      </c>
      <c r="F91" s="3">
        <f>Growth!B93</f>
        <v>2079.9456206527498</v>
      </c>
    </row>
    <row r="92" spans="1:6" x14ac:dyDescent="0.25">
      <c r="A92">
        <v>23</v>
      </c>
      <c r="B92">
        <v>4</v>
      </c>
      <c r="C92">
        <v>1</v>
      </c>
      <c r="D92" s="54">
        <v>665.52618261920611</v>
      </c>
      <c r="E92" s="54">
        <v>7199.845285891407</v>
      </c>
      <c r="F92" s="3">
        <f>Growth!B94</f>
        <v>6781.1561009706447</v>
      </c>
    </row>
    <row r="93" spans="1:6" x14ac:dyDescent="0.25">
      <c r="A93">
        <v>23</v>
      </c>
      <c r="B93">
        <v>5</v>
      </c>
      <c r="C93">
        <v>1</v>
      </c>
      <c r="D93" s="54">
        <v>770.56561824310381</v>
      </c>
      <c r="E93" s="54">
        <v>11376.829135163078</v>
      </c>
      <c r="F93" s="3">
        <f>Growth!B95</f>
        <v>15134.18858952731</v>
      </c>
    </row>
    <row r="94" spans="1:6" x14ac:dyDescent="0.25">
      <c r="A94">
        <v>24</v>
      </c>
      <c r="B94">
        <v>2</v>
      </c>
      <c r="C94">
        <v>1</v>
      </c>
      <c r="D94" s="54">
        <v>256.09153117225208</v>
      </c>
      <c r="E94" s="54">
        <v>365.09967447273681</v>
      </c>
      <c r="F94" s="3">
        <f>Growth!B96</f>
        <v>409.05076899109696</v>
      </c>
    </row>
    <row r="95" spans="1:6" x14ac:dyDescent="0.25">
      <c r="A95">
        <v>24</v>
      </c>
      <c r="B95">
        <v>3</v>
      </c>
      <c r="C95">
        <v>1</v>
      </c>
      <c r="D95" s="54">
        <v>504.11809608608621</v>
      </c>
      <c r="E95" s="54">
        <v>3024.8746346420553</v>
      </c>
      <c r="F95" s="3">
        <f>Growth!B97</f>
        <v>3293.2511191749586</v>
      </c>
    </row>
    <row r="96" spans="1:6" x14ac:dyDescent="0.25">
      <c r="A96">
        <v>24</v>
      </c>
      <c r="B96">
        <v>4</v>
      </c>
      <c r="C96">
        <v>1</v>
      </c>
      <c r="D96" s="54">
        <v>665.52618261920611</v>
      </c>
      <c r="E96" s="54">
        <v>7199.845285891407</v>
      </c>
      <c r="F96" s="3">
        <f>Growth!B98</f>
        <v>8794.7489887031206</v>
      </c>
    </row>
    <row r="97" spans="1:6" x14ac:dyDescent="0.25">
      <c r="A97">
        <v>24</v>
      </c>
      <c r="B97">
        <v>5</v>
      </c>
      <c r="C97">
        <v>1</v>
      </c>
      <c r="D97" s="54">
        <v>770.56561824310381</v>
      </c>
      <c r="E97" s="54">
        <v>11376.829135163078</v>
      </c>
      <c r="F97" s="3">
        <f>Growth!B99</f>
        <v>15735.159912406378</v>
      </c>
    </row>
    <row r="98" spans="1:6" x14ac:dyDescent="0.25">
      <c r="A98">
        <v>25</v>
      </c>
      <c r="B98">
        <v>2</v>
      </c>
      <c r="C98">
        <v>1</v>
      </c>
      <c r="D98" s="54">
        <v>431.63409111314127</v>
      </c>
      <c r="E98" s="54">
        <v>1863.0860533689322</v>
      </c>
      <c r="F98" s="3">
        <f>Growth!B100</f>
        <v>172.46904705006432</v>
      </c>
    </row>
    <row r="99" spans="1:6" x14ac:dyDescent="0.25">
      <c r="A99">
        <v>25</v>
      </c>
      <c r="B99">
        <v>3</v>
      </c>
      <c r="C99">
        <v>1</v>
      </c>
      <c r="D99" s="54">
        <v>672.42304225649377</v>
      </c>
      <c r="E99" s="54">
        <v>7435.3554706894383</v>
      </c>
      <c r="F99" s="3">
        <f>Growth!B101</f>
        <v>1942.4098718285513</v>
      </c>
    </row>
    <row r="100" spans="1:6" x14ac:dyDescent="0.25">
      <c r="A100">
        <v>25</v>
      </c>
      <c r="B100">
        <v>4</v>
      </c>
      <c r="C100">
        <v>1</v>
      </c>
      <c r="D100" s="54">
        <v>800.2504310033529</v>
      </c>
      <c r="E100" s="54">
        <v>12801.854618429348</v>
      </c>
      <c r="F100" s="3">
        <f>Growth!B102</f>
        <v>8154.2584352286158</v>
      </c>
    </row>
    <row r="101" spans="1:6" x14ac:dyDescent="0.25">
      <c r="A101">
        <v>25</v>
      </c>
      <c r="B101">
        <v>5</v>
      </c>
      <c r="C101">
        <v>1</v>
      </c>
      <c r="D101" s="54">
        <v>868.11002853161642</v>
      </c>
      <c r="E101" s="54">
        <v>16505.626793026047</v>
      </c>
      <c r="F101" s="3">
        <f>Growth!B103</f>
        <v>13982.029609255598</v>
      </c>
    </row>
    <row r="102" spans="1:6" x14ac:dyDescent="0.25">
      <c r="A102">
        <v>26</v>
      </c>
      <c r="B102">
        <v>2</v>
      </c>
      <c r="C102">
        <v>1</v>
      </c>
      <c r="D102" s="54">
        <v>431.63409111314127</v>
      </c>
      <c r="E102" s="54">
        <v>1863.0860533689322</v>
      </c>
      <c r="F102" s="3">
        <f>Growth!B104</f>
        <v>172.46904705006432</v>
      </c>
    </row>
    <row r="103" spans="1:6" x14ac:dyDescent="0.25">
      <c r="A103">
        <v>26</v>
      </c>
      <c r="B103">
        <v>3</v>
      </c>
      <c r="C103">
        <v>1</v>
      </c>
      <c r="D103" s="54">
        <v>672.42304225649377</v>
      </c>
      <c r="E103" s="54">
        <v>7435.3554706894383</v>
      </c>
      <c r="F103" s="3">
        <f>Growth!B105</f>
        <v>1942.4098718285513</v>
      </c>
    </row>
    <row r="104" spans="1:6" x14ac:dyDescent="0.25">
      <c r="A104">
        <v>26</v>
      </c>
      <c r="B104">
        <v>4</v>
      </c>
      <c r="C104">
        <v>1</v>
      </c>
      <c r="D104" s="54">
        <v>800.2504310033529</v>
      </c>
      <c r="E104" s="54">
        <v>12801.854618429348</v>
      </c>
      <c r="F104" s="3">
        <f>Growth!B106</f>
        <v>8154.2584352286158</v>
      </c>
    </row>
    <row r="105" spans="1:6" x14ac:dyDescent="0.25">
      <c r="A105">
        <v>26</v>
      </c>
      <c r="B105">
        <v>5</v>
      </c>
      <c r="C105">
        <v>1</v>
      </c>
      <c r="D105" s="54">
        <v>868.11002853161642</v>
      </c>
      <c r="E105" s="54">
        <v>16505.626793026047</v>
      </c>
      <c r="F105" s="3">
        <f>Growth!B107</f>
        <v>13982.029609255598</v>
      </c>
    </row>
    <row r="106" spans="1:6" x14ac:dyDescent="0.25">
      <c r="A106">
        <v>27</v>
      </c>
      <c r="B106">
        <v>2</v>
      </c>
      <c r="C106">
        <v>1</v>
      </c>
      <c r="D106" s="54">
        <v>256.09153117225208</v>
      </c>
      <c r="E106" s="54">
        <v>365.09967447273681</v>
      </c>
      <c r="F106" s="3">
        <f>Growth!B108</f>
        <v>409.05076899109696</v>
      </c>
    </row>
    <row r="107" spans="1:6" x14ac:dyDescent="0.25">
      <c r="A107">
        <v>27</v>
      </c>
      <c r="B107">
        <v>3</v>
      </c>
      <c r="C107">
        <v>1</v>
      </c>
      <c r="D107" s="54">
        <v>504.11809608608621</v>
      </c>
      <c r="E107" s="54">
        <v>3024.8746346420553</v>
      </c>
      <c r="F107" s="3">
        <f>Growth!B109</f>
        <v>3293.2511191749586</v>
      </c>
    </row>
    <row r="108" spans="1:6" x14ac:dyDescent="0.25">
      <c r="A108">
        <v>27</v>
      </c>
      <c r="B108">
        <v>4</v>
      </c>
      <c r="C108">
        <v>1</v>
      </c>
      <c r="D108" s="54">
        <v>665.52618261920611</v>
      </c>
      <c r="E108" s="54">
        <v>7199.845285891407</v>
      </c>
      <c r="F108" s="3">
        <f>Growth!B110</f>
        <v>8794.7489887031206</v>
      </c>
    </row>
    <row r="109" spans="1:6" x14ac:dyDescent="0.25">
      <c r="A109">
        <v>27</v>
      </c>
      <c r="B109">
        <v>5</v>
      </c>
      <c r="C109">
        <v>1</v>
      </c>
      <c r="D109" s="54">
        <v>770.56561824310381</v>
      </c>
      <c r="E109" s="54">
        <v>11376.829135163078</v>
      </c>
      <c r="F109" s="3">
        <f>Growth!B111</f>
        <v>15735.159912406378</v>
      </c>
    </row>
    <row r="110" spans="1:6" x14ac:dyDescent="0.25">
      <c r="A110">
        <v>28</v>
      </c>
      <c r="B110">
        <v>2</v>
      </c>
      <c r="C110">
        <v>1</v>
      </c>
      <c r="D110" s="54">
        <v>314.79806863274177</v>
      </c>
      <c r="E110" s="54">
        <v>695.43679910843503</v>
      </c>
      <c r="F110" s="3">
        <f>Growth!B112</f>
        <v>409.05076899109696</v>
      </c>
    </row>
    <row r="111" spans="1:6" x14ac:dyDescent="0.25">
      <c r="A111">
        <v>28</v>
      </c>
      <c r="B111">
        <v>3</v>
      </c>
      <c r="C111">
        <v>1</v>
      </c>
      <c r="D111" s="54">
        <v>568.47211509262434</v>
      </c>
      <c r="E111" s="54">
        <v>4401.5292910389444</v>
      </c>
      <c r="F111" s="3">
        <f>Growth!B113</f>
        <v>3293.2511191749586</v>
      </c>
    </row>
    <row r="112" spans="1:6" x14ac:dyDescent="0.25">
      <c r="A112">
        <v>28</v>
      </c>
      <c r="B112">
        <v>4</v>
      </c>
      <c r="C112">
        <v>1</v>
      </c>
      <c r="D112" s="54">
        <v>719.20211576051963</v>
      </c>
      <c r="E112" s="54">
        <v>9172.553734445728</v>
      </c>
      <c r="F112" s="3">
        <f>Growth!B114</f>
        <v>8794.7489887031206</v>
      </c>
    </row>
    <row r="113" spans="1:6" x14ac:dyDescent="0.25">
      <c r="A113">
        <v>28</v>
      </c>
      <c r="B113">
        <v>5</v>
      </c>
      <c r="C113">
        <v>1</v>
      </c>
      <c r="D113" s="54">
        <v>808.76402963544467</v>
      </c>
      <c r="E113" s="54">
        <v>13231.873010986774</v>
      </c>
      <c r="F113" s="3">
        <f>Growth!B115</f>
        <v>15735.159912406378</v>
      </c>
    </row>
    <row r="114" spans="1:6" x14ac:dyDescent="0.25">
      <c r="A114">
        <v>29</v>
      </c>
      <c r="B114">
        <v>2</v>
      </c>
      <c r="C114">
        <v>1</v>
      </c>
      <c r="D114" s="54">
        <v>338.35439390927394</v>
      </c>
      <c r="E114" s="54">
        <v>871.16496820268242</v>
      </c>
      <c r="F114" s="3">
        <f>Growth!B116</f>
        <v>409.05076899109696</v>
      </c>
    </row>
    <row r="115" spans="1:6" x14ac:dyDescent="0.25">
      <c r="A115">
        <v>29</v>
      </c>
      <c r="B115">
        <v>3</v>
      </c>
      <c r="C115">
        <v>1</v>
      </c>
      <c r="D115" s="54">
        <v>588.46612445548715</v>
      </c>
      <c r="E115" s="54">
        <v>4903.1141028734974</v>
      </c>
      <c r="F115" s="3">
        <f>Growth!B117</f>
        <v>3293.2511191749586</v>
      </c>
    </row>
    <row r="116" spans="1:6" x14ac:dyDescent="0.25">
      <c r="A116">
        <v>29</v>
      </c>
      <c r="B116">
        <v>4</v>
      </c>
      <c r="C116">
        <v>1</v>
      </c>
      <c r="D116" s="54">
        <v>733.50295881226145</v>
      </c>
      <c r="E116" s="54">
        <v>9754.077843178351</v>
      </c>
      <c r="F116" s="3">
        <f>Growth!B118</f>
        <v>8794.7489887031206</v>
      </c>
    </row>
    <row r="117" spans="1:6" x14ac:dyDescent="0.25">
      <c r="A117">
        <v>29</v>
      </c>
      <c r="B117">
        <v>5</v>
      </c>
      <c r="C117">
        <v>1</v>
      </c>
      <c r="D117" s="54">
        <v>817.60810363811618</v>
      </c>
      <c r="E117" s="54">
        <v>13688.871716893262</v>
      </c>
      <c r="F117" s="3">
        <f>Growth!B119</f>
        <v>15735.159912406378</v>
      </c>
    </row>
    <row r="118" spans="1:6" x14ac:dyDescent="0.25">
      <c r="A118">
        <v>30</v>
      </c>
      <c r="B118">
        <v>2</v>
      </c>
      <c r="C118">
        <v>1</v>
      </c>
      <c r="D118" s="54">
        <v>313.91523874206769</v>
      </c>
      <c r="E118" s="54">
        <v>689.36604384942473</v>
      </c>
      <c r="F118" s="3">
        <f>Growth!B120</f>
        <v>341.43820729014305</v>
      </c>
    </row>
    <row r="119" spans="1:6" x14ac:dyDescent="0.25">
      <c r="A119">
        <v>30</v>
      </c>
      <c r="B119">
        <v>3</v>
      </c>
      <c r="C119">
        <v>1</v>
      </c>
      <c r="D119" s="54">
        <v>594.16035684757878</v>
      </c>
      <c r="E119" s="54">
        <v>5052.7619990497969</v>
      </c>
      <c r="F119" s="3">
        <f>Growth!B121</f>
        <v>2356.385217865402</v>
      </c>
    </row>
    <row r="120" spans="1:6" x14ac:dyDescent="0.25">
      <c r="A120">
        <v>30</v>
      </c>
      <c r="B120">
        <v>4</v>
      </c>
      <c r="C120">
        <v>1</v>
      </c>
      <c r="D120" s="54">
        <v>770.80581138558784</v>
      </c>
      <c r="E120" s="54">
        <v>11387.904262695038</v>
      </c>
      <c r="F120" s="3">
        <f>Growth!B122</f>
        <v>5683.0220708990591</v>
      </c>
    </row>
    <row r="121" spans="1:6" x14ac:dyDescent="0.25">
      <c r="A121">
        <v>30</v>
      </c>
      <c r="B121">
        <v>5</v>
      </c>
      <c r="C121">
        <v>1</v>
      </c>
      <c r="D121" s="54">
        <v>882.14982629610563</v>
      </c>
      <c r="E121" s="54">
        <v>17353.409082534548</v>
      </c>
      <c r="F121" s="3">
        <f>Growth!B123</f>
        <v>9364.7709447522575</v>
      </c>
    </row>
    <row r="122" spans="1:6" x14ac:dyDescent="0.25">
      <c r="A122">
        <v>31</v>
      </c>
      <c r="B122">
        <v>2</v>
      </c>
      <c r="C122">
        <v>1</v>
      </c>
      <c r="D122" s="54">
        <v>357.65006156494871</v>
      </c>
      <c r="E122" s="54">
        <v>1035.8536589210507</v>
      </c>
      <c r="F122" s="3">
        <f>Growth!B124</f>
        <v>571.45485295343167</v>
      </c>
    </row>
    <row r="123" spans="1:6" x14ac:dyDescent="0.25">
      <c r="A123">
        <v>31</v>
      </c>
      <c r="B123">
        <v>3</v>
      </c>
      <c r="C123">
        <v>1</v>
      </c>
      <c r="D123" s="54">
        <v>608.10289567819655</v>
      </c>
      <c r="E123" s="54">
        <v>5432.2280779950379</v>
      </c>
      <c r="F123" s="3">
        <f>Growth!B125</f>
        <v>3869.6669326357196</v>
      </c>
    </row>
    <row r="124" spans="1:6" x14ac:dyDescent="0.25">
      <c r="A124">
        <v>31</v>
      </c>
      <c r="B124">
        <v>4</v>
      </c>
      <c r="C124">
        <v>1</v>
      </c>
      <c r="D124" s="54">
        <v>749.74034456363336</v>
      </c>
      <c r="E124" s="54">
        <v>10444.156018206884</v>
      </c>
      <c r="F124" s="3">
        <f>Growth!B126</f>
        <v>9033.6975682397715</v>
      </c>
    </row>
    <row r="125" spans="1:6" x14ac:dyDescent="0.25">
      <c r="A125">
        <v>31</v>
      </c>
      <c r="B125">
        <v>5</v>
      </c>
      <c r="C125">
        <v>1</v>
      </c>
      <c r="D125" s="54">
        <v>829.8399249808532</v>
      </c>
      <c r="E125" s="54">
        <v>14338.43868531208</v>
      </c>
      <c r="F125" s="3">
        <f>Growth!B127</f>
        <v>14434.658916078841</v>
      </c>
    </row>
    <row r="126" spans="1:6" x14ac:dyDescent="0.25">
      <c r="A126">
        <v>32</v>
      </c>
      <c r="B126">
        <v>2</v>
      </c>
      <c r="C126">
        <v>1</v>
      </c>
      <c r="D126" s="54">
        <v>365.18806516558908</v>
      </c>
      <c r="E126" s="54">
        <v>1105.5498461097868</v>
      </c>
      <c r="F126" s="3">
        <f>Growth!B128</f>
        <v>614.29065802157947</v>
      </c>
    </row>
    <row r="127" spans="1:6" x14ac:dyDescent="0.25">
      <c r="A127">
        <v>32</v>
      </c>
      <c r="B127">
        <v>3</v>
      </c>
      <c r="C127">
        <v>1</v>
      </c>
      <c r="D127" s="54">
        <v>606.36429461364457</v>
      </c>
      <c r="E127" s="54">
        <v>5383.8870635154153</v>
      </c>
      <c r="F127" s="3">
        <f>Growth!B129</f>
        <v>3884.2945057478264</v>
      </c>
    </row>
    <row r="128" spans="1:6" x14ac:dyDescent="0.25">
      <c r="A128">
        <v>32</v>
      </c>
      <c r="B128">
        <v>4</v>
      </c>
      <c r="C128">
        <v>1</v>
      </c>
      <c r="D128" s="54">
        <v>742.73922160297911</v>
      </c>
      <c r="E128" s="54">
        <v>10142.67919106161</v>
      </c>
      <c r="F128" s="3">
        <f>Growth!B130</f>
        <v>9933.1467086112079</v>
      </c>
    </row>
    <row r="129" spans="1:6" x14ac:dyDescent="0.25">
      <c r="A129">
        <v>32</v>
      </c>
      <c r="B129">
        <v>5</v>
      </c>
      <c r="C129">
        <v>1</v>
      </c>
      <c r="D129" s="54">
        <v>819.85345775265716</v>
      </c>
      <c r="E129" s="54">
        <v>13806.579477662804</v>
      </c>
      <c r="F129" s="3">
        <f>Growth!B131</f>
        <v>17747.997408549985</v>
      </c>
    </row>
    <row r="130" spans="1:6" x14ac:dyDescent="0.25">
      <c r="A130">
        <v>33</v>
      </c>
      <c r="B130">
        <v>2</v>
      </c>
      <c r="C130">
        <v>1</v>
      </c>
      <c r="D130" s="54">
        <v>320.95872777108025</v>
      </c>
      <c r="E130" s="54">
        <v>738.81541754094326</v>
      </c>
      <c r="F130" s="3">
        <f>Growth!B132</f>
        <v>229.49197903179922</v>
      </c>
    </row>
    <row r="131" spans="1:6" x14ac:dyDescent="0.25">
      <c r="A131">
        <v>33</v>
      </c>
      <c r="B131">
        <v>3</v>
      </c>
      <c r="C131">
        <v>1</v>
      </c>
      <c r="D131" s="54">
        <v>563.12032800449174</v>
      </c>
      <c r="E131" s="54">
        <v>4273.4491578037732</v>
      </c>
      <c r="F131" s="3">
        <f>Growth!B133</f>
        <v>1958.8901067089662</v>
      </c>
    </row>
    <row r="132" spans="1:6" x14ac:dyDescent="0.25">
      <c r="A132">
        <v>33</v>
      </c>
      <c r="B132">
        <v>4</v>
      </c>
      <c r="C132">
        <v>1</v>
      </c>
      <c r="D132" s="54">
        <v>712.3378727310544</v>
      </c>
      <c r="E132" s="54">
        <v>8901.9957009353602</v>
      </c>
      <c r="F132" s="3">
        <f>Growth!B134</f>
        <v>5943.3032339136435</v>
      </c>
    </row>
    <row r="133" spans="1:6" x14ac:dyDescent="0.25">
      <c r="A133">
        <v>33</v>
      </c>
      <c r="B133">
        <v>5</v>
      </c>
      <c r="C133">
        <v>1</v>
      </c>
      <c r="D133" s="54">
        <v>804.28422439359031</v>
      </c>
      <c r="E133" s="54">
        <v>13004.396275891087</v>
      </c>
      <c r="F133" s="3">
        <f>Growth!B135</f>
        <v>9926.7032512344758</v>
      </c>
    </row>
    <row r="134" spans="1:6" x14ac:dyDescent="0.25">
      <c r="A134">
        <v>34</v>
      </c>
      <c r="B134">
        <v>2</v>
      </c>
      <c r="C134">
        <v>1</v>
      </c>
      <c r="D134" s="54">
        <v>335.61747229780195</v>
      </c>
      <c r="E134" s="54">
        <v>849.35315049380051</v>
      </c>
      <c r="F134" s="3">
        <f>Growth!B136</f>
        <v>309.98277557017462</v>
      </c>
    </row>
    <row r="135" spans="1:6" x14ac:dyDescent="0.25">
      <c r="A135">
        <v>34</v>
      </c>
      <c r="B135">
        <v>3</v>
      </c>
      <c r="C135">
        <v>1</v>
      </c>
      <c r="D135" s="54">
        <v>606.09770166713213</v>
      </c>
      <c r="E135" s="54">
        <v>5376.5005198067865</v>
      </c>
      <c r="F135" s="3">
        <f>Growth!B137</f>
        <v>2560.8907784217945</v>
      </c>
    </row>
    <row r="136" spans="1:6" x14ac:dyDescent="0.25">
      <c r="A136">
        <v>34</v>
      </c>
      <c r="B136">
        <v>4</v>
      </c>
      <c r="C136">
        <v>1</v>
      </c>
      <c r="D136" s="54">
        <v>756.0082851754803</v>
      </c>
      <c r="E136" s="54">
        <v>10719.178021580046</v>
      </c>
      <c r="F136" s="3">
        <f>Growth!B138</f>
        <v>6819.5325520468714</v>
      </c>
    </row>
    <row r="137" spans="1:6" x14ac:dyDescent="0.25">
      <c r="A137">
        <v>34</v>
      </c>
      <c r="B137">
        <v>5</v>
      </c>
      <c r="C137">
        <v>1</v>
      </c>
      <c r="D137" s="54">
        <v>839.09451702397223</v>
      </c>
      <c r="E137" s="54">
        <v>14843.597053429623</v>
      </c>
      <c r="F137" s="3">
        <f>Growth!B139</f>
        <v>12108.41961411384</v>
      </c>
    </row>
    <row r="138" spans="1:6" x14ac:dyDescent="0.25">
      <c r="A138">
        <v>35</v>
      </c>
      <c r="B138">
        <v>2</v>
      </c>
      <c r="C138">
        <v>1</v>
      </c>
      <c r="D138" s="54">
        <v>383.71724787414195</v>
      </c>
      <c r="E138" s="54">
        <v>1290.2828441607717</v>
      </c>
      <c r="F138" s="3">
        <f>Growth!B140</f>
        <v>309.98277557017462</v>
      </c>
    </row>
    <row r="139" spans="1:6" x14ac:dyDescent="0.25">
      <c r="A139">
        <v>35</v>
      </c>
      <c r="B139">
        <v>3</v>
      </c>
      <c r="C139">
        <v>1</v>
      </c>
      <c r="D139" s="54">
        <v>653.73246556606307</v>
      </c>
      <c r="E139" s="54">
        <v>6808.9562789263218</v>
      </c>
      <c r="F139" s="3">
        <f>Growth!B141</f>
        <v>2560.8907784217945</v>
      </c>
    </row>
    <row r="140" spans="1:6" x14ac:dyDescent="0.25">
      <c r="A140">
        <v>35</v>
      </c>
      <c r="B140">
        <v>4</v>
      </c>
      <c r="C140">
        <v>1</v>
      </c>
      <c r="D140" s="54">
        <v>807.33346374174243</v>
      </c>
      <c r="E140" s="54">
        <v>13158.939858866986</v>
      </c>
      <c r="F140" s="3">
        <f>Growth!B142</f>
        <v>6819.5325520468714</v>
      </c>
    </row>
    <row r="141" spans="1:6" x14ac:dyDescent="0.25">
      <c r="A141">
        <v>35</v>
      </c>
      <c r="B141">
        <v>5</v>
      </c>
      <c r="C141">
        <v>1</v>
      </c>
      <c r="D141" s="54">
        <v>894.71100802328101</v>
      </c>
      <c r="E141" s="54">
        <v>18136.572664330044</v>
      </c>
      <c r="F141" s="3">
        <f>Growth!B143</f>
        <v>12108.41961411384</v>
      </c>
    </row>
    <row r="142" spans="1:6" x14ac:dyDescent="0.25">
      <c r="A142">
        <v>36</v>
      </c>
      <c r="B142">
        <v>2</v>
      </c>
      <c r="C142">
        <v>1</v>
      </c>
      <c r="D142" s="54">
        <v>302.3351071427511</v>
      </c>
      <c r="E142" s="54">
        <v>613.03733815058115</v>
      </c>
      <c r="F142" s="3">
        <f>Growth!B144</f>
        <v>309.98277557017462</v>
      </c>
    </row>
    <row r="143" spans="1:6" x14ac:dyDescent="0.25">
      <c r="A143">
        <v>36</v>
      </c>
      <c r="B143">
        <v>3</v>
      </c>
      <c r="C143">
        <v>1</v>
      </c>
      <c r="D143" s="54">
        <v>568.9726351163406</v>
      </c>
      <c r="E143" s="54">
        <v>4413.6395780447847</v>
      </c>
      <c r="F143" s="3">
        <f>Growth!B145</f>
        <v>2560.8907784217945</v>
      </c>
    </row>
    <row r="144" spans="1:6" x14ac:dyDescent="0.25">
      <c r="A144">
        <v>36</v>
      </c>
      <c r="B144">
        <v>4</v>
      </c>
      <c r="C144">
        <v>1</v>
      </c>
      <c r="D144" s="54">
        <v>731.93677288815695</v>
      </c>
      <c r="E144" s="54">
        <v>9689.2029947967821</v>
      </c>
      <c r="F144" s="3">
        <f>Growth!B146</f>
        <v>6819.5325520468714</v>
      </c>
    </row>
    <row r="145" spans="1:6" x14ac:dyDescent="0.25">
      <c r="A145">
        <v>36</v>
      </c>
      <c r="B145">
        <v>5</v>
      </c>
      <c r="C145">
        <v>1</v>
      </c>
      <c r="D145" s="54">
        <v>831.53756952598815</v>
      </c>
      <c r="E145" s="54">
        <v>14430.214775205939</v>
      </c>
      <c r="F145" s="3">
        <f>Growth!B147</f>
        <v>12108.41961411384</v>
      </c>
    </row>
    <row r="146" spans="1:6" x14ac:dyDescent="0.25">
      <c r="A146">
        <v>37</v>
      </c>
      <c r="B146">
        <v>2</v>
      </c>
      <c r="C146">
        <v>1</v>
      </c>
      <c r="D146" s="54">
        <v>302.3351071427511</v>
      </c>
      <c r="E146" s="54">
        <v>613.03733815058115</v>
      </c>
      <c r="F146" s="3">
        <f>Growth!B148</f>
        <v>309.98277557017462</v>
      </c>
    </row>
    <row r="147" spans="1:6" x14ac:dyDescent="0.25">
      <c r="A147">
        <v>37</v>
      </c>
      <c r="B147">
        <v>3</v>
      </c>
      <c r="C147">
        <v>1</v>
      </c>
      <c r="D147" s="54">
        <v>568.9726351163406</v>
      </c>
      <c r="E147" s="54">
        <v>4413.6395780447847</v>
      </c>
      <c r="F147" s="3">
        <f>Growth!B149</f>
        <v>2560.8907784217945</v>
      </c>
    </row>
    <row r="148" spans="1:6" x14ac:dyDescent="0.25">
      <c r="A148">
        <v>37</v>
      </c>
      <c r="B148">
        <v>4</v>
      </c>
      <c r="C148">
        <v>1</v>
      </c>
      <c r="D148" s="54">
        <v>731.93677288815695</v>
      </c>
      <c r="E148" s="54">
        <v>9689.2029947967821</v>
      </c>
      <c r="F148" s="3">
        <f>Growth!B150</f>
        <v>6819.5325520468714</v>
      </c>
    </row>
    <row r="149" spans="1:6" x14ac:dyDescent="0.25">
      <c r="A149">
        <v>37</v>
      </c>
      <c r="B149">
        <v>5</v>
      </c>
      <c r="C149">
        <v>1</v>
      </c>
      <c r="D149" s="54">
        <v>831.53756952598815</v>
      </c>
      <c r="E149" s="54">
        <v>14430.214775205939</v>
      </c>
      <c r="F149" s="3">
        <f>Growth!B151</f>
        <v>12108.41961411384</v>
      </c>
    </row>
    <row r="150" spans="1:6" x14ac:dyDescent="0.25">
      <c r="A150">
        <v>38</v>
      </c>
      <c r="B150">
        <v>2</v>
      </c>
      <c r="C150">
        <v>1</v>
      </c>
      <c r="D150" s="54">
        <v>302.3351071427511</v>
      </c>
      <c r="E150" s="54">
        <v>613.03733815058115</v>
      </c>
      <c r="F150" s="3">
        <f>Growth!B152</f>
        <v>341.43820729014305</v>
      </c>
    </row>
    <row r="151" spans="1:6" x14ac:dyDescent="0.25">
      <c r="A151">
        <v>38</v>
      </c>
      <c r="B151">
        <v>3</v>
      </c>
      <c r="C151">
        <v>1</v>
      </c>
      <c r="D151" s="54">
        <v>568.9726351163406</v>
      </c>
      <c r="E151" s="54">
        <v>4413.6395780447847</v>
      </c>
      <c r="F151" s="3">
        <f>Growth!B153</f>
        <v>2356.385217865402</v>
      </c>
    </row>
    <row r="152" spans="1:6" x14ac:dyDescent="0.25">
      <c r="A152">
        <v>38</v>
      </c>
      <c r="B152">
        <v>4</v>
      </c>
      <c r="C152">
        <v>1</v>
      </c>
      <c r="D152" s="54">
        <v>731.93677288815695</v>
      </c>
      <c r="E152" s="54">
        <v>9689.2029947967821</v>
      </c>
      <c r="F152" s="3">
        <f>Growth!B154</f>
        <v>5683.0220708990591</v>
      </c>
    </row>
    <row r="153" spans="1:6" x14ac:dyDescent="0.25">
      <c r="A153">
        <v>38</v>
      </c>
      <c r="B153">
        <v>5</v>
      </c>
      <c r="C153">
        <v>1</v>
      </c>
      <c r="D153" s="54">
        <v>831.53756952598815</v>
      </c>
      <c r="E153" s="54">
        <v>14430.214775205939</v>
      </c>
      <c r="F153" s="3">
        <f>Growth!B155</f>
        <v>9364.7709447522575</v>
      </c>
    </row>
    <row r="154" spans="1:6" x14ac:dyDescent="0.25">
      <c r="A154">
        <v>1</v>
      </c>
      <c r="B154">
        <v>2</v>
      </c>
      <c r="C154">
        <v>2</v>
      </c>
      <c r="D154" s="54">
        <v>425.7229320061009</v>
      </c>
      <c r="E154" s="54">
        <v>1784.5807825550012</v>
      </c>
      <c r="F154" s="3">
        <f>Growth!C4</f>
        <v>884.73834233160426</v>
      </c>
    </row>
    <row r="155" spans="1:6" x14ac:dyDescent="0.25">
      <c r="A155">
        <v>1</v>
      </c>
      <c r="B155">
        <v>3</v>
      </c>
      <c r="C155">
        <v>2</v>
      </c>
      <c r="D155" s="54">
        <v>627.67497794120391</v>
      </c>
      <c r="E155" s="54">
        <v>5996.9395957622874</v>
      </c>
      <c r="F155" s="3">
        <f>Growth!C5</f>
        <v>3504.834247064955</v>
      </c>
    </row>
    <row r="156" spans="1:6" x14ac:dyDescent="0.25">
      <c r="A156">
        <v>1</v>
      </c>
      <c r="B156">
        <v>4</v>
      </c>
      <c r="C156">
        <v>2</v>
      </c>
      <c r="D156" s="54">
        <v>752.11579935094096</v>
      </c>
      <c r="E156" s="54">
        <v>10547.813667237098</v>
      </c>
      <c r="F156" s="3">
        <f>Growth!C6</f>
        <v>7065.242786760934</v>
      </c>
    </row>
    <row r="157" spans="1:6" x14ac:dyDescent="0.25">
      <c r="A157">
        <v>1</v>
      </c>
      <c r="B157">
        <v>5</v>
      </c>
      <c r="C157">
        <v>2</v>
      </c>
      <c r="D157" s="54">
        <v>828.79498307214112</v>
      </c>
      <c r="E157" s="54">
        <v>14282.145964078911</v>
      </c>
      <c r="F157" s="3">
        <f>Growth!C7</f>
        <v>10694.785293792329</v>
      </c>
    </row>
    <row r="158" spans="1:6" x14ac:dyDescent="0.25">
      <c r="A158">
        <v>2</v>
      </c>
      <c r="B158">
        <v>2</v>
      </c>
      <c r="C158">
        <v>2</v>
      </c>
      <c r="D158" s="54">
        <v>386.67298339558101</v>
      </c>
      <c r="E158" s="54">
        <v>1321.566477167903</v>
      </c>
      <c r="F158" s="3">
        <f>Growth!C8</f>
        <v>884.73834233160426</v>
      </c>
    </row>
    <row r="159" spans="1:6" x14ac:dyDescent="0.25">
      <c r="A159">
        <v>2</v>
      </c>
      <c r="B159">
        <v>3</v>
      </c>
      <c r="C159">
        <v>2</v>
      </c>
      <c r="D159" s="54">
        <v>604.8110214432005</v>
      </c>
      <c r="E159" s="54">
        <v>5340.9470448444345</v>
      </c>
      <c r="F159" s="3">
        <f>Growth!C9</f>
        <v>3504.834247064955</v>
      </c>
    </row>
    <row r="160" spans="1:6" x14ac:dyDescent="0.25">
      <c r="A160">
        <v>2</v>
      </c>
      <c r="B160">
        <v>4</v>
      </c>
      <c r="C160">
        <v>2</v>
      </c>
      <c r="D160" s="54">
        <v>742.42438841266767</v>
      </c>
      <c r="E160" s="54">
        <v>10129.262840170817</v>
      </c>
      <c r="F160" s="3">
        <f>Growth!C10</f>
        <v>7065.242786760934</v>
      </c>
    </row>
    <row r="161" spans="1:6" x14ac:dyDescent="0.25">
      <c r="A161">
        <v>2</v>
      </c>
      <c r="B161">
        <v>5</v>
      </c>
      <c r="C161">
        <v>2</v>
      </c>
      <c r="D161" s="54">
        <v>829.23840277791658</v>
      </c>
      <c r="E161" s="54">
        <v>14306.015322730136</v>
      </c>
      <c r="F161" s="3">
        <f>Growth!C11</f>
        <v>10694.785293792329</v>
      </c>
    </row>
    <row r="162" spans="1:6" x14ac:dyDescent="0.25">
      <c r="A162">
        <v>3</v>
      </c>
      <c r="B162">
        <v>2</v>
      </c>
      <c r="C162">
        <v>2</v>
      </c>
      <c r="D162" s="54">
        <v>386.67298339558101</v>
      </c>
      <c r="E162" s="54">
        <v>1321.566477167903</v>
      </c>
      <c r="F162" s="3">
        <f>Growth!C12</f>
        <v>884.73834233160426</v>
      </c>
    </row>
    <row r="163" spans="1:6" x14ac:dyDescent="0.25">
      <c r="A163">
        <v>3</v>
      </c>
      <c r="B163">
        <v>3</v>
      </c>
      <c r="C163">
        <v>2</v>
      </c>
      <c r="D163" s="54">
        <v>604.8110214432005</v>
      </c>
      <c r="E163" s="54">
        <v>5340.9470448444345</v>
      </c>
      <c r="F163" s="3">
        <f>Growth!C13</f>
        <v>3504.834247064955</v>
      </c>
    </row>
    <row r="164" spans="1:6" x14ac:dyDescent="0.25">
      <c r="A164">
        <v>3</v>
      </c>
      <c r="B164">
        <v>4</v>
      </c>
      <c r="C164">
        <v>2</v>
      </c>
      <c r="D164" s="54">
        <v>742.42438841266767</v>
      </c>
      <c r="E164" s="54">
        <v>10129.262840170817</v>
      </c>
      <c r="F164" s="3">
        <f>Growth!C14</f>
        <v>7065.242786760934</v>
      </c>
    </row>
    <row r="165" spans="1:6" x14ac:dyDescent="0.25">
      <c r="A165">
        <v>3</v>
      </c>
      <c r="B165">
        <v>5</v>
      </c>
      <c r="C165">
        <v>2</v>
      </c>
      <c r="D165" s="54">
        <v>829.23840277791658</v>
      </c>
      <c r="E165" s="54">
        <v>14306.015322730136</v>
      </c>
      <c r="F165" s="3">
        <f>Growth!C15</f>
        <v>10694.785293792329</v>
      </c>
    </row>
    <row r="166" spans="1:6" x14ac:dyDescent="0.25">
      <c r="A166">
        <v>4</v>
      </c>
      <c r="B166">
        <v>2</v>
      </c>
      <c r="C166">
        <v>2</v>
      </c>
      <c r="D166" s="54">
        <v>425.7229320061009</v>
      </c>
      <c r="E166" s="54">
        <v>1784.5807825550012</v>
      </c>
      <c r="F166" s="3">
        <f>Growth!C16</f>
        <v>884.73834233160426</v>
      </c>
    </row>
    <row r="167" spans="1:6" x14ac:dyDescent="0.25">
      <c r="A167">
        <v>4</v>
      </c>
      <c r="B167">
        <v>3</v>
      </c>
      <c r="C167">
        <v>2</v>
      </c>
      <c r="D167" s="54">
        <v>627.67497794120391</v>
      </c>
      <c r="E167" s="54">
        <v>5996.9395957622874</v>
      </c>
      <c r="F167" s="3">
        <f>Growth!C17</f>
        <v>3504.834247064955</v>
      </c>
    </row>
    <row r="168" spans="1:6" x14ac:dyDescent="0.25">
      <c r="A168">
        <v>4</v>
      </c>
      <c r="B168">
        <v>4</v>
      </c>
      <c r="C168">
        <v>2</v>
      </c>
      <c r="D168" s="54">
        <v>752.11579935094096</v>
      </c>
      <c r="E168" s="54">
        <v>10547.813667237098</v>
      </c>
      <c r="F168" s="3">
        <f>Growth!C18</f>
        <v>7065.242786760934</v>
      </c>
    </row>
    <row r="169" spans="1:6" x14ac:dyDescent="0.25">
      <c r="A169">
        <v>4</v>
      </c>
      <c r="B169">
        <v>5</v>
      </c>
      <c r="C169">
        <v>2</v>
      </c>
      <c r="D169" s="54">
        <v>828.79498307214112</v>
      </c>
      <c r="E169" s="54">
        <v>14282.145964078911</v>
      </c>
      <c r="F169" s="3">
        <f>Growth!C19</f>
        <v>10694.785293792329</v>
      </c>
    </row>
    <row r="170" spans="1:6" x14ac:dyDescent="0.25">
      <c r="A170">
        <v>5</v>
      </c>
      <c r="B170">
        <v>2</v>
      </c>
      <c r="C170">
        <v>2</v>
      </c>
      <c r="D170" s="54">
        <v>358.53084003416819</v>
      </c>
      <c r="E170" s="54">
        <v>1043.8386423998047</v>
      </c>
      <c r="F170" s="3">
        <f>Growth!C20</f>
        <v>414.78317013251649</v>
      </c>
    </row>
    <row r="171" spans="1:6" x14ac:dyDescent="0.25">
      <c r="A171">
        <v>5</v>
      </c>
      <c r="B171">
        <v>3</v>
      </c>
      <c r="C171">
        <v>2</v>
      </c>
      <c r="D171" s="54">
        <v>581.53583297965747</v>
      </c>
      <c r="E171" s="54">
        <v>4725.0820029968772</v>
      </c>
      <c r="F171" s="3">
        <f>Growth!C21</f>
        <v>3169.2908571227231</v>
      </c>
    </row>
    <row r="172" spans="1:6" x14ac:dyDescent="0.25">
      <c r="A172">
        <v>5</v>
      </c>
      <c r="B172">
        <v>4</v>
      </c>
      <c r="C172">
        <v>2</v>
      </c>
      <c r="D172" s="54">
        <v>728.55370549121517</v>
      </c>
      <c r="E172" s="54">
        <v>9550.0710978857169</v>
      </c>
      <c r="F172" s="3">
        <f>Growth!C22</f>
        <v>6513.6820965162979</v>
      </c>
    </row>
    <row r="173" spans="1:6" x14ac:dyDescent="0.25">
      <c r="A173">
        <v>5</v>
      </c>
      <c r="B173">
        <v>5</v>
      </c>
      <c r="C173">
        <v>2</v>
      </c>
      <c r="D173" s="54">
        <v>825.47644498838861</v>
      </c>
      <c r="E173" s="54">
        <v>14104.367197062464</v>
      </c>
      <c r="F173" s="3">
        <f>Growth!C23</f>
        <v>9066.6061218451123</v>
      </c>
    </row>
    <row r="174" spans="1:6" x14ac:dyDescent="0.25">
      <c r="A174">
        <v>6</v>
      </c>
      <c r="B174">
        <v>2</v>
      </c>
      <c r="C174">
        <v>2</v>
      </c>
      <c r="D174" s="54">
        <v>386.67298339558101</v>
      </c>
      <c r="E174" s="54">
        <v>1321.566477167903</v>
      </c>
      <c r="F174" s="3">
        <f>Growth!C24</f>
        <v>391.22681190476538</v>
      </c>
    </row>
    <row r="175" spans="1:6" x14ac:dyDescent="0.25">
      <c r="A175">
        <v>6</v>
      </c>
      <c r="B175">
        <v>3</v>
      </c>
      <c r="C175">
        <v>2</v>
      </c>
      <c r="D175" s="54">
        <v>604.8110214432005</v>
      </c>
      <c r="E175" s="54">
        <v>5340.9470448444345</v>
      </c>
      <c r="F175" s="3">
        <f>Growth!C25</f>
        <v>3339.4209878391584</v>
      </c>
    </row>
    <row r="176" spans="1:6" x14ac:dyDescent="0.25">
      <c r="A176">
        <v>6</v>
      </c>
      <c r="B176">
        <v>4</v>
      </c>
      <c r="C176">
        <v>2</v>
      </c>
      <c r="D176" s="54">
        <v>742.42438841266767</v>
      </c>
      <c r="E176" s="54">
        <v>10129.262840170817</v>
      </c>
      <c r="F176" s="3">
        <f>Growth!C26</f>
        <v>7512.5420997316396</v>
      </c>
    </row>
    <row r="177" spans="1:6" x14ac:dyDescent="0.25">
      <c r="A177">
        <v>6</v>
      </c>
      <c r="B177">
        <v>5</v>
      </c>
      <c r="C177">
        <v>2</v>
      </c>
      <c r="D177" s="54">
        <v>829.23840277791658</v>
      </c>
      <c r="E177" s="54">
        <v>14306.015322730136</v>
      </c>
      <c r="F177" s="3">
        <f>Growth!C27</f>
        <v>11201.982510749163</v>
      </c>
    </row>
    <row r="178" spans="1:6" x14ac:dyDescent="0.25">
      <c r="A178">
        <v>7</v>
      </c>
      <c r="B178">
        <v>2</v>
      </c>
      <c r="C178">
        <v>2</v>
      </c>
      <c r="D178" s="54">
        <v>425.7229320061009</v>
      </c>
      <c r="E178" s="54">
        <v>1784.5807825550012</v>
      </c>
      <c r="F178" s="3">
        <f>Growth!C28</f>
        <v>884.73834233160426</v>
      </c>
    </row>
    <row r="179" spans="1:6" x14ac:dyDescent="0.25">
      <c r="A179">
        <v>7</v>
      </c>
      <c r="B179">
        <v>3</v>
      </c>
      <c r="C179">
        <v>2</v>
      </c>
      <c r="D179" s="54">
        <v>627.67497794120391</v>
      </c>
      <c r="E179" s="54">
        <v>5996.9395957622874</v>
      </c>
      <c r="F179" s="3">
        <f>Growth!C29</f>
        <v>3504.834247064955</v>
      </c>
    </row>
    <row r="180" spans="1:6" x14ac:dyDescent="0.25">
      <c r="A180">
        <v>7</v>
      </c>
      <c r="B180">
        <v>4</v>
      </c>
      <c r="C180">
        <v>2</v>
      </c>
      <c r="D180" s="54">
        <v>752.11579935094096</v>
      </c>
      <c r="E180" s="54">
        <v>10547.813667237098</v>
      </c>
      <c r="F180" s="3">
        <f>Growth!C30</f>
        <v>7065.242786760934</v>
      </c>
    </row>
    <row r="181" spans="1:6" x14ac:dyDescent="0.25">
      <c r="A181">
        <v>7</v>
      </c>
      <c r="B181">
        <v>5</v>
      </c>
      <c r="C181">
        <v>2</v>
      </c>
      <c r="D181" s="54">
        <v>828.79498307214112</v>
      </c>
      <c r="E181" s="54">
        <v>14282.145964078911</v>
      </c>
      <c r="F181" s="3">
        <f>Growth!C31</f>
        <v>10694.785293792329</v>
      </c>
    </row>
    <row r="182" spans="1:6" x14ac:dyDescent="0.25">
      <c r="A182">
        <v>8</v>
      </c>
      <c r="B182">
        <v>2</v>
      </c>
      <c r="C182">
        <v>2</v>
      </c>
      <c r="D182" s="54">
        <v>358.53084003416819</v>
      </c>
      <c r="E182" s="54">
        <v>1043.8386423998047</v>
      </c>
      <c r="F182" s="3">
        <f>Growth!C32</f>
        <v>414.78317013251649</v>
      </c>
    </row>
    <row r="183" spans="1:6" x14ac:dyDescent="0.25">
      <c r="A183">
        <v>8</v>
      </c>
      <c r="B183">
        <v>3</v>
      </c>
      <c r="C183">
        <v>2</v>
      </c>
      <c r="D183" s="54">
        <v>581.53583297965747</v>
      </c>
      <c r="E183" s="54">
        <v>4725.0820029968772</v>
      </c>
      <c r="F183" s="3">
        <f>Growth!C33</f>
        <v>3169.2908571227231</v>
      </c>
    </row>
    <row r="184" spans="1:6" x14ac:dyDescent="0.25">
      <c r="A184">
        <v>8</v>
      </c>
      <c r="B184">
        <v>4</v>
      </c>
      <c r="C184">
        <v>2</v>
      </c>
      <c r="D184" s="54">
        <v>728.55370549121517</v>
      </c>
      <c r="E184" s="54">
        <v>9550.0710978857169</v>
      </c>
      <c r="F184" s="3">
        <f>Growth!C34</f>
        <v>6513.6820965162979</v>
      </c>
    </row>
    <row r="185" spans="1:6" x14ac:dyDescent="0.25">
      <c r="A185">
        <v>8</v>
      </c>
      <c r="B185">
        <v>5</v>
      </c>
      <c r="C185">
        <v>2</v>
      </c>
      <c r="D185" s="54">
        <v>825.47644498838861</v>
      </c>
      <c r="E185" s="54">
        <v>14104.367197062464</v>
      </c>
      <c r="F185" s="3">
        <f>Growth!C35</f>
        <v>9066.6061218451123</v>
      </c>
    </row>
    <row r="186" spans="1:6" x14ac:dyDescent="0.25">
      <c r="A186">
        <v>9</v>
      </c>
      <c r="B186">
        <v>2</v>
      </c>
      <c r="C186">
        <v>2</v>
      </c>
      <c r="D186" s="54">
        <v>425.7229320061009</v>
      </c>
      <c r="E186" s="54">
        <v>1784.5807825550012</v>
      </c>
      <c r="F186" s="3">
        <f>Growth!C36</f>
        <v>884.73834233160426</v>
      </c>
    </row>
    <row r="187" spans="1:6" x14ac:dyDescent="0.25">
      <c r="A187">
        <v>9</v>
      </c>
      <c r="B187">
        <v>3</v>
      </c>
      <c r="C187">
        <v>2</v>
      </c>
      <c r="D187" s="54">
        <v>627.67497794120391</v>
      </c>
      <c r="E187" s="54">
        <v>5996.9395957622874</v>
      </c>
      <c r="F187" s="3">
        <f>Growth!C37</f>
        <v>3504.834247064955</v>
      </c>
    </row>
    <row r="188" spans="1:6" x14ac:dyDescent="0.25">
      <c r="A188">
        <v>9</v>
      </c>
      <c r="B188">
        <v>4</v>
      </c>
      <c r="C188">
        <v>2</v>
      </c>
      <c r="D188" s="54">
        <v>752.11579935094096</v>
      </c>
      <c r="E188" s="54">
        <v>10547.813667237098</v>
      </c>
      <c r="F188" s="3">
        <f>Growth!C38</f>
        <v>7065.242786760934</v>
      </c>
    </row>
    <row r="189" spans="1:6" x14ac:dyDescent="0.25">
      <c r="A189">
        <v>9</v>
      </c>
      <c r="B189">
        <v>5</v>
      </c>
      <c r="C189">
        <v>2</v>
      </c>
      <c r="D189" s="54">
        <v>828.79498307214112</v>
      </c>
      <c r="E189" s="54">
        <v>14282.145964078911</v>
      </c>
      <c r="F189" s="3">
        <f>Growth!C39</f>
        <v>10694.785293792329</v>
      </c>
    </row>
    <row r="190" spans="1:6" x14ac:dyDescent="0.25">
      <c r="A190">
        <v>10</v>
      </c>
      <c r="B190">
        <v>2</v>
      </c>
      <c r="C190">
        <v>2</v>
      </c>
      <c r="D190" s="54">
        <v>425.7229320061009</v>
      </c>
      <c r="E190" s="54">
        <v>1784.5807825550012</v>
      </c>
      <c r="F190" s="3">
        <f>Growth!C40</f>
        <v>884.73834233160426</v>
      </c>
    </row>
    <row r="191" spans="1:6" x14ac:dyDescent="0.25">
      <c r="A191">
        <v>10</v>
      </c>
      <c r="B191">
        <v>3</v>
      </c>
      <c r="C191">
        <v>2</v>
      </c>
      <c r="D191" s="54">
        <v>627.67497794120391</v>
      </c>
      <c r="E191" s="54">
        <v>5996.9395957622874</v>
      </c>
      <c r="F191" s="3">
        <f>Growth!C41</f>
        <v>3504.834247064955</v>
      </c>
    </row>
    <row r="192" spans="1:6" x14ac:dyDescent="0.25">
      <c r="A192">
        <v>10</v>
      </c>
      <c r="B192">
        <v>4</v>
      </c>
      <c r="C192">
        <v>2</v>
      </c>
      <c r="D192" s="54">
        <v>752.11579935094096</v>
      </c>
      <c r="E192" s="54">
        <v>10547.813667237098</v>
      </c>
      <c r="F192" s="3">
        <f>Growth!C42</f>
        <v>7065.242786760934</v>
      </c>
    </row>
    <row r="193" spans="1:6" x14ac:dyDescent="0.25">
      <c r="A193">
        <v>10</v>
      </c>
      <c r="B193">
        <v>5</v>
      </c>
      <c r="C193">
        <v>2</v>
      </c>
      <c r="D193" s="54">
        <v>828.79498307214112</v>
      </c>
      <c r="E193" s="54">
        <v>14282.145964078911</v>
      </c>
      <c r="F193" s="3">
        <f>Growth!C43</f>
        <v>10694.785293792329</v>
      </c>
    </row>
    <row r="194" spans="1:6" x14ac:dyDescent="0.25">
      <c r="A194">
        <v>11</v>
      </c>
      <c r="B194">
        <v>2</v>
      </c>
      <c r="C194">
        <v>2</v>
      </c>
      <c r="D194" s="54">
        <v>425.7229320061009</v>
      </c>
      <c r="E194" s="54">
        <v>1784.5807825550012</v>
      </c>
      <c r="F194" s="3">
        <f>Growth!C44</f>
        <v>884.73834233160426</v>
      </c>
    </row>
    <row r="195" spans="1:6" x14ac:dyDescent="0.25">
      <c r="A195">
        <v>11</v>
      </c>
      <c r="B195">
        <v>3</v>
      </c>
      <c r="C195">
        <v>2</v>
      </c>
      <c r="D195" s="54">
        <v>627.67497794120391</v>
      </c>
      <c r="E195" s="54">
        <v>5996.9395957622874</v>
      </c>
      <c r="F195" s="3">
        <f>Growth!C45</f>
        <v>3504.834247064955</v>
      </c>
    </row>
    <row r="196" spans="1:6" x14ac:dyDescent="0.25">
      <c r="A196">
        <v>11</v>
      </c>
      <c r="B196">
        <v>4</v>
      </c>
      <c r="C196">
        <v>2</v>
      </c>
      <c r="D196" s="54">
        <v>752.11579935094096</v>
      </c>
      <c r="E196" s="54">
        <v>10547.813667237098</v>
      </c>
      <c r="F196" s="3">
        <f>Growth!C46</f>
        <v>7065.242786760934</v>
      </c>
    </row>
    <row r="197" spans="1:6" x14ac:dyDescent="0.25">
      <c r="A197">
        <v>11</v>
      </c>
      <c r="B197">
        <v>5</v>
      </c>
      <c r="C197">
        <v>2</v>
      </c>
      <c r="D197" s="54">
        <v>828.79498307214112</v>
      </c>
      <c r="E197" s="54">
        <v>14282.145964078911</v>
      </c>
      <c r="F197" s="3">
        <f>Growth!C47</f>
        <v>10694.785293792329</v>
      </c>
    </row>
    <row r="198" spans="1:6" x14ac:dyDescent="0.25">
      <c r="A198">
        <v>12</v>
      </c>
      <c r="B198">
        <v>2</v>
      </c>
      <c r="C198">
        <v>2</v>
      </c>
      <c r="D198" s="54">
        <v>358.53084003416819</v>
      </c>
      <c r="E198" s="54">
        <v>1043.8386423998047</v>
      </c>
      <c r="F198" s="3">
        <f>Growth!C48</f>
        <v>1515.2685524597387</v>
      </c>
    </row>
    <row r="199" spans="1:6" x14ac:dyDescent="0.25">
      <c r="A199">
        <v>12</v>
      </c>
      <c r="B199">
        <v>3</v>
      </c>
      <c r="C199">
        <v>2</v>
      </c>
      <c r="D199" s="54">
        <v>581.53583297965747</v>
      </c>
      <c r="E199" s="54">
        <v>4725.0820029968772</v>
      </c>
      <c r="F199" s="3">
        <f>Growth!C49</f>
        <v>4817.9748327766565</v>
      </c>
    </row>
    <row r="200" spans="1:6" x14ac:dyDescent="0.25">
      <c r="A200">
        <v>12</v>
      </c>
      <c r="B200">
        <v>4</v>
      </c>
      <c r="C200">
        <v>2</v>
      </c>
      <c r="D200" s="54">
        <v>728.55370549121517</v>
      </c>
      <c r="E200" s="54">
        <v>9550.0710978857169</v>
      </c>
      <c r="F200" s="3">
        <f>Growth!C50</f>
        <v>8378.244474709134</v>
      </c>
    </row>
    <row r="201" spans="1:6" x14ac:dyDescent="0.25">
      <c r="A201">
        <v>12</v>
      </c>
      <c r="B201">
        <v>5</v>
      </c>
      <c r="C201">
        <v>2</v>
      </c>
      <c r="D201" s="54">
        <v>825.47644498838861</v>
      </c>
      <c r="E201" s="54">
        <v>14104.367197062464</v>
      </c>
      <c r="F201" s="3">
        <f>Growth!C51</f>
        <v>11336.547893745714</v>
      </c>
    </row>
    <row r="202" spans="1:6" x14ac:dyDescent="0.25">
      <c r="A202">
        <v>13</v>
      </c>
      <c r="B202">
        <v>2</v>
      </c>
      <c r="C202">
        <v>2</v>
      </c>
      <c r="D202" s="54">
        <v>425.7229320061009</v>
      </c>
      <c r="E202" s="54">
        <v>1784.5807825550012</v>
      </c>
      <c r="F202" s="3">
        <f>Growth!C52</f>
        <v>884.73834233160426</v>
      </c>
    </row>
    <row r="203" spans="1:6" x14ac:dyDescent="0.25">
      <c r="A203">
        <v>13</v>
      </c>
      <c r="B203">
        <v>3</v>
      </c>
      <c r="C203">
        <v>2</v>
      </c>
      <c r="D203" s="54">
        <v>627.67497794120391</v>
      </c>
      <c r="E203" s="54">
        <v>5996.9395957622874</v>
      </c>
      <c r="F203" s="3">
        <f>Growth!C53</f>
        <v>3504.834247064955</v>
      </c>
    </row>
    <row r="204" spans="1:6" x14ac:dyDescent="0.25">
      <c r="A204">
        <v>13</v>
      </c>
      <c r="B204">
        <v>4</v>
      </c>
      <c r="C204">
        <v>2</v>
      </c>
      <c r="D204" s="54">
        <v>752.11579935094096</v>
      </c>
      <c r="E204" s="54">
        <v>10547.813667237098</v>
      </c>
      <c r="F204" s="3">
        <f>Growth!C54</f>
        <v>7065.242786760934</v>
      </c>
    </row>
    <row r="205" spans="1:6" x14ac:dyDescent="0.25">
      <c r="A205">
        <v>13</v>
      </c>
      <c r="B205">
        <v>5</v>
      </c>
      <c r="C205">
        <v>2</v>
      </c>
      <c r="D205" s="54">
        <v>828.79498307214112</v>
      </c>
      <c r="E205" s="54">
        <v>14282.145964078911</v>
      </c>
      <c r="F205" s="3">
        <f>Growth!C55</f>
        <v>10694.785293792329</v>
      </c>
    </row>
    <row r="206" spans="1:6" x14ac:dyDescent="0.25">
      <c r="A206">
        <v>14</v>
      </c>
      <c r="B206">
        <v>2</v>
      </c>
      <c r="C206">
        <v>2</v>
      </c>
      <c r="D206" s="54">
        <v>358.53084003416819</v>
      </c>
      <c r="E206" s="54">
        <v>1043.8386423998047</v>
      </c>
      <c r="F206" s="3">
        <f>Growth!C56</f>
        <v>414.78317013251649</v>
      </c>
    </row>
    <row r="207" spans="1:6" x14ac:dyDescent="0.25">
      <c r="A207">
        <v>14</v>
      </c>
      <c r="B207">
        <v>3</v>
      </c>
      <c r="C207">
        <v>2</v>
      </c>
      <c r="D207" s="54">
        <v>581.53583297965747</v>
      </c>
      <c r="E207" s="54">
        <v>4725.0820029968772</v>
      </c>
      <c r="F207" s="3">
        <f>Growth!C57</f>
        <v>3169.2908571227231</v>
      </c>
    </row>
    <row r="208" spans="1:6" x14ac:dyDescent="0.25">
      <c r="A208">
        <v>14</v>
      </c>
      <c r="B208">
        <v>4</v>
      </c>
      <c r="C208">
        <v>2</v>
      </c>
      <c r="D208" s="54">
        <v>728.55370549121517</v>
      </c>
      <c r="E208" s="54">
        <v>9550.0710978857169</v>
      </c>
      <c r="F208" s="3">
        <f>Growth!C58</f>
        <v>6513.6820965162979</v>
      </c>
    </row>
    <row r="209" spans="1:6" x14ac:dyDescent="0.25">
      <c r="A209">
        <v>14</v>
      </c>
      <c r="B209">
        <v>5</v>
      </c>
      <c r="C209">
        <v>2</v>
      </c>
      <c r="D209" s="54">
        <v>825.47644498838861</v>
      </c>
      <c r="E209" s="54">
        <v>14104.367197062464</v>
      </c>
      <c r="F209" s="3">
        <f>Growth!C59</f>
        <v>9066.6061218451123</v>
      </c>
    </row>
    <row r="210" spans="1:6" x14ac:dyDescent="0.25">
      <c r="A210">
        <v>15</v>
      </c>
      <c r="B210">
        <v>2</v>
      </c>
      <c r="C210">
        <v>2</v>
      </c>
      <c r="D210" s="54">
        <v>425.7229320061009</v>
      </c>
      <c r="E210" s="54">
        <v>1784.5807825550012</v>
      </c>
      <c r="F210" s="3">
        <f>Growth!C60</f>
        <v>884.73834233160426</v>
      </c>
    </row>
    <row r="211" spans="1:6" x14ac:dyDescent="0.25">
      <c r="A211">
        <v>15</v>
      </c>
      <c r="B211">
        <v>3</v>
      </c>
      <c r="C211">
        <v>2</v>
      </c>
      <c r="D211" s="54">
        <v>627.67497794120391</v>
      </c>
      <c r="E211" s="54">
        <v>5996.9395957622874</v>
      </c>
      <c r="F211" s="3">
        <f>Growth!C61</f>
        <v>3504.834247064955</v>
      </c>
    </row>
    <row r="212" spans="1:6" x14ac:dyDescent="0.25">
      <c r="A212">
        <v>15</v>
      </c>
      <c r="B212">
        <v>4</v>
      </c>
      <c r="C212">
        <v>2</v>
      </c>
      <c r="D212" s="54">
        <v>752.11579935094096</v>
      </c>
      <c r="E212" s="54">
        <v>10547.813667237098</v>
      </c>
      <c r="F212" s="3">
        <f>Growth!C62</f>
        <v>7065.242786760934</v>
      </c>
    </row>
    <row r="213" spans="1:6" x14ac:dyDescent="0.25">
      <c r="A213">
        <v>15</v>
      </c>
      <c r="B213">
        <v>5</v>
      </c>
      <c r="C213">
        <v>2</v>
      </c>
      <c r="D213" s="54">
        <v>828.79498307214112</v>
      </c>
      <c r="E213" s="54">
        <v>14282.145964078911</v>
      </c>
      <c r="F213" s="3">
        <f>Growth!C63</f>
        <v>10694.785293792329</v>
      </c>
    </row>
    <row r="214" spans="1:6" x14ac:dyDescent="0.25">
      <c r="A214">
        <v>16</v>
      </c>
      <c r="B214">
        <v>2</v>
      </c>
      <c r="C214">
        <v>2</v>
      </c>
      <c r="D214" s="54">
        <v>425.7229320061009</v>
      </c>
      <c r="E214" s="54">
        <v>1784.5807825550012</v>
      </c>
      <c r="F214" s="3">
        <f>Growth!C64</f>
        <v>884.73834233160426</v>
      </c>
    </row>
    <row r="215" spans="1:6" x14ac:dyDescent="0.25">
      <c r="A215">
        <v>16</v>
      </c>
      <c r="B215">
        <v>3</v>
      </c>
      <c r="C215">
        <v>2</v>
      </c>
      <c r="D215" s="54">
        <v>627.67497794120391</v>
      </c>
      <c r="E215" s="54">
        <v>5996.9395957622874</v>
      </c>
      <c r="F215" s="3">
        <f>Growth!C65</f>
        <v>3504.834247064955</v>
      </c>
    </row>
    <row r="216" spans="1:6" x14ac:dyDescent="0.25">
      <c r="A216">
        <v>16</v>
      </c>
      <c r="B216">
        <v>4</v>
      </c>
      <c r="C216">
        <v>2</v>
      </c>
      <c r="D216" s="54">
        <v>752.11579935094096</v>
      </c>
      <c r="E216" s="54">
        <v>10547.813667237098</v>
      </c>
      <c r="F216" s="3">
        <f>Growth!C66</f>
        <v>7065.242786760934</v>
      </c>
    </row>
    <row r="217" spans="1:6" x14ac:dyDescent="0.25">
      <c r="A217">
        <v>16</v>
      </c>
      <c r="B217">
        <v>5</v>
      </c>
      <c r="C217">
        <v>2</v>
      </c>
      <c r="D217" s="54">
        <v>828.79498307214112</v>
      </c>
      <c r="E217" s="54">
        <v>14282.145964078911</v>
      </c>
      <c r="F217" s="3">
        <f>Growth!C67</f>
        <v>10694.785293792329</v>
      </c>
    </row>
    <row r="218" spans="1:6" x14ac:dyDescent="0.25">
      <c r="A218">
        <v>17</v>
      </c>
      <c r="B218">
        <v>2</v>
      </c>
      <c r="C218">
        <v>2</v>
      </c>
      <c r="D218" s="54">
        <v>358.53084003416819</v>
      </c>
      <c r="E218" s="54">
        <v>1043.8386423998047</v>
      </c>
      <c r="F218" s="3">
        <f>Growth!C68</f>
        <v>414.78317013251649</v>
      </c>
    </row>
    <row r="219" spans="1:6" x14ac:dyDescent="0.25">
      <c r="A219">
        <v>17</v>
      </c>
      <c r="B219">
        <v>3</v>
      </c>
      <c r="C219">
        <v>2</v>
      </c>
      <c r="D219" s="54">
        <v>581.53583297965747</v>
      </c>
      <c r="E219" s="54">
        <v>4725.0820029968772</v>
      </c>
      <c r="F219" s="3">
        <f>Growth!C69</f>
        <v>3169.2908571227231</v>
      </c>
    </row>
    <row r="220" spans="1:6" x14ac:dyDescent="0.25">
      <c r="A220">
        <v>17</v>
      </c>
      <c r="B220">
        <v>4</v>
      </c>
      <c r="C220">
        <v>2</v>
      </c>
      <c r="D220" s="54">
        <v>728.55370549121517</v>
      </c>
      <c r="E220" s="54">
        <v>9550.0710978857169</v>
      </c>
      <c r="F220" s="3">
        <f>Growth!C70</f>
        <v>6513.6820965162979</v>
      </c>
    </row>
    <row r="221" spans="1:6" x14ac:dyDescent="0.25">
      <c r="A221">
        <v>17</v>
      </c>
      <c r="B221">
        <v>5</v>
      </c>
      <c r="C221">
        <v>2</v>
      </c>
      <c r="D221" s="54">
        <v>825.47644498838861</v>
      </c>
      <c r="E221" s="54">
        <v>14104.367197062464</v>
      </c>
      <c r="F221" s="3">
        <f>Growth!C71</f>
        <v>9066.6061218451123</v>
      </c>
    </row>
    <row r="222" spans="1:6" x14ac:dyDescent="0.25">
      <c r="A222">
        <v>18</v>
      </c>
      <c r="B222">
        <v>2</v>
      </c>
      <c r="C222">
        <v>2</v>
      </c>
      <c r="D222" s="54">
        <v>425.7229320061009</v>
      </c>
      <c r="E222" s="54">
        <v>1784.5807825550012</v>
      </c>
      <c r="F222" s="3">
        <f>Growth!C72</f>
        <v>884.73834233160426</v>
      </c>
    </row>
    <row r="223" spans="1:6" x14ac:dyDescent="0.25">
      <c r="A223">
        <v>18</v>
      </c>
      <c r="B223">
        <v>3</v>
      </c>
      <c r="C223">
        <v>2</v>
      </c>
      <c r="D223" s="54">
        <v>627.67497794120391</v>
      </c>
      <c r="E223" s="54">
        <v>5996.9395957622874</v>
      </c>
      <c r="F223" s="3">
        <f>Growth!C73</f>
        <v>3504.834247064955</v>
      </c>
    </row>
    <row r="224" spans="1:6" x14ac:dyDescent="0.25">
      <c r="A224">
        <v>18</v>
      </c>
      <c r="B224">
        <v>4</v>
      </c>
      <c r="C224">
        <v>2</v>
      </c>
      <c r="D224" s="54">
        <v>752.11579935094096</v>
      </c>
      <c r="E224" s="54">
        <v>10547.813667237098</v>
      </c>
      <c r="F224" s="3">
        <f>Growth!C74</f>
        <v>7065.242786760934</v>
      </c>
    </row>
    <row r="225" spans="1:6" x14ac:dyDescent="0.25">
      <c r="A225">
        <v>18</v>
      </c>
      <c r="B225">
        <v>5</v>
      </c>
      <c r="C225">
        <v>2</v>
      </c>
      <c r="D225" s="54">
        <v>828.79498307214112</v>
      </c>
      <c r="E225" s="54">
        <v>14282.145964078911</v>
      </c>
      <c r="F225" s="3">
        <f>Growth!C75</f>
        <v>10694.785293792329</v>
      </c>
    </row>
    <row r="226" spans="1:6" x14ac:dyDescent="0.25">
      <c r="A226">
        <v>19</v>
      </c>
      <c r="B226">
        <v>2</v>
      </c>
      <c r="C226">
        <v>2</v>
      </c>
      <c r="D226" s="54">
        <v>456.0831078390118</v>
      </c>
      <c r="E226" s="54">
        <v>2212.7732236929073</v>
      </c>
      <c r="F226" s="3">
        <f>Growth!C76</f>
        <v>1702.4350550321944</v>
      </c>
    </row>
    <row r="227" spans="1:6" x14ac:dyDescent="0.25">
      <c r="A227">
        <v>19</v>
      </c>
      <c r="B227">
        <v>3</v>
      </c>
      <c r="C227">
        <v>2</v>
      </c>
      <c r="D227" s="54">
        <v>672.86440679302802</v>
      </c>
      <c r="E227" s="54">
        <v>7450.6027340622504</v>
      </c>
      <c r="F227" s="3">
        <f>Growth!C77</f>
        <v>5798.4315207970958</v>
      </c>
    </row>
    <row r="228" spans="1:6" x14ac:dyDescent="0.25">
      <c r="A228">
        <v>19</v>
      </c>
      <c r="B228">
        <v>4</v>
      </c>
      <c r="C228">
        <v>2</v>
      </c>
      <c r="D228" s="54">
        <v>793.01297031528009</v>
      </c>
      <c r="E228" s="54">
        <v>12443.846524265024</v>
      </c>
      <c r="F228" s="3">
        <f>Growth!C78</f>
        <v>10399.580414463726</v>
      </c>
    </row>
    <row r="229" spans="1:6" x14ac:dyDescent="0.25">
      <c r="A229">
        <v>19</v>
      </c>
      <c r="B229">
        <v>5</v>
      </c>
      <c r="C229">
        <v>2</v>
      </c>
      <c r="D229" s="54">
        <v>859.60394188945975</v>
      </c>
      <c r="E229" s="54">
        <v>16005.939781119076</v>
      </c>
      <c r="F229" s="3">
        <f>Growth!C79</f>
        <v>14330.603237530537</v>
      </c>
    </row>
    <row r="230" spans="1:6" x14ac:dyDescent="0.25">
      <c r="A230">
        <v>20</v>
      </c>
      <c r="B230">
        <v>2</v>
      </c>
      <c r="C230">
        <v>2</v>
      </c>
      <c r="D230" s="54">
        <v>456.0831078390118</v>
      </c>
      <c r="E230" s="54">
        <v>2212.7732236929073</v>
      </c>
      <c r="F230" s="3">
        <f>Growth!C80</f>
        <v>877.35447430671354</v>
      </c>
    </row>
    <row r="231" spans="1:6" x14ac:dyDescent="0.25">
      <c r="A231">
        <v>20</v>
      </c>
      <c r="B231">
        <v>3</v>
      </c>
      <c r="C231">
        <v>2</v>
      </c>
      <c r="D231" s="54">
        <v>672.86440679302802</v>
      </c>
      <c r="E231" s="54">
        <v>7450.6027340622504</v>
      </c>
      <c r="F231" s="3">
        <f>Growth!C81</f>
        <v>3969.9363612535954</v>
      </c>
    </row>
    <row r="232" spans="1:6" x14ac:dyDescent="0.25">
      <c r="A232">
        <v>20</v>
      </c>
      <c r="B232">
        <v>4</v>
      </c>
      <c r="C232">
        <v>2</v>
      </c>
      <c r="D232" s="54">
        <v>793.01297031528009</v>
      </c>
      <c r="E232" s="54">
        <v>12443.846524265024</v>
      </c>
      <c r="F232" s="3">
        <f>Growth!C82</f>
        <v>8736.8288333227956</v>
      </c>
    </row>
    <row r="233" spans="1:6" x14ac:dyDescent="0.25">
      <c r="A233">
        <v>20</v>
      </c>
      <c r="B233">
        <v>5</v>
      </c>
      <c r="C233">
        <v>2</v>
      </c>
      <c r="D233" s="54">
        <v>859.60394188945975</v>
      </c>
      <c r="E233" s="54">
        <v>16005.939781119076</v>
      </c>
      <c r="F233" s="3">
        <f>Growth!C83</f>
        <v>14164.573051125069</v>
      </c>
    </row>
    <row r="234" spans="1:6" x14ac:dyDescent="0.25">
      <c r="A234">
        <v>21</v>
      </c>
      <c r="B234">
        <v>2</v>
      </c>
      <c r="C234">
        <v>2</v>
      </c>
      <c r="D234" s="54">
        <v>361.76561811474897</v>
      </c>
      <c r="E234" s="54">
        <v>1073.5235518616705</v>
      </c>
      <c r="F234" s="3">
        <f>Growth!C84</f>
        <v>668.22786373410054</v>
      </c>
    </row>
    <row r="235" spans="1:6" x14ac:dyDescent="0.25">
      <c r="A235">
        <v>21</v>
      </c>
      <c r="B235">
        <v>3</v>
      </c>
      <c r="C235">
        <v>2</v>
      </c>
      <c r="D235" s="54">
        <v>572.88755300070568</v>
      </c>
      <c r="E235" s="54">
        <v>4509.1450268367107</v>
      </c>
      <c r="F235" s="3">
        <f>Growth!C85</f>
        <v>3454.5182831106708</v>
      </c>
    </row>
    <row r="236" spans="1:6" x14ac:dyDescent="0.25">
      <c r="A236">
        <v>21</v>
      </c>
      <c r="B236">
        <v>4</v>
      </c>
      <c r="C236">
        <v>2</v>
      </c>
      <c r="D236" s="54">
        <v>710.27923742350413</v>
      </c>
      <c r="E236" s="54">
        <v>8821.9235675537657</v>
      </c>
      <c r="F236" s="3">
        <f>Growth!C86</f>
        <v>9457.7040741742148</v>
      </c>
    </row>
    <row r="237" spans="1:6" x14ac:dyDescent="0.25">
      <c r="A237">
        <v>21</v>
      </c>
      <c r="B237">
        <v>5</v>
      </c>
      <c r="C237">
        <v>2</v>
      </c>
      <c r="D237" s="54">
        <v>799.68953464690946</v>
      </c>
      <c r="E237" s="54">
        <v>12773.862259986667</v>
      </c>
      <c r="F237" s="3">
        <f>Growth!C87</f>
        <v>19294.990173118778</v>
      </c>
    </row>
    <row r="238" spans="1:6" x14ac:dyDescent="0.25">
      <c r="A238">
        <v>22</v>
      </c>
      <c r="B238">
        <v>2</v>
      </c>
      <c r="C238">
        <v>2</v>
      </c>
      <c r="D238" s="54">
        <v>456.0831078390118</v>
      </c>
      <c r="E238" s="54">
        <v>2212.7732236929073</v>
      </c>
      <c r="F238" s="3">
        <f>Growth!C88</f>
        <v>1702.4350550321944</v>
      </c>
    </row>
    <row r="239" spans="1:6" x14ac:dyDescent="0.25">
      <c r="A239">
        <v>22</v>
      </c>
      <c r="B239">
        <v>3</v>
      </c>
      <c r="C239">
        <v>2</v>
      </c>
      <c r="D239" s="54">
        <v>672.86440679302802</v>
      </c>
      <c r="E239" s="54">
        <v>7450.6027340622504</v>
      </c>
      <c r="F239" s="3">
        <f>Growth!C89</f>
        <v>5798.4315207970958</v>
      </c>
    </row>
    <row r="240" spans="1:6" x14ac:dyDescent="0.25">
      <c r="A240">
        <v>22</v>
      </c>
      <c r="B240">
        <v>4</v>
      </c>
      <c r="C240">
        <v>2</v>
      </c>
      <c r="D240" s="54">
        <v>793.01297031528009</v>
      </c>
      <c r="E240" s="54">
        <v>12443.846524265024</v>
      </c>
      <c r="F240" s="3">
        <f>Growth!C90</f>
        <v>10399.580414463726</v>
      </c>
    </row>
    <row r="241" spans="1:6" x14ac:dyDescent="0.25">
      <c r="A241">
        <v>22</v>
      </c>
      <c r="B241">
        <v>5</v>
      </c>
      <c r="C241">
        <v>2</v>
      </c>
      <c r="D241" s="54">
        <v>859.60394188945975</v>
      </c>
      <c r="E241" s="54">
        <v>16005.939781119076</v>
      </c>
      <c r="F241" s="3">
        <f>Growth!C91</f>
        <v>14330.603237530537</v>
      </c>
    </row>
    <row r="242" spans="1:6" x14ac:dyDescent="0.25">
      <c r="A242">
        <v>23</v>
      </c>
      <c r="B242">
        <v>2</v>
      </c>
      <c r="C242">
        <v>2</v>
      </c>
      <c r="D242" s="54">
        <v>361.76561811474897</v>
      </c>
      <c r="E242" s="54">
        <v>1073.5235518616705</v>
      </c>
      <c r="F242" s="3">
        <f>Growth!C92</f>
        <v>668.22786373410054</v>
      </c>
    </row>
    <row r="243" spans="1:6" x14ac:dyDescent="0.25">
      <c r="A243">
        <v>23</v>
      </c>
      <c r="B243">
        <v>3</v>
      </c>
      <c r="C243">
        <v>2</v>
      </c>
      <c r="D243" s="54">
        <v>572.88755300070568</v>
      </c>
      <c r="E243" s="54">
        <v>4509.1450268367107</v>
      </c>
      <c r="F243" s="3">
        <f>Growth!C93</f>
        <v>3454.5182831106708</v>
      </c>
    </row>
    <row r="244" spans="1:6" x14ac:dyDescent="0.25">
      <c r="A244">
        <v>23</v>
      </c>
      <c r="B244">
        <v>4</v>
      </c>
      <c r="C244">
        <v>2</v>
      </c>
      <c r="D244" s="54">
        <v>710.27923742350413</v>
      </c>
      <c r="E244" s="54">
        <v>8821.9235675537657</v>
      </c>
      <c r="F244" s="3">
        <f>Growth!C94</f>
        <v>9457.7040741742148</v>
      </c>
    </row>
    <row r="245" spans="1:6" x14ac:dyDescent="0.25">
      <c r="A245">
        <v>23</v>
      </c>
      <c r="B245">
        <v>5</v>
      </c>
      <c r="C245">
        <v>2</v>
      </c>
      <c r="D245" s="54">
        <v>799.68953464690946</v>
      </c>
      <c r="E245" s="54">
        <v>12773.862259986667</v>
      </c>
      <c r="F245" s="3">
        <f>Growth!C95</f>
        <v>19294.990173118778</v>
      </c>
    </row>
    <row r="246" spans="1:6" x14ac:dyDescent="0.25">
      <c r="A246">
        <v>24</v>
      </c>
      <c r="B246">
        <v>2</v>
      </c>
      <c r="C246">
        <v>2</v>
      </c>
      <c r="D246" s="54">
        <v>361.76561811474897</v>
      </c>
      <c r="E246" s="54">
        <v>1073.5235518616705</v>
      </c>
      <c r="F246" s="3">
        <f>Growth!C96</f>
        <v>1137.1948388283884</v>
      </c>
    </row>
    <row r="247" spans="1:6" x14ac:dyDescent="0.25">
      <c r="A247">
        <v>24</v>
      </c>
      <c r="B247">
        <v>3</v>
      </c>
      <c r="C247">
        <v>2</v>
      </c>
      <c r="D247" s="54">
        <v>572.88755300070568</v>
      </c>
      <c r="E247" s="54">
        <v>4509.1450268367107</v>
      </c>
      <c r="F247" s="3">
        <f>Growth!C97</f>
        <v>5104.9836685465298</v>
      </c>
    </row>
    <row r="248" spans="1:6" x14ac:dyDescent="0.25">
      <c r="A248">
        <v>24</v>
      </c>
      <c r="B248">
        <v>4</v>
      </c>
      <c r="C248">
        <v>2</v>
      </c>
      <c r="D248" s="54">
        <v>710.27923742350413</v>
      </c>
      <c r="E248" s="54">
        <v>8821.9235675537657</v>
      </c>
      <c r="F248" s="3">
        <f>Growth!C98</f>
        <v>11296.972813849314</v>
      </c>
    </row>
    <row r="249" spans="1:6" x14ac:dyDescent="0.25">
      <c r="A249">
        <v>24</v>
      </c>
      <c r="B249">
        <v>5</v>
      </c>
      <c r="C249">
        <v>2</v>
      </c>
      <c r="D249" s="54">
        <v>799.68953464690946</v>
      </c>
      <c r="E249" s="54">
        <v>12773.862259986667</v>
      </c>
      <c r="F249" s="3">
        <f>Growth!C99</f>
        <v>18465.598808766255</v>
      </c>
    </row>
    <row r="250" spans="1:6" x14ac:dyDescent="0.25">
      <c r="A250">
        <v>25</v>
      </c>
      <c r="B250">
        <v>2</v>
      </c>
      <c r="C250">
        <v>2</v>
      </c>
      <c r="D250" s="54">
        <v>540.12593316082848</v>
      </c>
      <c r="E250" s="54">
        <v>3751.8983318205865</v>
      </c>
      <c r="F250" s="3">
        <f>Growth!C100</f>
        <v>316.12242223948397</v>
      </c>
    </row>
    <row r="251" spans="1:6" x14ac:dyDescent="0.25">
      <c r="A251">
        <v>25</v>
      </c>
      <c r="B251">
        <v>3</v>
      </c>
      <c r="C251">
        <v>2</v>
      </c>
      <c r="D251" s="54">
        <v>730.01799752101567</v>
      </c>
      <c r="E251" s="54">
        <v>9610.1236482634376</v>
      </c>
      <c r="F251" s="3">
        <f>Growth!C101</f>
        <v>4254.7109809838548</v>
      </c>
    </row>
    <row r="252" spans="1:6" x14ac:dyDescent="0.25">
      <c r="A252">
        <v>25</v>
      </c>
      <c r="B252">
        <v>4</v>
      </c>
      <c r="C252">
        <v>2</v>
      </c>
      <c r="D252" s="54">
        <v>830.82580708060868</v>
      </c>
      <c r="E252" s="54">
        <v>14391.687843743983</v>
      </c>
      <c r="F252" s="3">
        <f>Growth!C102</f>
        <v>10251.937822258478</v>
      </c>
    </row>
    <row r="253" spans="1:6" x14ac:dyDescent="0.25">
      <c r="A253">
        <v>25</v>
      </c>
      <c r="B253">
        <v>5</v>
      </c>
      <c r="C253">
        <v>2</v>
      </c>
      <c r="D253" s="54">
        <v>884.34154773276941</v>
      </c>
      <c r="E253" s="54">
        <v>17488.369090498603</v>
      </c>
      <c r="F253" s="3">
        <f>Growth!C103</f>
        <v>15490.572004811818</v>
      </c>
    </row>
    <row r="254" spans="1:6" x14ac:dyDescent="0.25">
      <c r="A254">
        <v>26</v>
      </c>
      <c r="B254">
        <v>2</v>
      </c>
      <c r="C254">
        <v>2</v>
      </c>
      <c r="D254" s="54">
        <v>540.12593316082848</v>
      </c>
      <c r="E254" s="54">
        <v>3751.8983318205865</v>
      </c>
      <c r="F254" s="3">
        <f>Growth!C104</f>
        <v>316.12242223948397</v>
      </c>
    </row>
    <row r="255" spans="1:6" x14ac:dyDescent="0.25">
      <c r="A255">
        <v>26</v>
      </c>
      <c r="B255">
        <v>3</v>
      </c>
      <c r="C255">
        <v>2</v>
      </c>
      <c r="D255" s="54">
        <v>730.01799752101567</v>
      </c>
      <c r="E255" s="54">
        <v>9610.1236482634376</v>
      </c>
      <c r="F255" s="3">
        <f>Growth!C105</f>
        <v>4254.7109809838548</v>
      </c>
    </row>
    <row r="256" spans="1:6" x14ac:dyDescent="0.25">
      <c r="A256">
        <v>26</v>
      </c>
      <c r="B256">
        <v>4</v>
      </c>
      <c r="C256">
        <v>2</v>
      </c>
      <c r="D256" s="54">
        <v>830.82580708060868</v>
      </c>
      <c r="E256" s="54">
        <v>14391.687843743983</v>
      </c>
      <c r="F256" s="3">
        <f>Growth!C106</f>
        <v>10251.937822258478</v>
      </c>
    </row>
    <row r="257" spans="1:6" x14ac:dyDescent="0.25">
      <c r="A257">
        <v>26</v>
      </c>
      <c r="B257">
        <v>5</v>
      </c>
      <c r="C257">
        <v>2</v>
      </c>
      <c r="D257" s="54">
        <v>884.34154773276941</v>
      </c>
      <c r="E257" s="54">
        <v>17488.369090498603</v>
      </c>
      <c r="F257" s="3">
        <f>Growth!C107</f>
        <v>15490.572004811818</v>
      </c>
    </row>
    <row r="258" spans="1:6" x14ac:dyDescent="0.25">
      <c r="A258">
        <v>27</v>
      </c>
      <c r="B258">
        <v>2</v>
      </c>
      <c r="C258">
        <v>2</v>
      </c>
      <c r="D258" s="54">
        <v>361.76561811474897</v>
      </c>
      <c r="E258" s="54">
        <v>1073.5235518616705</v>
      </c>
      <c r="F258" s="3">
        <f>Growth!C108</f>
        <v>1137.1948388283884</v>
      </c>
    </row>
    <row r="259" spans="1:6" x14ac:dyDescent="0.25">
      <c r="A259">
        <v>27</v>
      </c>
      <c r="B259">
        <v>3</v>
      </c>
      <c r="C259">
        <v>2</v>
      </c>
      <c r="D259" s="54">
        <v>572.88755300070568</v>
      </c>
      <c r="E259" s="54">
        <v>4509.1450268367107</v>
      </c>
      <c r="F259" s="3">
        <f>Growth!C109</f>
        <v>5104.9836685465298</v>
      </c>
    </row>
    <row r="260" spans="1:6" x14ac:dyDescent="0.25">
      <c r="A260">
        <v>27</v>
      </c>
      <c r="B260">
        <v>4</v>
      </c>
      <c r="C260">
        <v>2</v>
      </c>
      <c r="D260" s="54">
        <v>710.27923742350413</v>
      </c>
      <c r="E260" s="54">
        <v>8821.9235675537657</v>
      </c>
      <c r="F260" s="3">
        <f>Growth!C110</f>
        <v>11296.972813849314</v>
      </c>
    </row>
    <row r="261" spans="1:6" x14ac:dyDescent="0.25">
      <c r="A261">
        <v>27</v>
      </c>
      <c r="B261">
        <v>5</v>
      </c>
      <c r="C261">
        <v>2</v>
      </c>
      <c r="D261" s="54">
        <v>799.68953464690946</v>
      </c>
      <c r="E261" s="54">
        <v>12773.862259986667</v>
      </c>
      <c r="F261" s="3">
        <f>Growth!C111</f>
        <v>18465.598808766255</v>
      </c>
    </row>
    <row r="262" spans="1:6" x14ac:dyDescent="0.25">
      <c r="A262">
        <v>28</v>
      </c>
      <c r="B262">
        <v>2</v>
      </c>
      <c r="C262">
        <v>2</v>
      </c>
      <c r="D262" s="54">
        <v>425.6524693746486</v>
      </c>
      <c r="E262" s="54">
        <v>1783.6587958553234</v>
      </c>
      <c r="F262" s="3">
        <f>Growth!C112</f>
        <v>1137.1948388283884</v>
      </c>
    </row>
    <row r="263" spans="1:6" x14ac:dyDescent="0.25">
      <c r="A263">
        <v>28</v>
      </c>
      <c r="B263">
        <v>3</v>
      </c>
      <c r="C263">
        <v>2</v>
      </c>
      <c r="D263" s="54">
        <v>634.34043757593849</v>
      </c>
      <c r="E263" s="54">
        <v>6198.007589732968</v>
      </c>
      <c r="F263" s="3">
        <f>Growth!C113</f>
        <v>5104.9836685465298</v>
      </c>
    </row>
    <row r="264" spans="1:6" x14ac:dyDescent="0.25">
      <c r="A264">
        <v>28</v>
      </c>
      <c r="B264">
        <v>4</v>
      </c>
      <c r="C264">
        <v>2</v>
      </c>
      <c r="D264" s="54">
        <v>758.34026343647122</v>
      </c>
      <c r="E264" s="54">
        <v>10822.74301395387</v>
      </c>
      <c r="F264" s="3">
        <f>Growth!C114</f>
        <v>11296.972813849314</v>
      </c>
    </row>
    <row r="265" spans="1:6" x14ac:dyDescent="0.25">
      <c r="A265">
        <v>28</v>
      </c>
      <c r="B265">
        <v>5</v>
      </c>
      <c r="C265">
        <v>2</v>
      </c>
      <c r="D265" s="54">
        <v>832.01943596361764</v>
      </c>
      <c r="E265" s="54">
        <v>14456.33744090515</v>
      </c>
      <c r="F265" s="3">
        <f>Growth!C115</f>
        <v>18465.598808766255</v>
      </c>
    </row>
    <row r="266" spans="1:6" x14ac:dyDescent="0.25">
      <c r="A266">
        <v>29</v>
      </c>
      <c r="B266">
        <v>2</v>
      </c>
      <c r="C266">
        <v>2</v>
      </c>
      <c r="D266" s="54">
        <v>448.38552276156742</v>
      </c>
      <c r="E266" s="54">
        <v>2098.2528299441583</v>
      </c>
      <c r="F266" s="3">
        <f>Growth!C116</f>
        <v>1137.1948388283884</v>
      </c>
    </row>
    <row r="267" spans="1:6" x14ac:dyDescent="0.25">
      <c r="A267">
        <v>29</v>
      </c>
      <c r="B267">
        <v>3</v>
      </c>
      <c r="C267">
        <v>2</v>
      </c>
      <c r="D267" s="54">
        <v>652.27187468794295</v>
      </c>
      <c r="E267" s="54">
        <v>6761.5744183435418</v>
      </c>
      <c r="F267" s="3">
        <f>Growth!C117</f>
        <v>5104.9836685465298</v>
      </c>
    </row>
    <row r="268" spans="1:6" x14ac:dyDescent="0.25">
      <c r="A268">
        <v>29</v>
      </c>
      <c r="B268">
        <v>4</v>
      </c>
      <c r="C268">
        <v>2</v>
      </c>
      <c r="D268" s="54">
        <v>770.50315871198006</v>
      </c>
      <c r="E268" s="54">
        <v>11373.950372400577</v>
      </c>
      <c r="F268" s="3">
        <f>Growth!C118</f>
        <v>11296.972813849314</v>
      </c>
    </row>
    <row r="269" spans="1:6" x14ac:dyDescent="0.25">
      <c r="A269">
        <v>29</v>
      </c>
      <c r="B269">
        <v>5</v>
      </c>
      <c r="C269">
        <v>2</v>
      </c>
      <c r="D269" s="54">
        <v>839.06408194150674</v>
      </c>
      <c r="E269" s="54">
        <v>14841.916242198737</v>
      </c>
      <c r="F269" s="3">
        <f>Growth!C119</f>
        <v>18465.598808766255</v>
      </c>
    </row>
    <row r="270" spans="1:6" x14ac:dyDescent="0.25">
      <c r="A270">
        <v>30</v>
      </c>
      <c r="B270">
        <v>2</v>
      </c>
      <c r="C270">
        <v>2</v>
      </c>
      <c r="D270" s="54">
        <v>434.39102625578772</v>
      </c>
      <c r="E270" s="54">
        <v>1900.4899474375316</v>
      </c>
      <c r="F270" s="3">
        <f>Growth!C120</f>
        <v>884.73834233160426</v>
      </c>
    </row>
    <row r="271" spans="1:6" x14ac:dyDescent="0.25">
      <c r="A271">
        <v>30</v>
      </c>
      <c r="B271">
        <v>3</v>
      </c>
      <c r="C271">
        <v>2</v>
      </c>
      <c r="D271" s="54">
        <v>670.09923631870413</v>
      </c>
      <c r="E271" s="54">
        <v>7355.4275295509042</v>
      </c>
      <c r="F271" s="3">
        <f>Growth!C121</f>
        <v>3504.834247064955</v>
      </c>
    </row>
    <row r="272" spans="1:6" x14ac:dyDescent="0.25">
      <c r="A272">
        <v>30</v>
      </c>
      <c r="B272">
        <v>4</v>
      </c>
      <c r="C272">
        <v>2</v>
      </c>
      <c r="D272" s="54">
        <v>818.6719721664283</v>
      </c>
      <c r="E272" s="54">
        <v>13744.557300825358</v>
      </c>
      <c r="F272" s="3">
        <f>Growth!C122</f>
        <v>7065.242786760934</v>
      </c>
    </row>
    <row r="273" spans="1:6" x14ac:dyDescent="0.25">
      <c r="A273">
        <v>30</v>
      </c>
      <c r="B273">
        <v>5</v>
      </c>
      <c r="C273">
        <v>2</v>
      </c>
      <c r="D273" s="54">
        <v>912.32105563019741</v>
      </c>
      <c r="E273" s="54">
        <v>19274.480990873857</v>
      </c>
      <c r="F273" s="3">
        <f>Growth!C123</f>
        <v>10694.785293792329</v>
      </c>
    </row>
    <row r="274" spans="1:6" x14ac:dyDescent="0.25">
      <c r="A274">
        <v>31</v>
      </c>
      <c r="B274">
        <v>2</v>
      </c>
      <c r="C274">
        <v>2</v>
      </c>
      <c r="D274" s="54">
        <v>468.58770963149192</v>
      </c>
      <c r="E274" s="54">
        <v>2407.7464345950807</v>
      </c>
      <c r="F274" s="3">
        <f>Growth!C124</f>
        <v>1477.2260023134402</v>
      </c>
    </row>
    <row r="275" spans="1:6" x14ac:dyDescent="0.25">
      <c r="A275">
        <v>31</v>
      </c>
      <c r="B275">
        <v>3</v>
      </c>
      <c r="C275">
        <v>2</v>
      </c>
      <c r="D275" s="54">
        <v>670.84095776932315</v>
      </c>
      <c r="E275" s="54">
        <v>7380.8754608679174</v>
      </c>
      <c r="F275" s="3">
        <f>Growth!C125</f>
        <v>5686.6280770624344</v>
      </c>
    </row>
    <row r="276" spans="1:6" x14ac:dyDescent="0.25">
      <c r="A276">
        <v>31</v>
      </c>
      <c r="B276">
        <v>4</v>
      </c>
      <c r="C276">
        <v>2</v>
      </c>
      <c r="D276" s="54">
        <v>785.2203146508765</v>
      </c>
      <c r="E276" s="54">
        <v>12066.050139495539</v>
      </c>
      <c r="F276" s="3">
        <f>Growth!C126</f>
        <v>11097.428830507653</v>
      </c>
    </row>
    <row r="277" spans="1:6" x14ac:dyDescent="0.25">
      <c r="A277">
        <v>31</v>
      </c>
      <c r="B277">
        <v>5</v>
      </c>
      <c r="C277">
        <v>2</v>
      </c>
      <c r="D277" s="54">
        <v>849.90475062948803</v>
      </c>
      <c r="E277" s="54">
        <v>15448.827381293309</v>
      </c>
      <c r="F277" s="3">
        <f>Growth!C127</f>
        <v>16311.598766823667</v>
      </c>
    </row>
    <row r="278" spans="1:6" x14ac:dyDescent="0.25">
      <c r="A278">
        <v>32</v>
      </c>
      <c r="B278">
        <v>2</v>
      </c>
      <c r="C278">
        <v>2</v>
      </c>
      <c r="D278" s="54">
        <v>472.02014328923457</v>
      </c>
      <c r="E278" s="54">
        <v>2463.2379165662005</v>
      </c>
      <c r="F278" s="3">
        <f>Growth!C128</f>
        <v>1478.3240111610028</v>
      </c>
    </row>
    <row r="279" spans="1:6" x14ac:dyDescent="0.25">
      <c r="A279">
        <v>32</v>
      </c>
      <c r="B279">
        <v>3</v>
      </c>
      <c r="C279">
        <v>2</v>
      </c>
      <c r="D279" s="54">
        <v>666.7733029457404</v>
      </c>
      <c r="E279" s="54">
        <v>7242.0501477332455</v>
      </c>
      <c r="F279" s="3">
        <f>Growth!C129</f>
        <v>5872.0782867719645</v>
      </c>
    </row>
    <row r="280" spans="1:6" x14ac:dyDescent="0.25">
      <c r="A280">
        <v>32</v>
      </c>
      <c r="B280">
        <v>4</v>
      </c>
      <c r="C280">
        <v>2</v>
      </c>
      <c r="D280" s="54">
        <v>776.89795324764157</v>
      </c>
      <c r="E280" s="54">
        <v>11671.264624958372</v>
      </c>
      <c r="F280" s="3">
        <f>Growth!C130</f>
        <v>12719.266809161725</v>
      </c>
    </row>
    <row r="281" spans="1:6" x14ac:dyDescent="0.25">
      <c r="A281">
        <v>32</v>
      </c>
      <c r="B281">
        <v>5</v>
      </c>
      <c r="C281">
        <v>2</v>
      </c>
      <c r="D281" s="54">
        <v>839.16877147470211</v>
      </c>
      <c r="E281" s="54">
        <v>14847.698380814549</v>
      </c>
      <c r="F281" s="3">
        <f>Growth!C131</f>
        <v>20904.407497539687</v>
      </c>
    </row>
    <row r="282" spans="1:6" x14ac:dyDescent="0.25">
      <c r="A282">
        <v>33</v>
      </c>
      <c r="B282">
        <v>2</v>
      </c>
      <c r="C282">
        <v>2</v>
      </c>
      <c r="D282" s="54">
        <v>425.7229320061009</v>
      </c>
      <c r="E282" s="54">
        <v>1784.5807825550012</v>
      </c>
      <c r="F282" s="3">
        <f>Growth!C132</f>
        <v>391.22681190476538</v>
      </c>
    </row>
    <row r="283" spans="1:6" x14ac:dyDescent="0.25">
      <c r="A283">
        <v>33</v>
      </c>
      <c r="B283">
        <v>3</v>
      </c>
      <c r="C283">
        <v>2</v>
      </c>
      <c r="D283" s="54">
        <v>627.67497794120391</v>
      </c>
      <c r="E283" s="54">
        <v>5996.9395957622874</v>
      </c>
      <c r="F283" s="3">
        <f>Growth!C133</f>
        <v>3339.4209878391584</v>
      </c>
    </row>
    <row r="284" spans="1:6" x14ac:dyDescent="0.25">
      <c r="A284">
        <v>33</v>
      </c>
      <c r="B284">
        <v>4</v>
      </c>
      <c r="C284">
        <v>2</v>
      </c>
      <c r="D284" s="54">
        <v>752.11579935094096</v>
      </c>
      <c r="E284" s="54">
        <v>10547.813667237098</v>
      </c>
      <c r="F284" s="3">
        <f>Growth!C134</f>
        <v>7512.5420997316396</v>
      </c>
    </row>
    <row r="285" spans="1:6" x14ac:dyDescent="0.25">
      <c r="A285">
        <v>33</v>
      </c>
      <c r="B285">
        <v>5</v>
      </c>
      <c r="C285">
        <v>2</v>
      </c>
      <c r="D285" s="54">
        <v>828.79498307214112</v>
      </c>
      <c r="E285" s="54">
        <v>14282.145964078911</v>
      </c>
      <c r="F285" s="3">
        <f>Growth!C135</f>
        <v>11201.982510749163</v>
      </c>
    </row>
    <row r="286" spans="1:6" x14ac:dyDescent="0.25">
      <c r="A286">
        <v>34</v>
      </c>
      <c r="B286">
        <v>2</v>
      </c>
      <c r="C286">
        <v>2</v>
      </c>
      <c r="D286" s="54">
        <v>456.0831078390118</v>
      </c>
      <c r="E286" s="54">
        <v>2212.7732236929073</v>
      </c>
      <c r="F286" s="3">
        <f>Growth!C136</f>
        <v>877.35447430671354</v>
      </c>
    </row>
    <row r="287" spans="1:6" x14ac:dyDescent="0.25">
      <c r="A287">
        <v>34</v>
      </c>
      <c r="B287">
        <v>3</v>
      </c>
      <c r="C287">
        <v>2</v>
      </c>
      <c r="D287" s="54">
        <v>672.86440679302802</v>
      </c>
      <c r="E287" s="54">
        <v>7450.6027340622504</v>
      </c>
      <c r="F287" s="3">
        <f>Growth!C137</f>
        <v>3969.9363612535954</v>
      </c>
    </row>
    <row r="288" spans="1:6" x14ac:dyDescent="0.25">
      <c r="A288">
        <v>34</v>
      </c>
      <c r="B288">
        <v>4</v>
      </c>
      <c r="C288">
        <v>2</v>
      </c>
      <c r="D288" s="54">
        <v>793.01297031528009</v>
      </c>
      <c r="E288" s="54">
        <v>12443.846524265024</v>
      </c>
      <c r="F288" s="3">
        <f>Growth!C138</f>
        <v>8736.8288333227956</v>
      </c>
    </row>
    <row r="289" spans="1:6" x14ac:dyDescent="0.25">
      <c r="A289">
        <v>34</v>
      </c>
      <c r="B289">
        <v>5</v>
      </c>
      <c r="C289">
        <v>2</v>
      </c>
      <c r="D289" s="54">
        <v>859.60394188945975</v>
      </c>
      <c r="E289" s="54">
        <v>16005.939781119076</v>
      </c>
      <c r="F289" s="3">
        <f>Growth!C139</f>
        <v>14164.573051125069</v>
      </c>
    </row>
    <row r="290" spans="1:6" x14ac:dyDescent="0.25">
      <c r="A290">
        <v>35</v>
      </c>
      <c r="B290">
        <v>2</v>
      </c>
      <c r="C290">
        <v>2</v>
      </c>
      <c r="D290" s="54">
        <v>503.12878889388639</v>
      </c>
      <c r="E290" s="54">
        <v>3006.3804746993078</v>
      </c>
      <c r="F290" s="3">
        <f>Growth!C140</f>
        <v>877.35447430671354</v>
      </c>
    </row>
    <row r="291" spans="1:6" x14ac:dyDescent="0.25">
      <c r="A291">
        <v>35</v>
      </c>
      <c r="B291">
        <v>3</v>
      </c>
      <c r="C291">
        <v>2</v>
      </c>
      <c r="D291" s="54">
        <v>721.66097734074447</v>
      </c>
      <c r="E291" s="54">
        <v>9270.814652161971</v>
      </c>
      <c r="F291" s="3">
        <f>Growth!C141</f>
        <v>3969.9363612535954</v>
      </c>
    </row>
    <row r="292" spans="1:6" x14ac:dyDescent="0.25">
      <c r="A292">
        <v>35</v>
      </c>
      <c r="B292">
        <v>4</v>
      </c>
      <c r="C292">
        <v>2</v>
      </c>
      <c r="D292" s="54">
        <v>845.97531253222144</v>
      </c>
      <c r="E292" s="54">
        <v>15226.927699630172</v>
      </c>
      <c r="F292" s="3">
        <f>Growth!C142</f>
        <v>8736.8288333227956</v>
      </c>
    </row>
    <row r="293" spans="1:6" x14ac:dyDescent="0.25">
      <c r="A293">
        <v>35</v>
      </c>
      <c r="B293">
        <v>5</v>
      </c>
      <c r="C293">
        <v>2</v>
      </c>
      <c r="D293" s="54">
        <v>916.69283036761783</v>
      </c>
      <c r="E293" s="54">
        <v>19564.303470131512</v>
      </c>
      <c r="F293" s="3">
        <f>Growth!C143</f>
        <v>14164.573051125069</v>
      </c>
    </row>
    <row r="294" spans="1:6" x14ac:dyDescent="0.25">
      <c r="A294">
        <v>36</v>
      </c>
      <c r="B294">
        <v>2</v>
      </c>
      <c r="C294">
        <v>2</v>
      </c>
      <c r="D294" s="54">
        <v>417.94979297989454</v>
      </c>
      <c r="E294" s="54">
        <v>1684.810514691254</v>
      </c>
      <c r="F294" s="3">
        <f>Growth!C144</f>
        <v>877.35447430671354</v>
      </c>
    </row>
    <row r="295" spans="1:6" x14ac:dyDescent="0.25">
      <c r="A295">
        <v>36</v>
      </c>
      <c r="B295">
        <v>3</v>
      </c>
      <c r="C295">
        <v>2</v>
      </c>
      <c r="D295" s="54">
        <v>639.63428478883418</v>
      </c>
      <c r="E295" s="54">
        <v>6360.9276065978511</v>
      </c>
      <c r="F295" s="3">
        <f>Growth!C145</f>
        <v>3969.9363612535954</v>
      </c>
    </row>
    <row r="296" spans="1:6" x14ac:dyDescent="0.25">
      <c r="A296">
        <v>36</v>
      </c>
      <c r="B296">
        <v>4</v>
      </c>
      <c r="C296">
        <v>2</v>
      </c>
      <c r="D296" s="54">
        <v>775.12392249881736</v>
      </c>
      <c r="E296" s="54">
        <v>11588.261315615417</v>
      </c>
      <c r="F296" s="3">
        <f>Growth!C146</f>
        <v>8736.8288333227956</v>
      </c>
    </row>
    <row r="297" spans="1:6" x14ac:dyDescent="0.25">
      <c r="A297">
        <v>36</v>
      </c>
      <c r="B297">
        <v>5</v>
      </c>
      <c r="C297">
        <v>2</v>
      </c>
      <c r="D297" s="54">
        <v>857.93279098116477</v>
      </c>
      <c r="E297" s="54">
        <v>15908.992582642903</v>
      </c>
      <c r="F297" s="3">
        <f>Growth!C147</f>
        <v>14164.573051125069</v>
      </c>
    </row>
    <row r="298" spans="1:6" x14ac:dyDescent="0.25">
      <c r="A298">
        <v>37</v>
      </c>
      <c r="B298">
        <v>2</v>
      </c>
      <c r="C298">
        <v>2</v>
      </c>
      <c r="D298" s="54">
        <v>417.94979297989454</v>
      </c>
      <c r="E298" s="54">
        <v>1684.810514691254</v>
      </c>
      <c r="F298" s="3">
        <f>Growth!C148</f>
        <v>877.35447430671354</v>
      </c>
    </row>
    <row r="299" spans="1:6" x14ac:dyDescent="0.25">
      <c r="A299">
        <v>37</v>
      </c>
      <c r="B299">
        <v>3</v>
      </c>
      <c r="C299">
        <v>2</v>
      </c>
      <c r="D299" s="54">
        <v>639.63428478883418</v>
      </c>
      <c r="E299" s="54">
        <v>6360.9276065978511</v>
      </c>
      <c r="F299" s="3">
        <f>Growth!C149</f>
        <v>3969.9363612535954</v>
      </c>
    </row>
    <row r="300" spans="1:6" x14ac:dyDescent="0.25">
      <c r="A300">
        <v>37</v>
      </c>
      <c r="B300">
        <v>4</v>
      </c>
      <c r="C300">
        <v>2</v>
      </c>
      <c r="D300" s="54">
        <v>775.12392249881736</v>
      </c>
      <c r="E300" s="54">
        <v>11588.261315615417</v>
      </c>
      <c r="F300" s="3">
        <f>Growth!C150</f>
        <v>8736.8288333227956</v>
      </c>
    </row>
    <row r="301" spans="1:6" x14ac:dyDescent="0.25">
      <c r="A301">
        <v>37</v>
      </c>
      <c r="B301">
        <v>5</v>
      </c>
      <c r="C301">
        <v>2</v>
      </c>
      <c r="D301" s="54">
        <v>857.93279098116477</v>
      </c>
      <c r="E301" s="54">
        <v>15908.992582642903</v>
      </c>
      <c r="F301" s="3">
        <f>Growth!C151</f>
        <v>14164.573051125069</v>
      </c>
    </row>
    <row r="302" spans="1:6" x14ac:dyDescent="0.25">
      <c r="A302">
        <v>38</v>
      </c>
      <c r="B302">
        <v>2</v>
      </c>
      <c r="C302">
        <v>2</v>
      </c>
      <c r="D302" s="54">
        <v>417.94979297989454</v>
      </c>
      <c r="E302" s="54">
        <v>1684.810514691254</v>
      </c>
      <c r="F302" s="3">
        <f>Growth!C152</f>
        <v>884.73834233160426</v>
      </c>
    </row>
    <row r="303" spans="1:6" x14ac:dyDescent="0.25">
      <c r="A303">
        <v>38</v>
      </c>
      <c r="B303">
        <v>3</v>
      </c>
      <c r="C303">
        <v>2</v>
      </c>
      <c r="D303" s="54">
        <v>639.63428478883418</v>
      </c>
      <c r="E303" s="54">
        <v>6360.9276065978511</v>
      </c>
      <c r="F303" s="3">
        <f>Growth!C153</f>
        <v>3504.834247064955</v>
      </c>
    </row>
    <row r="304" spans="1:6" x14ac:dyDescent="0.25">
      <c r="A304">
        <v>38</v>
      </c>
      <c r="B304">
        <v>4</v>
      </c>
      <c r="C304">
        <v>2</v>
      </c>
      <c r="D304" s="54">
        <v>775.12392249881736</v>
      </c>
      <c r="E304" s="54">
        <v>11588.261315615417</v>
      </c>
      <c r="F304" s="3">
        <f>Growth!C154</f>
        <v>7065.242786760934</v>
      </c>
    </row>
    <row r="305" spans="1:6" x14ac:dyDescent="0.25">
      <c r="A305">
        <v>38</v>
      </c>
      <c r="B305">
        <v>5</v>
      </c>
      <c r="C305">
        <v>2</v>
      </c>
      <c r="D305" s="54">
        <v>857.93279098116477</v>
      </c>
      <c r="E305" s="54">
        <v>15908.992582642903</v>
      </c>
      <c r="F305" s="3">
        <f>Growth!C155</f>
        <v>10694.785293792329</v>
      </c>
    </row>
    <row r="306" spans="1:6" x14ac:dyDescent="0.25">
      <c r="A306">
        <v>1</v>
      </c>
      <c r="B306">
        <v>2</v>
      </c>
      <c r="C306">
        <v>3</v>
      </c>
      <c r="D306" s="54">
        <v>476.21170977316473</v>
      </c>
      <c r="E306" s="54">
        <v>2532.1731431341527</v>
      </c>
      <c r="F306" s="3">
        <f>Growth!D4</f>
        <v>1302.4614773527667</v>
      </c>
    </row>
    <row r="307" spans="1:6" x14ac:dyDescent="0.25">
      <c r="A307">
        <v>1</v>
      </c>
      <c r="B307">
        <v>3</v>
      </c>
      <c r="C307">
        <v>3</v>
      </c>
      <c r="D307" s="54">
        <v>658.78565546970049</v>
      </c>
      <c r="E307" s="54">
        <v>6974.6234532490844</v>
      </c>
      <c r="F307" s="3">
        <f>Growth!D5</f>
        <v>4397.1491347849042</v>
      </c>
    </row>
    <row r="308" spans="1:6" x14ac:dyDescent="0.25">
      <c r="A308">
        <v>1</v>
      </c>
      <c r="B308">
        <v>4</v>
      </c>
      <c r="C308">
        <v>3</v>
      </c>
      <c r="D308" s="54">
        <v>771.2858862313858</v>
      </c>
      <c r="E308" s="54">
        <v>11410.062113657417</v>
      </c>
      <c r="F308" s="3">
        <f>Growth!D6</f>
        <v>11248.212840496148</v>
      </c>
    </row>
    <row r="309" spans="1:6" x14ac:dyDescent="0.25">
      <c r="A309">
        <v>1</v>
      </c>
      <c r="B309">
        <v>5</v>
      </c>
      <c r="C309">
        <v>3</v>
      </c>
      <c r="D309" s="54">
        <v>840.60739797911947</v>
      </c>
      <c r="E309" s="54">
        <v>14927.310743839878</v>
      </c>
      <c r="F309" s="3">
        <f>Growth!D7</f>
        <v>16751.569353644332</v>
      </c>
    </row>
    <row r="310" spans="1:6" x14ac:dyDescent="0.25">
      <c r="A310">
        <v>2</v>
      </c>
      <c r="B310">
        <v>2</v>
      </c>
      <c r="C310">
        <v>3</v>
      </c>
      <c r="D310" s="54">
        <v>440.75064822602019</v>
      </c>
      <c r="E310" s="54">
        <v>1988.7124798973196</v>
      </c>
      <c r="F310" s="3">
        <f>Growth!D8</f>
        <v>1302.4614773527667</v>
      </c>
    </row>
    <row r="311" spans="1:6" x14ac:dyDescent="0.25">
      <c r="A311">
        <v>2</v>
      </c>
      <c r="B311">
        <v>3</v>
      </c>
      <c r="C311">
        <v>3</v>
      </c>
      <c r="D311" s="54">
        <v>638.92616065399022</v>
      </c>
      <c r="E311" s="54">
        <v>6338.968189901816</v>
      </c>
      <c r="F311" s="3">
        <f>Growth!D9</f>
        <v>4581.6649206849552</v>
      </c>
    </row>
    <row r="312" spans="1:6" x14ac:dyDescent="0.25">
      <c r="A312">
        <v>2</v>
      </c>
      <c r="B312">
        <v>4</v>
      </c>
      <c r="C312">
        <v>3</v>
      </c>
      <c r="D312" s="54">
        <v>763.94607813467758</v>
      </c>
      <c r="E312" s="54">
        <v>11074.480075262976</v>
      </c>
      <c r="F312" s="3">
        <f>Growth!D10</f>
        <v>11320.557912229207</v>
      </c>
    </row>
    <row r="313" spans="1:6" x14ac:dyDescent="0.25">
      <c r="A313">
        <v>2</v>
      </c>
      <c r="B313">
        <v>5</v>
      </c>
      <c r="C313">
        <v>3</v>
      </c>
      <c r="D313" s="54">
        <v>842.81545798582772</v>
      </c>
      <c r="E313" s="54">
        <v>15050.066539740257</v>
      </c>
      <c r="F313" s="3">
        <f>Growth!D11</f>
        <v>16751.569353644332</v>
      </c>
    </row>
    <row r="314" spans="1:6" x14ac:dyDescent="0.25">
      <c r="A314">
        <v>3</v>
      </c>
      <c r="B314">
        <v>2</v>
      </c>
      <c r="C314">
        <v>3</v>
      </c>
      <c r="D314" s="54">
        <v>440.75064822602019</v>
      </c>
      <c r="E314" s="54">
        <v>1988.7124798973196</v>
      </c>
      <c r="F314" s="3">
        <f>Growth!D12</f>
        <v>1302.4614773527667</v>
      </c>
    </row>
    <row r="315" spans="1:6" x14ac:dyDescent="0.25">
      <c r="A315">
        <v>3</v>
      </c>
      <c r="B315">
        <v>3</v>
      </c>
      <c r="C315">
        <v>3</v>
      </c>
      <c r="D315" s="54">
        <v>638.92616065399022</v>
      </c>
      <c r="E315" s="54">
        <v>6338.968189901816</v>
      </c>
      <c r="F315" s="3">
        <f>Growth!D13</f>
        <v>4581.6649206849552</v>
      </c>
    </row>
    <row r="316" spans="1:6" x14ac:dyDescent="0.25">
      <c r="A316">
        <v>3</v>
      </c>
      <c r="B316">
        <v>4</v>
      </c>
      <c r="C316">
        <v>3</v>
      </c>
      <c r="D316" s="54">
        <v>763.94607813467758</v>
      </c>
      <c r="E316" s="54">
        <v>11074.480075262976</v>
      </c>
      <c r="F316" s="3">
        <f>Growth!D14</f>
        <v>11320.557912229207</v>
      </c>
    </row>
    <row r="317" spans="1:6" x14ac:dyDescent="0.25">
      <c r="A317">
        <v>3</v>
      </c>
      <c r="B317">
        <v>5</v>
      </c>
      <c r="C317">
        <v>3</v>
      </c>
      <c r="D317" s="54">
        <v>842.81545798582772</v>
      </c>
      <c r="E317" s="54">
        <v>15050.066539740257</v>
      </c>
      <c r="F317" s="3">
        <f>Growth!D15</f>
        <v>16751.569353644332</v>
      </c>
    </row>
    <row r="318" spans="1:6" x14ac:dyDescent="0.25">
      <c r="A318">
        <v>4</v>
      </c>
      <c r="B318">
        <v>2</v>
      </c>
      <c r="C318">
        <v>3</v>
      </c>
      <c r="D318" s="54">
        <v>476.21170977316473</v>
      </c>
      <c r="E318" s="54">
        <v>2532.1731431341527</v>
      </c>
      <c r="F318" s="3">
        <f>Growth!D16</f>
        <v>1302.4614773527667</v>
      </c>
    </row>
    <row r="319" spans="1:6" x14ac:dyDescent="0.25">
      <c r="A319">
        <v>4</v>
      </c>
      <c r="B319">
        <v>3</v>
      </c>
      <c r="C319">
        <v>3</v>
      </c>
      <c r="D319" s="54">
        <v>658.78565546970049</v>
      </c>
      <c r="E319" s="54">
        <v>6974.6234532490844</v>
      </c>
      <c r="F319" s="3">
        <f>Growth!D17</f>
        <v>4409.6953917041383</v>
      </c>
    </row>
    <row r="320" spans="1:6" x14ac:dyDescent="0.25">
      <c r="A320">
        <v>4</v>
      </c>
      <c r="B320">
        <v>4</v>
      </c>
      <c r="C320">
        <v>3</v>
      </c>
      <c r="D320" s="54">
        <v>771.2858862313858</v>
      </c>
      <c r="E320" s="54">
        <v>11410.062113657417</v>
      </c>
      <c r="F320" s="3">
        <f>Growth!D18</f>
        <v>10859.839471014931</v>
      </c>
    </row>
    <row r="321" spans="1:6" x14ac:dyDescent="0.25">
      <c r="A321">
        <v>4</v>
      </c>
      <c r="B321">
        <v>5</v>
      </c>
      <c r="C321">
        <v>3</v>
      </c>
      <c r="D321" s="54">
        <v>840.60739797911947</v>
      </c>
      <c r="E321" s="54">
        <v>14927.310743839878</v>
      </c>
      <c r="F321" s="3">
        <f>Growth!D19</f>
        <v>16751.569353644332</v>
      </c>
    </row>
    <row r="322" spans="1:6" x14ac:dyDescent="0.25">
      <c r="A322">
        <v>5</v>
      </c>
      <c r="B322">
        <v>2</v>
      </c>
      <c r="C322">
        <v>3</v>
      </c>
      <c r="D322" s="54">
        <v>412.94311188376685</v>
      </c>
      <c r="E322" s="54">
        <v>1622.5977343574027</v>
      </c>
      <c r="F322" s="3">
        <f>Growth!D20</f>
        <v>812.10329810045562</v>
      </c>
    </row>
    <row r="323" spans="1:6" x14ac:dyDescent="0.25">
      <c r="A323">
        <v>5</v>
      </c>
      <c r="B323">
        <v>3</v>
      </c>
      <c r="C323">
        <v>3</v>
      </c>
      <c r="D323" s="54">
        <v>617.40756993132254</v>
      </c>
      <c r="E323" s="54">
        <v>5695.9636196697174</v>
      </c>
      <c r="F323" s="3">
        <f>Growth!D21</f>
        <v>3900.6807656842111</v>
      </c>
    </row>
    <row r="324" spans="1:6" x14ac:dyDescent="0.25">
      <c r="A324">
        <v>5</v>
      </c>
      <c r="B324">
        <v>4</v>
      </c>
      <c r="C324">
        <v>3</v>
      </c>
      <c r="D324" s="54">
        <v>752.20244259019648</v>
      </c>
      <c r="E324" s="54">
        <v>10551.607676596557</v>
      </c>
      <c r="F324" s="3">
        <f>Growth!D22</f>
        <v>8390.9503991428992</v>
      </c>
    </row>
    <row r="325" spans="1:6" x14ac:dyDescent="0.25">
      <c r="A325">
        <v>5</v>
      </c>
      <c r="B325">
        <v>5</v>
      </c>
      <c r="C325">
        <v>3</v>
      </c>
      <c r="D325" s="54">
        <v>841.06706908139802</v>
      </c>
      <c r="E325" s="54">
        <v>14952.809583500788</v>
      </c>
      <c r="F325" s="3">
        <f>Growth!D23</f>
        <v>16754.285549078879</v>
      </c>
    </row>
    <row r="326" spans="1:6" x14ac:dyDescent="0.25">
      <c r="A326">
        <v>6</v>
      </c>
      <c r="B326">
        <v>2</v>
      </c>
      <c r="C326">
        <v>3</v>
      </c>
      <c r="D326" s="54">
        <v>440.75064822602019</v>
      </c>
      <c r="E326" s="54">
        <v>1988.7124798973196</v>
      </c>
      <c r="F326" s="3">
        <f>Growth!D24</f>
        <v>784.5638034556606</v>
      </c>
    </row>
    <row r="327" spans="1:6" x14ac:dyDescent="0.25">
      <c r="A327">
        <v>6</v>
      </c>
      <c r="B327">
        <v>3</v>
      </c>
      <c r="C327">
        <v>3</v>
      </c>
      <c r="D327" s="54">
        <v>638.92616065399022</v>
      </c>
      <c r="E327" s="54">
        <v>6338.968189901816</v>
      </c>
      <c r="F327" s="3">
        <f>Growth!D25</f>
        <v>4251.5801135416859</v>
      </c>
    </row>
    <row r="328" spans="1:6" x14ac:dyDescent="0.25">
      <c r="A328">
        <v>6</v>
      </c>
      <c r="B328">
        <v>4</v>
      </c>
      <c r="C328">
        <v>3</v>
      </c>
      <c r="D328" s="54">
        <v>763.94607813467758</v>
      </c>
      <c r="E328" s="54">
        <v>11074.480075262976</v>
      </c>
      <c r="F328" s="3">
        <f>Growth!D26</f>
        <v>9595.3956115875226</v>
      </c>
    </row>
    <row r="329" spans="1:6" x14ac:dyDescent="0.25">
      <c r="A329">
        <v>6</v>
      </c>
      <c r="B329">
        <v>5</v>
      </c>
      <c r="C329">
        <v>3</v>
      </c>
      <c r="D329" s="54">
        <v>842.81545798582772</v>
      </c>
      <c r="E329" s="54">
        <v>15050.066539740257</v>
      </c>
      <c r="F329" s="3">
        <f>Growth!D27</f>
        <v>14236.68106466161</v>
      </c>
    </row>
    <row r="330" spans="1:6" x14ac:dyDescent="0.25">
      <c r="A330">
        <v>7</v>
      </c>
      <c r="B330">
        <v>2</v>
      </c>
      <c r="C330">
        <v>3</v>
      </c>
      <c r="D330" s="54">
        <v>476.21170977316473</v>
      </c>
      <c r="E330" s="54">
        <v>2532.1731431341527</v>
      </c>
      <c r="F330" s="3">
        <f>Growth!D28</f>
        <v>1302.4614773527667</v>
      </c>
    </row>
    <row r="331" spans="1:6" x14ac:dyDescent="0.25">
      <c r="A331">
        <v>7</v>
      </c>
      <c r="B331">
        <v>3</v>
      </c>
      <c r="C331">
        <v>3</v>
      </c>
      <c r="D331" s="54">
        <v>658.78565546970049</v>
      </c>
      <c r="E331" s="54">
        <v>6974.6234532490844</v>
      </c>
      <c r="F331" s="3">
        <f>Growth!D29</f>
        <v>4805.6744884188465</v>
      </c>
    </row>
    <row r="332" spans="1:6" x14ac:dyDescent="0.25">
      <c r="A332">
        <v>7</v>
      </c>
      <c r="B332">
        <v>4</v>
      </c>
      <c r="C332">
        <v>3</v>
      </c>
      <c r="D332" s="54">
        <v>771.2858862313858</v>
      </c>
      <c r="E332" s="54">
        <v>11410.062113657417</v>
      </c>
      <c r="F332" s="3">
        <f>Growth!D30</f>
        <v>11481.661582090859</v>
      </c>
    </row>
    <row r="333" spans="1:6" x14ac:dyDescent="0.25">
      <c r="A333">
        <v>7</v>
      </c>
      <c r="B333">
        <v>5</v>
      </c>
      <c r="C333">
        <v>3</v>
      </c>
      <c r="D333" s="54">
        <v>840.60739797911947</v>
      </c>
      <c r="E333" s="54">
        <v>14927.310743839878</v>
      </c>
      <c r="F333" s="3">
        <f>Growth!D31</f>
        <v>16751.569353644332</v>
      </c>
    </row>
    <row r="334" spans="1:6" x14ac:dyDescent="0.25">
      <c r="A334">
        <v>8</v>
      </c>
      <c r="B334">
        <v>2</v>
      </c>
      <c r="C334">
        <v>3</v>
      </c>
      <c r="D334" s="54">
        <v>412.94311188376685</v>
      </c>
      <c r="E334" s="54">
        <v>1622.5977343574027</v>
      </c>
      <c r="F334" s="3">
        <f>Growth!D32</f>
        <v>812.10329810045562</v>
      </c>
    </row>
    <row r="335" spans="1:6" x14ac:dyDescent="0.25">
      <c r="A335">
        <v>8</v>
      </c>
      <c r="B335">
        <v>3</v>
      </c>
      <c r="C335">
        <v>3</v>
      </c>
      <c r="D335" s="54">
        <v>617.40756993132254</v>
      </c>
      <c r="E335" s="54">
        <v>5695.9636196697174</v>
      </c>
      <c r="F335" s="3">
        <f>Growth!D33</f>
        <v>3898.1885699284167</v>
      </c>
    </row>
    <row r="336" spans="1:6" x14ac:dyDescent="0.25">
      <c r="A336">
        <v>8</v>
      </c>
      <c r="B336">
        <v>4</v>
      </c>
      <c r="C336">
        <v>3</v>
      </c>
      <c r="D336" s="54">
        <v>752.20244259019648</v>
      </c>
      <c r="E336" s="54">
        <v>10551.607676596557</v>
      </c>
      <c r="F336" s="3">
        <f>Growth!D34</f>
        <v>8800.6333359449673</v>
      </c>
    </row>
    <row r="337" spans="1:6" x14ac:dyDescent="0.25">
      <c r="A337">
        <v>8</v>
      </c>
      <c r="B337">
        <v>5</v>
      </c>
      <c r="C337">
        <v>3</v>
      </c>
      <c r="D337" s="54">
        <v>841.06706908139802</v>
      </c>
      <c r="E337" s="54">
        <v>14952.809583500788</v>
      </c>
      <c r="F337" s="3">
        <f>Growth!D35</f>
        <v>16754.285549078879</v>
      </c>
    </row>
    <row r="338" spans="1:6" x14ac:dyDescent="0.25">
      <c r="A338">
        <v>9</v>
      </c>
      <c r="B338">
        <v>2</v>
      </c>
      <c r="C338">
        <v>3</v>
      </c>
      <c r="D338" s="54">
        <v>476.21170977316473</v>
      </c>
      <c r="E338" s="54">
        <v>2532.1731431341527</v>
      </c>
      <c r="F338" s="3">
        <f>Growth!D36</f>
        <v>1302.4614773527667</v>
      </c>
    </row>
    <row r="339" spans="1:6" x14ac:dyDescent="0.25">
      <c r="A339">
        <v>9</v>
      </c>
      <c r="B339">
        <v>3</v>
      </c>
      <c r="C339">
        <v>3</v>
      </c>
      <c r="D339" s="54">
        <v>658.78565546970049</v>
      </c>
      <c r="E339" s="54">
        <v>6974.6234532490844</v>
      </c>
      <c r="F339" s="3">
        <f>Growth!D37</f>
        <v>4723.4704320440842</v>
      </c>
    </row>
    <row r="340" spans="1:6" x14ac:dyDescent="0.25">
      <c r="A340">
        <v>9</v>
      </c>
      <c r="B340">
        <v>4</v>
      </c>
      <c r="C340">
        <v>3</v>
      </c>
      <c r="D340" s="54">
        <v>771.2858862313858</v>
      </c>
      <c r="E340" s="54">
        <v>11410.062113657417</v>
      </c>
      <c r="F340" s="3">
        <f>Growth!D38</f>
        <v>11474.96805651901</v>
      </c>
    </row>
    <row r="341" spans="1:6" x14ac:dyDescent="0.25">
      <c r="A341">
        <v>9</v>
      </c>
      <c r="B341">
        <v>5</v>
      </c>
      <c r="C341">
        <v>3</v>
      </c>
      <c r="D341" s="54">
        <v>840.60739797911947</v>
      </c>
      <c r="E341" s="54">
        <v>14927.310743839878</v>
      </c>
      <c r="F341" s="3">
        <f>Growth!D39</f>
        <v>16751.569353644332</v>
      </c>
    </row>
    <row r="342" spans="1:6" x14ac:dyDescent="0.25">
      <c r="A342">
        <v>10</v>
      </c>
      <c r="B342">
        <v>2</v>
      </c>
      <c r="C342">
        <v>3</v>
      </c>
      <c r="D342" s="54">
        <v>476.21170977316473</v>
      </c>
      <c r="E342" s="54">
        <v>2532.1731431341527</v>
      </c>
      <c r="F342" s="3">
        <f>Growth!D40</f>
        <v>1302.4614773527667</v>
      </c>
    </row>
    <row r="343" spans="1:6" x14ac:dyDescent="0.25">
      <c r="A343">
        <v>10</v>
      </c>
      <c r="B343">
        <v>3</v>
      </c>
      <c r="C343">
        <v>3</v>
      </c>
      <c r="D343" s="54">
        <v>658.78565546970049</v>
      </c>
      <c r="E343" s="54">
        <v>6974.6234532490844</v>
      </c>
      <c r="F343" s="3">
        <f>Growth!D41</f>
        <v>4537.7920590081558</v>
      </c>
    </row>
    <row r="344" spans="1:6" x14ac:dyDescent="0.25">
      <c r="A344">
        <v>10</v>
      </c>
      <c r="B344">
        <v>4</v>
      </c>
      <c r="C344">
        <v>3</v>
      </c>
      <c r="D344" s="54">
        <v>771.2858862313858</v>
      </c>
      <c r="E344" s="54">
        <v>11410.062113657417</v>
      </c>
      <c r="F344" s="3">
        <f>Growth!D42</f>
        <v>11426.148782011092</v>
      </c>
    </row>
    <row r="345" spans="1:6" x14ac:dyDescent="0.25">
      <c r="A345">
        <v>10</v>
      </c>
      <c r="B345">
        <v>5</v>
      </c>
      <c r="C345">
        <v>3</v>
      </c>
      <c r="D345" s="54">
        <v>840.60739797911947</v>
      </c>
      <c r="E345" s="54">
        <v>14927.310743839878</v>
      </c>
      <c r="F345" s="3">
        <f>Growth!D43</f>
        <v>16751.569353644332</v>
      </c>
    </row>
    <row r="346" spans="1:6" x14ac:dyDescent="0.25">
      <c r="A346">
        <v>11</v>
      </c>
      <c r="B346">
        <v>2</v>
      </c>
      <c r="C346">
        <v>3</v>
      </c>
      <c r="D346" s="54">
        <v>476.21170977316473</v>
      </c>
      <c r="E346" s="54">
        <v>2532.1731431341527</v>
      </c>
      <c r="F346" s="3">
        <f>Growth!D44</f>
        <v>1302.4614773527667</v>
      </c>
    </row>
    <row r="347" spans="1:6" x14ac:dyDescent="0.25">
      <c r="A347">
        <v>11</v>
      </c>
      <c r="B347">
        <v>3</v>
      </c>
      <c r="C347">
        <v>3</v>
      </c>
      <c r="D347" s="54">
        <v>658.78565546970049</v>
      </c>
      <c r="E347" s="54">
        <v>6974.6234532490844</v>
      </c>
      <c r="F347" s="3">
        <f>Growth!D45</f>
        <v>4883.5272353100881</v>
      </c>
    </row>
    <row r="348" spans="1:6" x14ac:dyDescent="0.25">
      <c r="A348">
        <v>11</v>
      </c>
      <c r="B348">
        <v>4</v>
      </c>
      <c r="C348">
        <v>3</v>
      </c>
      <c r="D348" s="54">
        <v>771.2858862313858</v>
      </c>
      <c r="E348" s="54">
        <v>11410.062113657417</v>
      </c>
      <c r="F348" s="3">
        <f>Growth!D46</f>
        <v>11398.897347721353</v>
      </c>
    </row>
    <row r="349" spans="1:6" x14ac:dyDescent="0.25">
      <c r="A349">
        <v>11</v>
      </c>
      <c r="B349">
        <v>5</v>
      </c>
      <c r="C349">
        <v>3</v>
      </c>
      <c r="D349" s="54">
        <v>840.60739797911947</v>
      </c>
      <c r="E349" s="54">
        <v>14927.310743839878</v>
      </c>
      <c r="F349" s="3">
        <f>Growth!D47</f>
        <v>16751.569353644332</v>
      </c>
    </row>
    <row r="350" spans="1:6" x14ac:dyDescent="0.25">
      <c r="A350">
        <v>12</v>
      </c>
      <c r="B350">
        <v>2</v>
      </c>
      <c r="C350">
        <v>3</v>
      </c>
      <c r="D350" s="54">
        <v>412.94311188376685</v>
      </c>
      <c r="E350" s="54">
        <v>1622.5977343574027</v>
      </c>
      <c r="F350" s="3">
        <f>Growth!D48</f>
        <v>2107.6154499275531</v>
      </c>
    </row>
    <row r="351" spans="1:6" x14ac:dyDescent="0.25">
      <c r="A351">
        <v>12</v>
      </c>
      <c r="B351">
        <v>3</v>
      </c>
      <c r="C351">
        <v>3</v>
      </c>
      <c r="D351" s="54">
        <v>617.40756993132254</v>
      </c>
      <c r="E351" s="54">
        <v>5695.9636196697174</v>
      </c>
      <c r="F351" s="3">
        <f>Growth!D49</f>
        <v>4728.089390037564</v>
      </c>
    </row>
    <row r="352" spans="1:6" x14ac:dyDescent="0.25">
      <c r="A352">
        <v>12</v>
      </c>
      <c r="B352">
        <v>4</v>
      </c>
      <c r="C352">
        <v>3</v>
      </c>
      <c r="D352" s="54">
        <v>752.20244259019648</v>
      </c>
      <c r="E352" s="54">
        <v>10551.607676596557</v>
      </c>
      <c r="F352" s="3">
        <f>Growth!D50</f>
        <v>9589.3857234163934</v>
      </c>
    </row>
    <row r="353" spans="1:6" x14ac:dyDescent="0.25">
      <c r="A353">
        <v>12</v>
      </c>
      <c r="B353">
        <v>5</v>
      </c>
      <c r="C353">
        <v>3</v>
      </c>
      <c r="D353" s="54">
        <v>841.06706908139802</v>
      </c>
      <c r="E353" s="54">
        <v>14952.809583500788</v>
      </c>
      <c r="F353" s="3">
        <f>Growth!D51</f>
        <v>16754.285549078879</v>
      </c>
    </row>
    <row r="354" spans="1:6" x14ac:dyDescent="0.25">
      <c r="A354">
        <v>13</v>
      </c>
      <c r="B354">
        <v>2</v>
      </c>
      <c r="C354">
        <v>3</v>
      </c>
      <c r="D354" s="54">
        <v>476.21170977316473</v>
      </c>
      <c r="E354" s="54">
        <v>2532.1731431341527</v>
      </c>
      <c r="F354" s="3">
        <f>Growth!D52</f>
        <v>1302.4614773527667</v>
      </c>
    </row>
    <row r="355" spans="1:6" x14ac:dyDescent="0.25">
      <c r="A355">
        <v>13</v>
      </c>
      <c r="B355">
        <v>3</v>
      </c>
      <c r="C355">
        <v>3</v>
      </c>
      <c r="D355" s="54">
        <v>658.78565546970049</v>
      </c>
      <c r="E355" s="54">
        <v>6974.6234532490844</v>
      </c>
      <c r="F355" s="3">
        <f>Growth!D53</f>
        <v>4473.7603386372575</v>
      </c>
    </row>
    <row r="356" spans="1:6" x14ac:dyDescent="0.25">
      <c r="A356">
        <v>13</v>
      </c>
      <c r="B356">
        <v>4</v>
      </c>
      <c r="C356">
        <v>3</v>
      </c>
      <c r="D356" s="54">
        <v>771.2858862313858</v>
      </c>
      <c r="E356" s="54">
        <v>11410.062113657417</v>
      </c>
      <c r="F356" s="3">
        <f>Growth!D54</f>
        <v>9935.2489820983246</v>
      </c>
    </row>
    <row r="357" spans="1:6" x14ac:dyDescent="0.25">
      <c r="A357">
        <v>13</v>
      </c>
      <c r="B357">
        <v>5</v>
      </c>
      <c r="C357">
        <v>3</v>
      </c>
      <c r="D357" s="54">
        <v>840.60739797911947</v>
      </c>
      <c r="E357" s="54">
        <v>14927.310743839878</v>
      </c>
      <c r="F357" s="3">
        <f>Growth!D55</f>
        <v>16751.569353644332</v>
      </c>
    </row>
    <row r="358" spans="1:6" x14ac:dyDescent="0.25">
      <c r="A358">
        <v>14</v>
      </c>
      <c r="B358">
        <v>2</v>
      </c>
      <c r="C358">
        <v>3</v>
      </c>
      <c r="D358" s="54">
        <v>412.94311188376685</v>
      </c>
      <c r="E358" s="54">
        <v>1622.5977343574027</v>
      </c>
      <c r="F358" s="3">
        <f>Growth!D56</f>
        <v>812.10329810045562</v>
      </c>
    </row>
    <row r="359" spans="1:6" x14ac:dyDescent="0.25">
      <c r="A359">
        <v>14</v>
      </c>
      <c r="B359">
        <v>3</v>
      </c>
      <c r="C359">
        <v>3</v>
      </c>
      <c r="D359" s="54">
        <v>617.40756993132254</v>
      </c>
      <c r="E359" s="54">
        <v>5695.9636196697174</v>
      </c>
      <c r="F359" s="3">
        <f>Growth!D57</f>
        <v>3909.5936363176743</v>
      </c>
    </row>
    <row r="360" spans="1:6" x14ac:dyDescent="0.25">
      <c r="A360">
        <v>14</v>
      </c>
      <c r="B360">
        <v>4</v>
      </c>
      <c r="C360">
        <v>3</v>
      </c>
      <c r="D360" s="54">
        <v>752.20244259019648</v>
      </c>
      <c r="E360" s="54">
        <v>10551.607676596557</v>
      </c>
      <c r="F360" s="3">
        <f>Growth!D58</f>
        <v>8358.1535183629894</v>
      </c>
    </row>
    <row r="361" spans="1:6" x14ac:dyDescent="0.25">
      <c r="A361">
        <v>14</v>
      </c>
      <c r="B361">
        <v>5</v>
      </c>
      <c r="C361">
        <v>3</v>
      </c>
      <c r="D361" s="54">
        <v>841.06706908139802</v>
      </c>
      <c r="E361" s="54">
        <v>14952.809583500788</v>
      </c>
      <c r="F361" s="3">
        <f>Growth!D59</f>
        <v>16754.285549078879</v>
      </c>
    </row>
    <row r="362" spans="1:6" x14ac:dyDescent="0.25">
      <c r="A362">
        <v>15</v>
      </c>
      <c r="B362">
        <v>2</v>
      </c>
      <c r="C362">
        <v>3</v>
      </c>
      <c r="D362" s="54">
        <v>476.21170977316473</v>
      </c>
      <c r="E362" s="54">
        <v>2532.1731431341527</v>
      </c>
      <c r="F362" s="3">
        <f>Growth!D60</f>
        <v>1302.4614773527667</v>
      </c>
    </row>
    <row r="363" spans="1:6" x14ac:dyDescent="0.25">
      <c r="A363">
        <v>15</v>
      </c>
      <c r="B363">
        <v>3</v>
      </c>
      <c r="C363">
        <v>3</v>
      </c>
      <c r="D363" s="54">
        <v>658.78565546970049</v>
      </c>
      <c r="E363" s="54">
        <v>6974.6234532490844</v>
      </c>
      <c r="F363" s="3">
        <f>Growth!D61</f>
        <v>4883.5272353100881</v>
      </c>
    </row>
    <row r="364" spans="1:6" x14ac:dyDescent="0.25">
      <c r="A364">
        <v>15</v>
      </c>
      <c r="B364">
        <v>4</v>
      </c>
      <c r="C364">
        <v>3</v>
      </c>
      <c r="D364" s="54">
        <v>771.2858862313858</v>
      </c>
      <c r="E364" s="54">
        <v>11410.062113657417</v>
      </c>
      <c r="F364" s="3">
        <f>Growth!D62</f>
        <v>11398.897347721353</v>
      </c>
    </row>
    <row r="365" spans="1:6" x14ac:dyDescent="0.25">
      <c r="A365">
        <v>15</v>
      </c>
      <c r="B365">
        <v>5</v>
      </c>
      <c r="C365">
        <v>3</v>
      </c>
      <c r="D365" s="54">
        <v>840.60739797911947</v>
      </c>
      <c r="E365" s="54">
        <v>14927.310743839878</v>
      </c>
      <c r="F365" s="3">
        <f>Growth!D63</f>
        <v>16751.569353644332</v>
      </c>
    </row>
    <row r="366" spans="1:6" x14ac:dyDescent="0.25">
      <c r="A366">
        <v>16</v>
      </c>
      <c r="B366">
        <v>2</v>
      </c>
      <c r="C366">
        <v>3</v>
      </c>
      <c r="D366" s="54">
        <v>476.21170977316473</v>
      </c>
      <c r="E366" s="54">
        <v>2532.1731431341527</v>
      </c>
      <c r="F366" s="3">
        <f>Growth!D64</f>
        <v>1302.4614773527667</v>
      </c>
    </row>
    <row r="367" spans="1:6" x14ac:dyDescent="0.25">
      <c r="A367">
        <v>16</v>
      </c>
      <c r="B367">
        <v>3</v>
      </c>
      <c r="C367">
        <v>3</v>
      </c>
      <c r="D367" s="54">
        <v>658.78565546970049</v>
      </c>
      <c r="E367" s="54">
        <v>6974.6234532490844</v>
      </c>
      <c r="F367" s="3">
        <f>Growth!D65</f>
        <v>4638.0387014166326</v>
      </c>
    </row>
    <row r="368" spans="1:6" x14ac:dyDescent="0.25">
      <c r="A368">
        <v>16</v>
      </c>
      <c r="B368">
        <v>4</v>
      </c>
      <c r="C368">
        <v>3</v>
      </c>
      <c r="D368" s="54">
        <v>771.2858862313858</v>
      </c>
      <c r="E368" s="54">
        <v>11410.062113657417</v>
      </c>
      <c r="F368" s="3">
        <f>Growth!D66</f>
        <v>10808.596464882809</v>
      </c>
    </row>
    <row r="369" spans="1:6" x14ac:dyDescent="0.25">
      <c r="A369">
        <v>16</v>
      </c>
      <c r="B369">
        <v>5</v>
      </c>
      <c r="C369">
        <v>3</v>
      </c>
      <c r="D369" s="54">
        <v>840.60739797911947</v>
      </c>
      <c r="E369" s="54">
        <v>14927.310743839878</v>
      </c>
      <c r="F369" s="3">
        <f>Growth!D67</f>
        <v>16751.569353644332</v>
      </c>
    </row>
    <row r="370" spans="1:6" x14ac:dyDescent="0.25">
      <c r="A370">
        <v>17</v>
      </c>
      <c r="B370">
        <v>2</v>
      </c>
      <c r="C370">
        <v>3</v>
      </c>
      <c r="D370" s="54">
        <v>412.94311188376685</v>
      </c>
      <c r="E370" s="54">
        <v>1622.5977343574027</v>
      </c>
      <c r="F370" s="3">
        <f>Growth!D68</f>
        <v>812.10329810045562</v>
      </c>
    </row>
    <row r="371" spans="1:6" x14ac:dyDescent="0.25">
      <c r="A371">
        <v>17</v>
      </c>
      <c r="B371">
        <v>3</v>
      </c>
      <c r="C371">
        <v>3</v>
      </c>
      <c r="D371" s="54">
        <v>617.40756993132254</v>
      </c>
      <c r="E371" s="54">
        <v>5695.9636196697174</v>
      </c>
      <c r="F371" s="3">
        <f>Growth!D69</f>
        <v>3904.5776196098591</v>
      </c>
    </row>
    <row r="372" spans="1:6" x14ac:dyDescent="0.25">
      <c r="A372">
        <v>17</v>
      </c>
      <c r="B372">
        <v>4</v>
      </c>
      <c r="C372">
        <v>3</v>
      </c>
      <c r="D372" s="54">
        <v>752.20244259019648</v>
      </c>
      <c r="E372" s="54">
        <v>10551.607676596557</v>
      </c>
      <c r="F372" s="3">
        <f>Growth!D70</f>
        <v>8982.2287250003283</v>
      </c>
    </row>
    <row r="373" spans="1:6" x14ac:dyDescent="0.25">
      <c r="A373">
        <v>17</v>
      </c>
      <c r="B373">
        <v>5</v>
      </c>
      <c r="C373">
        <v>3</v>
      </c>
      <c r="D373" s="54">
        <v>841.06706908139802</v>
      </c>
      <c r="E373" s="54">
        <v>14952.809583500788</v>
      </c>
      <c r="F373" s="3">
        <f>Growth!D71</f>
        <v>16754.285549078879</v>
      </c>
    </row>
    <row r="374" spans="1:6" x14ac:dyDescent="0.25">
      <c r="A374">
        <v>18</v>
      </c>
      <c r="B374">
        <v>2</v>
      </c>
      <c r="C374">
        <v>3</v>
      </c>
      <c r="D374" s="54">
        <v>476.21170977316473</v>
      </c>
      <c r="E374" s="54">
        <v>2532.1731431341527</v>
      </c>
      <c r="F374" s="3">
        <f>Growth!D72</f>
        <v>1302.4614773527667</v>
      </c>
    </row>
    <row r="375" spans="1:6" x14ac:dyDescent="0.25">
      <c r="A375">
        <v>18</v>
      </c>
      <c r="B375">
        <v>3</v>
      </c>
      <c r="C375">
        <v>3</v>
      </c>
      <c r="D375" s="54">
        <v>658.78565546970049</v>
      </c>
      <c r="E375" s="54">
        <v>6974.6234532490844</v>
      </c>
      <c r="F375" s="3">
        <f>Growth!D73</f>
        <v>4329.7388259965292</v>
      </c>
    </row>
    <row r="376" spans="1:6" x14ac:dyDescent="0.25">
      <c r="A376">
        <v>18</v>
      </c>
      <c r="B376">
        <v>4</v>
      </c>
      <c r="C376">
        <v>3</v>
      </c>
      <c r="D376" s="54">
        <v>771.2858862313858</v>
      </c>
      <c r="E376" s="54">
        <v>11410.062113657417</v>
      </c>
      <c r="F376" s="3">
        <f>Growth!D74</f>
        <v>10346.049717327756</v>
      </c>
    </row>
    <row r="377" spans="1:6" x14ac:dyDescent="0.25">
      <c r="A377">
        <v>18</v>
      </c>
      <c r="B377">
        <v>5</v>
      </c>
      <c r="C377">
        <v>3</v>
      </c>
      <c r="D377" s="54">
        <v>840.60739797911947</v>
      </c>
      <c r="E377" s="54">
        <v>14927.310743839878</v>
      </c>
      <c r="F377" s="3">
        <f>Growth!D75</f>
        <v>16751.569353644332</v>
      </c>
    </row>
    <row r="378" spans="1:6" x14ac:dyDescent="0.25">
      <c r="A378">
        <v>19</v>
      </c>
      <c r="B378">
        <v>2</v>
      </c>
      <c r="C378">
        <v>3</v>
      </c>
      <c r="D378" s="54">
        <v>512.34614161716797</v>
      </c>
      <c r="E378" s="54">
        <v>3181.6963675970001</v>
      </c>
      <c r="F378" s="3">
        <f>Growth!D76</f>
        <v>2418.2232921284585</v>
      </c>
    </row>
    <row r="379" spans="1:6" x14ac:dyDescent="0.25">
      <c r="A379">
        <v>19</v>
      </c>
      <c r="B379">
        <v>3</v>
      </c>
      <c r="C379">
        <v>3</v>
      </c>
      <c r="D379" s="54">
        <v>704.04755183582688</v>
      </c>
      <c r="E379" s="54">
        <v>8582.5234757053095</v>
      </c>
      <c r="F379" s="3">
        <f>Growth!D77</f>
        <v>8400.4854770066122</v>
      </c>
    </row>
    <row r="380" spans="1:6" x14ac:dyDescent="0.25">
      <c r="A380">
        <v>19</v>
      </c>
      <c r="B380">
        <v>4</v>
      </c>
      <c r="C380">
        <v>3</v>
      </c>
      <c r="D380" s="54">
        <v>810.29587295068256</v>
      </c>
      <c r="E380" s="54">
        <v>13310.273584060935</v>
      </c>
      <c r="F380" s="3">
        <f>Growth!D78</f>
        <v>14932.177445005043</v>
      </c>
    </row>
    <row r="381" spans="1:6" x14ac:dyDescent="0.25">
      <c r="A381">
        <v>19</v>
      </c>
      <c r="B381">
        <v>5</v>
      </c>
      <c r="C381">
        <v>3</v>
      </c>
      <c r="D381" s="54">
        <v>869.18279364077716</v>
      </c>
      <c r="E381" s="54">
        <v>16569.389110343356</v>
      </c>
      <c r="F381" s="3">
        <f>Growth!D79</f>
        <v>17178.033735816545</v>
      </c>
    </row>
    <row r="382" spans="1:6" x14ac:dyDescent="0.25">
      <c r="A382">
        <v>20</v>
      </c>
      <c r="B382">
        <v>2</v>
      </c>
      <c r="C382">
        <v>3</v>
      </c>
      <c r="D382" s="54">
        <v>512.34614161716797</v>
      </c>
      <c r="E382" s="54">
        <v>3181.6963675970001</v>
      </c>
      <c r="F382" s="3">
        <f>Growth!D80</f>
        <v>1337.8914794116015</v>
      </c>
    </row>
    <row r="383" spans="1:6" x14ac:dyDescent="0.25">
      <c r="A383">
        <v>20</v>
      </c>
      <c r="B383">
        <v>3</v>
      </c>
      <c r="C383">
        <v>3</v>
      </c>
      <c r="D383" s="54">
        <v>704.04755183582688</v>
      </c>
      <c r="E383" s="54">
        <v>8582.5234757053095</v>
      </c>
      <c r="F383" s="3">
        <f>Growth!D81</f>
        <v>4885.743777873754</v>
      </c>
    </row>
    <row r="384" spans="1:6" x14ac:dyDescent="0.25">
      <c r="A384">
        <v>20</v>
      </c>
      <c r="B384">
        <v>4</v>
      </c>
      <c r="C384">
        <v>3</v>
      </c>
      <c r="D384" s="54">
        <v>810.29587295068256</v>
      </c>
      <c r="E384" s="54">
        <v>13310.273584060935</v>
      </c>
      <c r="F384" s="3">
        <f>Growth!D82</f>
        <v>8911.3861669668422</v>
      </c>
    </row>
    <row r="385" spans="1:6" x14ac:dyDescent="0.25">
      <c r="A385">
        <v>20</v>
      </c>
      <c r="B385">
        <v>5</v>
      </c>
      <c r="C385">
        <v>3</v>
      </c>
      <c r="D385" s="54">
        <v>869.18279364077716</v>
      </c>
      <c r="E385" s="54">
        <v>16569.389110343356</v>
      </c>
      <c r="F385" s="3">
        <f>Growth!D83</f>
        <v>12571.800416796425</v>
      </c>
    </row>
    <row r="386" spans="1:6" x14ac:dyDescent="0.25">
      <c r="A386">
        <v>21</v>
      </c>
      <c r="B386">
        <v>2</v>
      </c>
      <c r="C386">
        <v>3</v>
      </c>
      <c r="D386" s="54">
        <v>413.52085533995154</v>
      </c>
      <c r="E386" s="54">
        <v>1629.6956872407077</v>
      </c>
      <c r="F386" s="3">
        <f>Growth!D84</f>
        <v>1029.3268453515893</v>
      </c>
    </row>
    <row r="387" spans="1:6" x14ac:dyDescent="0.25">
      <c r="A387">
        <v>21</v>
      </c>
      <c r="B387">
        <v>3</v>
      </c>
      <c r="C387">
        <v>3</v>
      </c>
      <c r="D387" s="54">
        <v>606.56827511000779</v>
      </c>
      <c r="E387" s="54">
        <v>5389.5434472408251</v>
      </c>
      <c r="F387" s="3">
        <f>Growth!D85</f>
        <v>4356.8451209523982</v>
      </c>
    </row>
    <row r="388" spans="1:6" x14ac:dyDescent="0.25">
      <c r="A388">
        <v>21</v>
      </c>
      <c r="B388">
        <v>4</v>
      </c>
      <c r="C388">
        <v>3</v>
      </c>
      <c r="D388" s="54">
        <v>732.19761907187649</v>
      </c>
      <c r="E388" s="54">
        <v>9699.9873970577828</v>
      </c>
      <c r="F388" s="3">
        <f>Growth!D86</f>
        <v>8370.0030347639131</v>
      </c>
    </row>
    <row r="389" spans="1:6" x14ac:dyDescent="0.25">
      <c r="A389">
        <v>21</v>
      </c>
      <c r="B389">
        <v>5</v>
      </c>
      <c r="C389">
        <v>3</v>
      </c>
      <c r="D389" s="54">
        <v>813.95334563423444</v>
      </c>
      <c r="E389" s="54">
        <v>13498.740771810875</v>
      </c>
      <c r="F389" s="3">
        <f>Growth!D87</f>
        <v>10315.05089329922</v>
      </c>
    </row>
    <row r="390" spans="1:6" x14ac:dyDescent="0.25">
      <c r="A390">
        <v>22</v>
      </c>
      <c r="B390">
        <v>2</v>
      </c>
      <c r="C390">
        <v>3</v>
      </c>
      <c r="D390" s="54">
        <v>512.34614161716797</v>
      </c>
      <c r="E390" s="54">
        <v>3181.6963675970001</v>
      </c>
      <c r="F390" s="3">
        <f>Growth!D88</f>
        <v>2418.2232921284585</v>
      </c>
    </row>
    <row r="391" spans="1:6" x14ac:dyDescent="0.25">
      <c r="A391">
        <v>22</v>
      </c>
      <c r="B391">
        <v>3</v>
      </c>
      <c r="C391">
        <v>3</v>
      </c>
      <c r="D391" s="54">
        <v>704.04755183582688</v>
      </c>
      <c r="E391" s="54">
        <v>8582.5234757053095</v>
      </c>
      <c r="F391" s="3">
        <f>Growth!D89</f>
        <v>9231.0984425642455</v>
      </c>
    </row>
    <row r="392" spans="1:6" x14ac:dyDescent="0.25">
      <c r="A392">
        <v>22</v>
      </c>
      <c r="B392">
        <v>4</v>
      </c>
      <c r="C392">
        <v>3</v>
      </c>
      <c r="D392" s="54">
        <v>810.29587295068256</v>
      </c>
      <c r="E392" s="54">
        <v>13310.273584060935</v>
      </c>
      <c r="F392" s="3">
        <f>Growth!D90</f>
        <v>14822.214094191409</v>
      </c>
    </row>
    <row r="393" spans="1:6" x14ac:dyDescent="0.25">
      <c r="A393">
        <v>22</v>
      </c>
      <c r="B393">
        <v>5</v>
      </c>
      <c r="C393">
        <v>3</v>
      </c>
      <c r="D393" s="54">
        <v>869.18279364077716</v>
      </c>
      <c r="E393" s="54">
        <v>16569.389110343356</v>
      </c>
      <c r="F393" s="3">
        <f>Growth!D91</f>
        <v>17183.90880733393</v>
      </c>
    </row>
    <row r="394" spans="1:6" x14ac:dyDescent="0.25">
      <c r="A394">
        <v>23</v>
      </c>
      <c r="B394">
        <v>2</v>
      </c>
      <c r="C394">
        <v>3</v>
      </c>
      <c r="D394" s="54">
        <v>413.52085533995154</v>
      </c>
      <c r="E394" s="54">
        <v>1629.6956872407077</v>
      </c>
      <c r="F394" s="3">
        <f>Growth!D92</f>
        <v>1029.3268453515893</v>
      </c>
    </row>
    <row r="395" spans="1:6" x14ac:dyDescent="0.25">
      <c r="A395">
        <v>23</v>
      </c>
      <c r="B395">
        <v>3</v>
      </c>
      <c r="C395">
        <v>3</v>
      </c>
      <c r="D395" s="54">
        <v>606.56827511000779</v>
      </c>
      <c r="E395" s="54">
        <v>5389.5434472408251</v>
      </c>
      <c r="F395" s="3">
        <f>Growth!D93</f>
        <v>4398.180556893275</v>
      </c>
    </row>
    <row r="396" spans="1:6" x14ac:dyDescent="0.25">
      <c r="A396">
        <v>23</v>
      </c>
      <c r="B396">
        <v>4</v>
      </c>
      <c r="C396">
        <v>3</v>
      </c>
      <c r="D396" s="54">
        <v>732.19761907187649</v>
      </c>
      <c r="E396" s="54">
        <v>9699.9873970577828</v>
      </c>
      <c r="F396" s="3">
        <f>Growth!D94</f>
        <v>10284.781769841908</v>
      </c>
    </row>
    <row r="397" spans="1:6" x14ac:dyDescent="0.25">
      <c r="A397">
        <v>23</v>
      </c>
      <c r="B397">
        <v>5</v>
      </c>
      <c r="C397">
        <v>3</v>
      </c>
      <c r="D397" s="54">
        <v>813.95334563423444</v>
      </c>
      <c r="E397" s="54">
        <v>13498.740771810875</v>
      </c>
      <c r="F397" s="3">
        <f>Growth!D95</f>
        <v>10315.05089329922</v>
      </c>
    </row>
    <row r="398" spans="1:6" x14ac:dyDescent="0.25">
      <c r="A398">
        <v>24</v>
      </c>
      <c r="B398">
        <v>2</v>
      </c>
      <c r="C398">
        <v>3</v>
      </c>
      <c r="D398" s="54">
        <v>413.52085533995154</v>
      </c>
      <c r="E398" s="54">
        <v>1629.6956872407077</v>
      </c>
      <c r="F398" s="3">
        <f>Growth!D96</f>
        <v>1726.5627827401267</v>
      </c>
    </row>
    <row r="399" spans="1:6" x14ac:dyDescent="0.25">
      <c r="A399">
        <v>24</v>
      </c>
      <c r="B399">
        <v>3</v>
      </c>
      <c r="C399">
        <v>3</v>
      </c>
      <c r="D399" s="54">
        <v>606.56827511000779</v>
      </c>
      <c r="E399" s="54">
        <v>5389.5434472408251</v>
      </c>
      <c r="F399" s="3">
        <f>Growth!D97</f>
        <v>6157.5631775433931</v>
      </c>
    </row>
    <row r="400" spans="1:6" x14ac:dyDescent="0.25">
      <c r="A400">
        <v>24</v>
      </c>
      <c r="B400">
        <v>4</v>
      </c>
      <c r="C400">
        <v>3</v>
      </c>
      <c r="D400" s="54">
        <v>732.19761907187649</v>
      </c>
      <c r="E400" s="54">
        <v>9699.9873970577828</v>
      </c>
      <c r="F400" s="3">
        <f>Growth!D98</f>
        <v>10890.621412704601</v>
      </c>
    </row>
    <row r="401" spans="1:6" x14ac:dyDescent="0.25">
      <c r="A401">
        <v>24</v>
      </c>
      <c r="B401">
        <v>5</v>
      </c>
      <c r="C401">
        <v>3</v>
      </c>
      <c r="D401" s="54">
        <v>813.95334563423444</v>
      </c>
      <c r="E401" s="54">
        <v>13498.740771810875</v>
      </c>
      <c r="F401" s="3">
        <f>Growth!D99</f>
        <v>13034.113593412045</v>
      </c>
    </row>
    <row r="402" spans="1:6" x14ac:dyDescent="0.25">
      <c r="A402">
        <v>25</v>
      </c>
      <c r="B402">
        <v>2</v>
      </c>
      <c r="C402">
        <v>3</v>
      </c>
      <c r="D402" s="54">
        <v>590.15328647802164</v>
      </c>
      <c r="E402" s="54">
        <v>4947.1351863496229</v>
      </c>
      <c r="F402" s="3">
        <f>Growth!D100</f>
        <v>775.12995298592602</v>
      </c>
    </row>
    <row r="403" spans="1:6" x14ac:dyDescent="0.25">
      <c r="A403">
        <v>25</v>
      </c>
      <c r="B403">
        <v>3</v>
      </c>
      <c r="C403">
        <v>3</v>
      </c>
      <c r="D403" s="54">
        <v>756.57596835019285</v>
      </c>
      <c r="E403" s="54">
        <v>10744.326968932359</v>
      </c>
      <c r="F403" s="3">
        <f>Growth!D101</f>
        <v>5462.4436003005521</v>
      </c>
    </row>
    <row r="404" spans="1:6" x14ac:dyDescent="0.25">
      <c r="A404">
        <v>25</v>
      </c>
      <c r="B404">
        <v>4</v>
      </c>
      <c r="C404">
        <v>3</v>
      </c>
      <c r="D404" s="54">
        <v>844.9246103910973</v>
      </c>
      <c r="E404" s="54">
        <v>15167.962645215539</v>
      </c>
      <c r="F404" s="3">
        <f>Growth!D102</f>
        <v>11455.626867541936</v>
      </c>
    </row>
    <row r="405" spans="1:6" x14ac:dyDescent="0.25">
      <c r="A405">
        <v>25</v>
      </c>
      <c r="B405">
        <v>5</v>
      </c>
      <c r="C405">
        <v>3</v>
      </c>
      <c r="D405" s="54">
        <v>891.82616529133168</v>
      </c>
      <c r="E405" s="54">
        <v>17954.627296200146</v>
      </c>
      <c r="F405" s="3">
        <f>Growth!D103</f>
        <v>16390.947094088937</v>
      </c>
    </row>
    <row r="406" spans="1:6" x14ac:dyDescent="0.25">
      <c r="A406">
        <v>26</v>
      </c>
      <c r="B406">
        <v>2</v>
      </c>
      <c r="C406">
        <v>3</v>
      </c>
      <c r="D406" s="54">
        <v>590.15328647802164</v>
      </c>
      <c r="E406" s="54">
        <v>4947.1351863496229</v>
      </c>
      <c r="F406" s="3">
        <f>Growth!D104</f>
        <v>775.12995298592602</v>
      </c>
    </row>
    <row r="407" spans="1:6" x14ac:dyDescent="0.25">
      <c r="A407">
        <v>26</v>
      </c>
      <c r="B407">
        <v>3</v>
      </c>
      <c r="C407">
        <v>3</v>
      </c>
      <c r="D407" s="54">
        <v>756.57596835019285</v>
      </c>
      <c r="E407" s="54">
        <v>10744.326968932359</v>
      </c>
      <c r="F407" s="3">
        <f>Growth!D105</f>
        <v>5462.4436003005521</v>
      </c>
    </row>
    <row r="408" spans="1:6" x14ac:dyDescent="0.25">
      <c r="A408">
        <v>26</v>
      </c>
      <c r="B408">
        <v>4</v>
      </c>
      <c r="C408">
        <v>3</v>
      </c>
      <c r="D408" s="54">
        <v>844.9246103910973</v>
      </c>
      <c r="E408" s="54">
        <v>15167.962645215539</v>
      </c>
      <c r="F408" s="3">
        <f>Growth!D106</f>
        <v>11455.626867541936</v>
      </c>
    </row>
    <row r="409" spans="1:6" x14ac:dyDescent="0.25">
      <c r="A409">
        <v>26</v>
      </c>
      <c r="B409">
        <v>5</v>
      </c>
      <c r="C409">
        <v>3</v>
      </c>
      <c r="D409" s="54">
        <v>891.82616529133168</v>
      </c>
      <c r="E409" s="54">
        <v>17954.627296200146</v>
      </c>
      <c r="F409" s="3">
        <f>Growth!D107</f>
        <v>16390.947094088937</v>
      </c>
    </row>
    <row r="410" spans="1:6" x14ac:dyDescent="0.25">
      <c r="A410">
        <v>27</v>
      </c>
      <c r="B410">
        <v>2</v>
      </c>
      <c r="C410">
        <v>3</v>
      </c>
      <c r="D410" s="54">
        <v>413.52085533995154</v>
      </c>
      <c r="E410" s="54">
        <v>1629.6956872407077</v>
      </c>
      <c r="F410" s="3">
        <f>Growth!D108</f>
        <v>1726.5627827401267</v>
      </c>
    </row>
    <row r="411" spans="1:6" x14ac:dyDescent="0.25">
      <c r="A411">
        <v>27</v>
      </c>
      <c r="B411">
        <v>3</v>
      </c>
      <c r="C411">
        <v>3</v>
      </c>
      <c r="D411" s="54">
        <v>606.56827511000779</v>
      </c>
      <c r="E411" s="54">
        <v>5389.5434472408251</v>
      </c>
      <c r="F411" s="3">
        <f>Growth!D109</f>
        <v>6101.5575871576166</v>
      </c>
    </row>
    <row r="412" spans="1:6" x14ac:dyDescent="0.25">
      <c r="A412">
        <v>27</v>
      </c>
      <c r="B412">
        <v>4</v>
      </c>
      <c r="C412">
        <v>3</v>
      </c>
      <c r="D412" s="54">
        <v>732.19761907187649</v>
      </c>
      <c r="E412" s="54">
        <v>9699.9873970577828</v>
      </c>
      <c r="F412" s="3">
        <f>Growth!D110</f>
        <v>10437.526800368732</v>
      </c>
    </row>
    <row r="413" spans="1:6" x14ac:dyDescent="0.25">
      <c r="A413">
        <v>27</v>
      </c>
      <c r="B413">
        <v>5</v>
      </c>
      <c r="C413">
        <v>3</v>
      </c>
      <c r="D413" s="54">
        <v>813.95334563423444</v>
      </c>
      <c r="E413" s="54">
        <v>13498.740771810875</v>
      </c>
      <c r="F413" s="3">
        <f>Growth!D111</f>
        <v>13034.113593412045</v>
      </c>
    </row>
    <row r="414" spans="1:6" x14ac:dyDescent="0.25">
      <c r="A414">
        <v>28</v>
      </c>
      <c r="B414">
        <v>2</v>
      </c>
      <c r="C414">
        <v>3</v>
      </c>
      <c r="D414" s="54">
        <v>478.50489963290664</v>
      </c>
      <c r="E414" s="54">
        <v>2570.4365359608269</v>
      </c>
      <c r="F414" s="3">
        <f>Growth!D112</f>
        <v>1726.5627827401267</v>
      </c>
    </row>
    <row r="415" spans="1:6" x14ac:dyDescent="0.25">
      <c r="A415">
        <v>28</v>
      </c>
      <c r="B415">
        <v>3</v>
      </c>
      <c r="C415">
        <v>3</v>
      </c>
      <c r="D415" s="54">
        <v>665.74470206141461</v>
      </c>
      <c r="E415" s="54">
        <v>7207.2282760173139</v>
      </c>
      <c r="F415" s="3">
        <f>Growth!D113</f>
        <v>6143.7657416053871</v>
      </c>
    </row>
    <row r="416" spans="1:6" x14ac:dyDescent="0.25">
      <c r="A416">
        <v>28</v>
      </c>
      <c r="B416">
        <v>4</v>
      </c>
      <c r="C416">
        <v>3</v>
      </c>
      <c r="D416" s="54">
        <v>777.0002914248654</v>
      </c>
      <c r="E416" s="54">
        <v>11676.065111002084</v>
      </c>
      <c r="F416" s="3">
        <f>Growth!D114</f>
        <v>11159.954841652725</v>
      </c>
    </row>
    <row r="417" spans="1:6" x14ac:dyDescent="0.25">
      <c r="A417">
        <v>28</v>
      </c>
      <c r="B417">
        <v>5</v>
      </c>
      <c r="C417">
        <v>3</v>
      </c>
      <c r="D417" s="54">
        <v>843.10699525635903</v>
      </c>
      <c r="E417" s="54">
        <v>15066.325482096232</v>
      </c>
      <c r="F417" s="3">
        <f>Growth!D115</f>
        <v>13034.113593412045</v>
      </c>
    </row>
    <row r="418" spans="1:6" x14ac:dyDescent="0.25">
      <c r="A418">
        <v>29</v>
      </c>
      <c r="B418">
        <v>2</v>
      </c>
      <c r="C418">
        <v>3</v>
      </c>
      <c r="D418" s="54">
        <v>500.46856051152395</v>
      </c>
      <c r="E418" s="54">
        <v>2957.031488935721</v>
      </c>
      <c r="F418" s="3">
        <f>Growth!D116</f>
        <v>1726.5627827401267</v>
      </c>
    </row>
    <row r="419" spans="1:6" x14ac:dyDescent="0.25">
      <c r="A419">
        <v>29</v>
      </c>
      <c r="B419">
        <v>3</v>
      </c>
      <c r="C419">
        <v>3</v>
      </c>
      <c r="D419" s="54">
        <v>682.47421226899587</v>
      </c>
      <c r="E419" s="54">
        <v>7787.8726054167328</v>
      </c>
      <c r="F419" s="3">
        <f>Growth!D117</f>
        <v>6029.3258795639795</v>
      </c>
    </row>
    <row r="420" spans="1:6" x14ac:dyDescent="0.25">
      <c r="A420">
        <v>29</v>
      </c>
      <c r="B420">
        <v>4</v>
      </c>
      <c r="C420">
        <v>3</v>
      </c>
      <c r="D420" s="54">
        <v>788.01713705823431</v>
      </c>
      <c r="E420" s="54">
        <v>12200.732809223817</v>
      </c>
      <c r="F420" s="3">
        <f>Growth!D118</f>
        <v>10333.993092469018</v>
      </c>
    </row>
    <row r="421" spans="1:6" x14ac:dyDescent="0.25">
      <c r="A421">
        <v>29</v>
      </c>
      <c r="B421">
        <v>5</v>
      </c>
      <c r="C421">
        <v>3</v>
      </c>
      <c r="D421" s="54">
        <v>849.22023083858733</v>
      </c>
      <c r="E421" s="54">
        <v>15410.014757399567</v>
      </c>
      <c r="F421" s="3">
        <f>Growth!D119</f>
        <v>13034.113593412045</v>
      </c>
    </row>
    <row r="422" spans="1:6" x14ac:dyDescent="0.25">
      <c r="A422">
        <v>30</v>
      </c>
      <c r="B422">
        <v>2</v>
      </c>
      <c r="C422">
        <v>3</v>
      </c>
      <c r="D422" s="54">
        <v>492.84207123605376</v>
      </c>
      <c r="E422" s="54">
        <v>2818.6116952390607</v>
      </c>
      <c r="F422" s="3">
        <f>Growth!D120</f>
        <v>1302.4614773527667</v>
      </c>
    </row>
    <row r="423" spans="1:6" x14ac:dyDescent="0.25">
      <c r="A423">
        <v>30</v>
      </c>
      <c r="B423">
        <v>3</v>
      </c>
      <c r="C423">
        <v>3</v>
      </c>
      <c r="D423" s="54">
        <v>706.94238091497618</v>
      </c>
      <c r="E423" s="54">
        <v>8693.1762295170392</v>
      </c>
      <c r="F423" s="3">
        <f>Growth!D121</f>
        <v>4560.2092718404101</v>
      </c>
    </row>
    <row r="424" spans="1:6" x14ac:dyDescent="0.25">
      <c r="A424">
        <v>30</v>
      </c>
      <c r="B424">
        <v>4</v>
      </c>
      <c r="C424">
        <v>3</v>
      </c>
      <c r="D424" s="54">
        <v>841.89512077224197</v>
      </c>
      <c r="E424" s="54">
        <v>14998.817875059018</v>
      </c>
      <c r="F424" s="3">
        <f>Growth!D122</f>
        <v>10940.793794881552</v>
      </c>
    </row>
    <row r="425" spans="1:6" x14ac:dyDescent="0.25">
      <c r="A425">
        <v>30</v>
      </c>
      <c r="B425">
        <v>5</v>
      </c>
      <c r="C425">
        <v>3</v>
      </c>
      <c r="D425" s="54">
        <v>926.95918267058767</v>
      </c>
      <c r="E425" s="54">
        <v>20256.518572216763</v>
      </c>
      <c r="F425" s="3">
        <f>Growth!D123</f>
        <v>16751.569353644332</v>
      </c>
    </row>
    <row r="426" spans="1:6" x14ac:dyDescent="0.25">
      <c r="A426">
        <v>31</v>
      </c>
      <c r="B426">
        <v>2</v>
      </c>
      <c r="C426">
        <v>3</v>
      </c>
      <c r="D426" s="54">
        <v>520.71122298334512</v>
      </c>
      <c r="E426" s="54">
        <v>3346.7033619594426</v>
      </c>
      <c r="F426" s="3">
        <f>Growth!D124</f>
        <v>2164.6780134310811</v>
      </c>
    </row>
    <row r="427" spans="1:6" x14ac:dyDescent="0.25">
      <c r="A427">
        <v>31</v>
      </c>
      <c r="B427">
        <v>3</v>
      </c>
      <c r="C427">
        <v>3</v>
      </c>
      <c r="D427" s="54">
        <v>700.31813052419113</v>
      </c>
      <c r="E427" s="54">
        <v>8441.3853023157735</v>
      </c>
      <c r="F427" s="3">
        <f>Growth!D125</f>
        <v>6772.736120168609</v>
      </c>
    </row>
    <row r="428" spans="1:6" x14ac:dyDescent="0.25">
      <c r="A428">
        <v>31</v>
      </c>
      <c r="B428">
        <v>4</v>
      </c>
      <c r="C428">
        <v>3</v>
      </c>
      <c r="D428" s="54">
        <v>801.89040570469535</v>
      </c>
      <c r="E428" s="54">
        <v>12883.939092631113</v>
      </c>
      <c r="F428" s="3">
        <f>Growth!D126</f>
        <v>12231.585868094699</v>
      </c>
    </row>
    <row r="429" spans="1:6" x14ac:dyDescent="0.25">
      <c r="A429">
        <v>31</v>
      </c>
      <c r="B429">
        <v>5</v>
      </c>
      <c r="C429">
        <v>3</v>
      </c>
      <c r="D429" s="54">
        <v>859.33211118586007</v>
      </c>
      <c r="E429" s="54">
        <v>15990.143004840564</v>
      </c>
      <c r="F429" s="3">
        <f>Growth!D127</f>
        <v>17302.047877747944</v>
      </c>
    </row>
    <row r="430" spans="1:6" x14ac:dyDescent="0.25">
      <c r="A430">
        <v>32</v>
      </c>
      <c r="B430">
        <v>2</v>
      </c>
      <c r="C430">
        <v>3</v>
      </c>
      <c r="D430" s="54">
        <v>522.21289004136202</v>
      </c>
      <c r="E430" s="54">
        <v>3376.9275808469624</v>
      </c>
      <c r="F430" s="3">
        <f>Growth!D128</f>
        <v>2147.0718706723887</v>
      </c>
    </row>
    <row r="431" spans="1:6" x14ac:dyDescent="0.25">
      <c r="A431">
        <v>32</v>
      </c>
      <c r="B431">
        <v>3</v>
      </c>
      <c r="C431">
        <v>3</v>
      </c>
      <c r="D431" s="54">
        <v>695.15517204362277</v>
      </c>
      <c r="E431" s="54">
        <v>8248.611102210758</v>
      </c>
      <c r="F431" s="3">
        <f>Growth!D129</f>
        <v>7131.3007604607337</v>
      </c>
    </row>
    <row r="432" spans="1:6" x14ac:dyDescent="0.25">
      <c r="A432">
        <v>32</v>
      </c>
      <c r="B432">
        <v>4</v>
      </c>
      <c r="C432">
        <v>3</v>
      </c>
      <c r="D432" s="54">
        <v>792.94669625561767</v>
      </c>
      <c r="E432" s="54">
        <v>12440.600047349655</v>
      </c>
      <c r="F432" s="3">
        <f>Growth!D130</f>
        <v>14351.479530969114</v>
      </c>
    </row>
    <row r="433" spans="1:6" x14ac:dyDescent="0.25">
      <c r="A433">
        <v>32</v>
      </c>
      <c r="B433">
        <v>5</v>
      </c>
      <c r="C433">
        <v>3</v>
      </c>
      <c r="D433" s="54">
        <v>848.24365485351666</v>
      </c>
      <c r="E433" s="54">
        <v>15354.757200825357</v>
      </c>
      <c r="F433" s="3">
        <f>Growth!D131</f>
        <v>22679.737052744298</v>
      </c>
    </row>
    <row r="434" spans="1:6" x14ac:dyDescent="0.25">
      <c r="A434">
        <v>33</v>
      </c>
      <c r="B434">
        <v>2</v>
      </c>
      <c r="C434">
        <v>3</v>
      </c>
      <c r="D434" s="54">
        <v>476.21170977316473</v>
      </c>
      <c r="E434" s="54">
        <v>2532.1731431341527</v>
      </c>
      <c r="F434" s="3">
        <f>Growth!D132</f>
        <v>784.5638034556606</v>
      </c>
    </row>
    <row r="435" spans="1:6" x14ac:dyDescent="0.25">
      <c r="A435">
        <v>33</v>
      </c>
      <c r="B435">
        <v>3</v>
      </c>
      <c r="C435">
        <v>3</v>
      </c>
      <c r="D435" s="54">
        <v>658.78565546970049</v>
      </c>
      <c r="E435" s="54">
        <v>6974.6234532490844</v>
      </c>
      <c r="F435" s="3">
        <f>Growth!D133</f>
        <v>4371.4989926441913</v>
      </c>
    </row>
    <row r="436" spans="1:6" x14ac:dyDescent="0.25">
      <c r="A436">
        <v>33</v>
      </c>
      <c r="B436">
        <v>4</v>
      </c>
      <c r="C436">
        <v>3</v>
      </c>
      <c r="D436" s="54">
        <v>771.2858862313858</v>
      </c>
      <c r="E436" s="54">
        <v>11410.062113657417</v>
      </c>
      <c r="F436" s="3">
        <f>Growth!D134</f>
        <v>9910.1928183452219</v>
      </c>
    </row>
    <row r="437" spans="1:6" x14ac:dyDescent="0.25">
      <c r="A437">
        <v>33</v>
      </c>
      <c r="B437">
        <v>5</v>
      </c>
      <c r="C437">
        <v>3</v>
      </c>
      <c r="D437" s="54">
        <v>840.60739797911947</v>
      </c>
      <c r="E437" s="54">
        <v>14927.310743839878</v>
      </c>
      <c r="F437" s="3">
        <f>Growth!D135</f>
        <v>14236.68106466161</v>
      </c>
    </row>
    <row r="438" spans="1:6" x14ac:dyDescent="0.25">
      <c r="A438">
        <v>34</v>
      </c>
      <c r="B438">
        <v>2</v>
      </c>
      <c r="C438">
        <v>3</v>
      </c>
      <c r="D438" s="54">
        <v>512.34614161716797</v>
      </c>
      <c r="E438" s="54">
        <v>3181.6963675970001</v>
      </c>
      <c r="F438" s="3">
        <f>Growth!D136</f>
        <v>1337.8914794116015</v>
      </c>
    </row>
    <row r="439" spans="1:6" x14ac:dyDescent="0.25">
      <c r="A439">
        <v>34</v>
      </c>
      <c r="B439">
        <v>3</v>
      </c>
      <c r="C439">
        <v>3</v>
      </c>
      <c r="D439" s="54">
        <v>704.04755183582688</v>
      </c>
      <c r="E439" s="54">
        <v>8582.5234757053095</v>
      </c>
      <c r="F439" s="3">
        <f>Growth!D137</f>
        <v>4886.5383662347385</v>
      </c>
    </row>
    <row r="440" spans="1:6" x14ac:dyDescent="0.25">
      <c r="A440">
        <v>34</v>
      </c>
      <c r="B440">
        <v>4</v>
      </c>
      <c r="C440">
        <v>3</v>
      </c>
      <c r="D440" s="54">
        <v>810.29587295068256</v>
      </c>
      <c r="E440" s="54">
        <v>13310.273584060935</v>
      </c>
      <c r="F440" s="3">
        <f>Growth!D138</f>
        <v>8922.4941077440217</v>
      </c>
    </row>
    <row r="441" spans="1:6" x14ac:dyDescent="0.25">
      <c r="A441">
        <v>34</v>
      </c>
      <c r="B441">
        <v>5</v>
      </c>
      <c r="C441">
        <v>3</v>
      </c>
      <c r="D441" s="54">
        <v>869.18279364077716</v>
      </c>
      <c r="E441" s="54">
        <v>16569.389110343356</v>
      </c>
      <c r="F441" s="3">
        <f>Growth!D139</f>
        <v>12571.800416796425</v>
      </c>
    </row>
    <row r="442" spans="1:6" x14ac:dyDescent="0.25">
      <c r="A442">
        <v>35</v>
      </c>
      <c r="B442">
        <v>2</v>
      </c>
      <c r="C442">
        <v>3</v>
      </c>
      <c r="D442" s="54">
        <v>559.3315388199328</v>
      </c>
      <c r="E442" s="54">
        <v>4184.3225972545697</v>
      </c>
      <c r="F442" s="3">
        <f>Growth!D140</f>
        <v>1337.8914794116015</v>
      </c>
    </row>
    <row r="443" spans="1:6" x14ac:dyDescent="0.25">
      <c r="A443">
        <v>35</v>
      </c>
      <c r="B443">
        <v>3</v>
      </c>
      <c r="C443">
        <v>3</v>
      </c>
      <c r="D443" s="54">
        <v>753.6325031038167</v>
      </c>
      <c r="E443" s="54">
        <v>10614.362480938515</v>
      </c>
      <c r="F443" s="3">
        <f>Growth!D141</f>
        <v>4945.4643938019544</v>
      </c>
    </row>
    <row r="444" spans="1:6" x14ac:dyDescent="0.25">
      <c r="A444">
        <v>35</v>
      </c>
      <c r="B444">
        <v>4</v>
      </c>
      <c r="C444">
        <v>3</v>
      </c>
      <c r="D444" s="54">
        <v>864.16265142513714</v>
      </c>
      <c r="E444" s="54">
        <v>16272.441027987035</v>
      </c>
      <c r="F444" s="3">
        <f>Growth!D142</f>
        <v>8714.9737852654998</v>
      </c>
    </row>
    <row r="445" spans="1:6" x14ac:dyDescent="0.25">
      <c r="A445">
        <v>35</v>
      </c>
      <c r="B445">
        <v>5</v>
      </c>
      <c r="C445">
        <v>3</v>
      </c>
      <c r="D445" s="54">
        <v>927.03888949713928</v>
      </c>
      <c r="E445" s="54">
        <v>20261.956985825735</v>
      </c>
      <c r="F445" s="3">
        <f>Growth!D143</f>
        <v>12571.800416796425</v>
      </c>
    </row>
    <row r="446" spans="1:6" x14ac:dyDescent="0.25">
      <c r="A446">
        <v>36</v>
      </c>
      <c r="B446">
        <v>2</v>
      </c>
      <c r="C446">
        <v>3</v>
      </c>
      <c r="D446" s="54">
        <v>473.53347500317494</v>
      </c>
      <c r="E446" s="54">
        <v>2487.9773320868208</v>
      </c>
      <c r="F446" s="3">
        <f>Growth!D144</f>
        <v>1337.8914794116015</v>
      </c>
    </row>
    <row r="447" spans="1:6" x14ac:dyDescent="0.25">
      <c r="A447">
        <v>36</v>
      </c>
      <c r="B447">
        <v>3</v>
      </c>
      <c r="C447">
        <v>3</v>
      </c>
      <c r="D447" s="54">
        <v>673.60604744335421</v>
      </c>
      <c r="E447" s="54">
        <v>7476.2710912661769</v>
      </c>
      <c r="F447" s="3">
        <f>Growth!D145</f>
        <v>4872.4769977540036</v>
      </c>
    </row>
    <row r="448" spans="1:6" x14ac:dyDescent="0.25">
      <c r="A448">
        <v>36</v>
      </c>
      <c r="B448">
        <v>4</v>
      </c>
      <c r="C448">
        <v>3</v>
      </c>
      <c r="D448" s="54">
        <v>795.88686255326832</v>
      </c>
      <c r="E448" s="54">
        <v>12585.180535229561</v>
      </c>
      <c r="F448" s="3">
        <f>Growth!D146</f>
        <v>9624.5380236232668</v>
      </c>
    </row>
    <row r="449" spans="1:6" x14ac:dyDescent="0.25">
      <c r="A449">
        <v>36</v>
      </c>
      <c r="B449">
        <v>5</v>
      </c>
      <c r="C449">
        <v>3</v>
      </c>
      <c r="D449" s="54">
        <v>870.62273245075664</v>
      </c>
      <c r="E449" s="54">
        <v>16655.238157665288</v>
      </c>
      <c r="F449" s="3">
        <f>Growth!D147</f>
        <v>12571.800416796425</v>
      </c>
    </row>
    <row r="450" spans="1:6" x14ac:dyDescent="0.25">
      <c r="A450">
        <v>37</v>
      </c>
      <c r="B450">
        <v>2</v>
      </c>
      <c r="C450">
        <v>3</v>
      </c>
      <c r="D450" s="54">
        <v>473.53347500317494</v>
      </c>
      <c r="E450" s="54">
        <v>2487.9773320868208</v>
      </c>
      <c r="F450" s="3">
        <f>Growth!D148</f>
        <v>1337.8914794116015</v>
      </c>
    </row>
    <row r="451" spans="1:6" x14ac:dyDescent="0.25">
      <c r="A451">
        <v>37</v>
      </c>
      <c r="B451">
        <v>3</v>
      </c>
      <c r="C451">
        <v>3</v>
      </c>
      <c r="D451" s="54">
        <v>673.60604744335421</v>
      </c>
      <c r="E451" s="54">
        <v>7476.2710912661769</v>
      </c>
      <c r="F451" s="3">
        <f>Growth!D149</f>
        <v>4872.4769977540036</v>
      </c>
    </row>
    <row r="452" spans="1:6" x14ac:dyDescent="0.25">
      <c r="A452">
        <v>37</v>
      </c>
      <c r="B452">
        <v>4</v>
      </c>
      <c r="C452">
        <v>3</v>
      </c>
      <c r="D452" s="54">
        <v>795.88686255326832</v>
      </c>
      <c r="E452" s="54">
        <v>12585.180535229561</v>
      </c>
      <c r="F452" s="3">
        <f>Growth!D150</f>
        <v>9624.5380236232668</v>
      </c>
    </row>
    <row r="453" spans="1:6" x14ac:dyDescent="0.25">
      <c r="A453">
        <v>37</v>
      </c>
      <c r="B453">
        <v>5</v>
      </c>
      <c r="C453">
        <v>3</v>
      </c>
      <c r="D453" s="54">
        <v>870.62273245075664</v>
      </c>
      <c r="E453" s="54">
        <v>16655.238157665288</v>
      </c>
      <c r="F453" s="3">
        <f>Growth!D151</f>
        <v>12571.800416796425</v>
      </c>
    </row>
    <row r="454" spans="1:6" x14ac:dyDescent="0.25">
      <c r="A454">
        <v>38</v>
      </c>
      <c r="B454">
        <v>2</v>
      </c>
      <c r="C454">
        <v>3</v>
      </c>
      <c r="D454" s="54">
        <v>473.53347500317494</v>
      </c>
      <c r="E454" s="54">
        <v>2487.9773320868208</v>
      </c>
      <c r="F454" s="3">
        <f>Growth!D152</f>
        <v>1302.4614773527667</v>
      </c>
    </row>
    <row r="455" spans="1:6" x14ac:dyDescent="0.25">
      <c r="A455">
        <v>38</v>
      </c>
      <c r="B455">
        <v>3</v>
      </c>
      <c r="C455">
        <v>3</v>
      </c>
      <c r="D455" s="54">
        <v>673.60604744335421</v>
      </c>
      <c r="E455" s="54">
        <v>7476.2710912661769</v>
      </c>
      <c r="F455" s="3">
        <f>Growth!D153</f>
        <v>4442.6006985782187</v>
      </c>
    </row>
    <row r="456" spans="1:6" x14ac:dyDescent="0.25">
      <c r="A456">
        <v>38</v>
      </c>
      <c r="B456">
        <v>4</v>
      </c>
      <c r="C456">
        <v>3</v>
      </c>
      <c r="D456" s="54">
        <v>795.88686255326832</v>
      </c>
      <c r="E456" s="54">
        <v>12585.180535229561</v>
      </c>
      <c r="F456" s="3">
        <f>Growth!D154</f>
        <v>9359.1384886460382</v>
      </c>
    </row>
    <row r="457" spans="1:6" x14ac:dyDescent="0.25">
      <c r="A457">
        <v>38</v>
      </c>
      <c r="B457">
        <v>5</v>
      </c>
      <c r="C457">
        <v>3</v>
      </c>
      <c r="D457" s="54">
        <v>870.62273245075664</v>
      </c>
      <c r="E457" s="54">
        <v>16655.238157665288</v>
      </c>
      <c r="F457" s="3">
        <f>Growth!D155</f>
        <v>16751.569353644332</v>
      </c>
    </row>
  </sheetData>
  <sortState ref="A2:F469">
    <sortCondition ref="C2:C469"/>
    <sortCondition ref="A2:A469"/>
    <sortCondition ref="B2:B46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C74"/>
  <sheetViews>
    <sheetView topLeftCell="A43" workbookViewId="0">
      <selection activeCell="C54" sqref="C54"/>
    </sheetView>
  </sheetViews>
  <sheetFormatPr defaultRowHeight="15" x14ac:dyDescent="0.25"/>
  <cols>
    <col min="1" max="1" width="9.28515625" bestFit="1" customWidth="1"/>
  </cols>
  <sheetData>
    <row r="1" spans="1:3" x14ac:dyDescent="0.25">
      <c r="A1" s="29" t="s">
        <v>95</v>
      </c>
      <c r="B1" s="29" t="s">
        <v>96</v>
      </c>
      <c r="C1" s="29" t="s">
        <v>101</v>
      </c>
    </row>
    <row r="2" spans="1:3" x14ac:dyDescent="0.25">
      <c r="A2" s="28">
        <v>1</v>
      </c>
      <c r="B2">
        <v>0</v>
      </c>
      <c r="C2">
        <v>1</v>
      </c>
    </row>
    <row r="3" spans="1:3" x14ac:dyDescent="0.25">
      <c r="A3" s="20">
        <v>2</v>
      </c>
      <c r="B3">
        <v>0</v>
      </c>
      <c r="C3">
        <v>1</v>
      </c>
    </row>
    <row r="4" spans="1:3" x14ac:dyDescent="0.25">
      <c r="A4" s="20">
        <v>3</v>
      </c>
      <c r="B4">
        <v>0</v>
      </c>
      <c r="C4">
        <v>1</v>
      </c>
    </row>
    <row r="5" spans="1:3" x14ac:dyDescent="0.25">
      <c r="A5" s="20">
        <v>4</v>
      </c>
      <c r="B5">
        <v>0</v>
      </c>
      <c r="C5">
        <v>1</v>
      </c>
    </row>
    <row r="6" spans="1:3" x14ac:dyDescent="0.25">
      <c r="A6" s="20">
        <v>5</v>
      </c>
      <c r="B6">
        <v>0</v>
      </c>
      <c r="C6">
        <v>1</v>
      </c>
    </row>
    <row r="7" spans="1:3" x14ac:dyDescent="0.25">
      <c r="A7" s="20">
        <v>6</v>
      </c>
      <c r="B7">
        <v>0</v>
      </c>
      <c r="C7">
        <v>1</v>
      </c>
    </row>
    <row r="8" spans="1:3" x14ac:dyDescent="0.25">
      <c r="A8" s="20">
        <v>7</v>
      </c>
      <c r="B8">
        <v>0</v>
      </c>
      <c r="C8">
        <v>1</v>
      </c>
    </row>
    <row r="9" spans="1:3" x14ac:dyDescent="0.25">
      <c r="A9" s="20">
        <v>8</v>
      </c>
      <c r="B9">
        <v>0</v>
      </c>
      <c r="C9">
        <v>1</v>
      </c>
    </row>
    <row r="10" spans="1:3" x14ac:dyDescent="0.25">
      <c r="A10" s="20">
        <v>9</v>
      </c>
      <c r="B10">
        <v>0</v>
      </c>
      <c r="C10">
        <v>1</v>
      </c>
    </row>
    <row r="11" spans="1:3" x14ac:dyDescent="0.25">
      <c r="A11" s="20">
        <v>10</v>
      </c>
      <c r="B11">
        <v>0</v>
      </c>
      <c r="C11">
        <v>1</v>
      </c>
    </row>
    <row r="12" spans="1:3" x14ac:dyDescent="0.25">
      <c r="A12" s="20">
        <v>11</v>
      </c>
      <c r="B12">
        <v>0</v>
      </c>
      <c r="C12">
        <v>1</v>
      </c>
    </row>
    <row r="13" spans="1:3" x14ac:dyDescent="0.25">
      <c r="A13" s="20">
        <v>12</v>
      </c>
      <c r="B13">
        <v>0</v>
      </c>
      <c r="C13">
        <v>1</v>
      </c>
    </row>
    <row r="14" spans="1:3" x14ac:dyDescent="0.25">
      <c r="A14" s="20">
        <v>13</v>
      </c>
      <c r="B14">
        <v>0</v>
      </c>
      <c r="C14">
        <v>1</v>
      </c>
    </row>
    <row r="15" spans="1:3" x14ac:dyDescent="0.25">
      <c r="A15" s="20">
        <v>14</v>
      </c>
      <c r="B15">
        <v>0</v>
      </c>
      <c r="C15">
        <v>1</v>
      </c>
    </row>
    <row r="16" spans="1:3" x14ac:dyDescent="0.25">
      <c r="A16" s="20">
        <v>15</v>
      </c>
      <c r="B16">
        <v>0</v>
      </c>
      <c r="C16">
        <v>1</v>
      </c>
    </row>
    <row r="17" spans="1:3" x14ac:dyDescent="0.25">
      <c r="A17" s="20">
        <v>16</v>
      </c>
      <c r="B17">
        <v>0</v>
      </c>
      <c r="C17">
        <v>1</v>
      </c>
    </row>
    <row r="18" spans="1:3" x14ac:dyDescent="0.25">
      <c r="A18" s="20">
        <v>17</v>
      </c>
      <c r="B18">
        <v>0</v>
      </c>
      <c r="C18">
        <v>1</v>
      </c>
    </row>
    <row r="19" spans="1:3" x14ac:dyDescent="0.25">
      <c r="A19" s="20">
        <v>18</v>
      </c>
      <c r="B19">
        <v>0</v>
      </c>
      <c r="C19">
        <v>1</v>
      </c>
    </row>
    <row r="20" spans="1:3" x14ac:dyDescent="0.25">
      <c r="A20" s="20">
        <v>19</v>
      </c>
      <c r="B20">
        <v>0</v>
      </c>
      <c r="C20">
        <v>1</v>
      </c>
    </row>
    <row r="21" spans="1:3" x14ac:dyDescent="0.25">
      <c r="A21" s="20">
        <v>20</v>
      </c>
      <c r="B21">
        <v>0</v>
      </c>
      <c r="C21">
        <v>1</v>
      </c>
    </row>
    <row r="22" spans="1:3" x14ac:dyDescent="0.25">
      <c r="A22" s="20">
        <v>21</v>
      </c>
      <c r="B22">
        <v>0</v>
      </c>
      <c r="C22">
        <v>1</v>
      </c>
    </row>
    <row r="23" spans="1:3" x14ac:dyDescent="0.25">
      <c r="A23" s="20">
        <v>22</v>
      </c>
      <c r="B23">
        <v>0</v>
      </c>
      <c r="C23">
        <v>1</v>
      </c>
    </row>
    <row r="24" spans="1:3" x14ac:dyDescent="0.25">
      <c r="A24" s="20">
        <v>23</v>
      </c>
      <c r="B24">
        <v>0</v>
      </c>
      <c r="C24">
        <v>1</v>
      </c>
    </row>
    <row r="25" spans="1:3" x14ac:dyDescent="0.25">
      <c r="A25" s="20">
        <v>24</v>
      </c>
      <c r="B25">
        <v>0</v>
      </c>
      <c r="C25">
        <v>1</v>
      </c>
    </row>
    <row r="26" spans="1:3" x14ac:dyDescent="0.25">
      <c r="A26" s="20">
        <v>25</v>
      </c>
      <c r="B26">
        <v>0</v>
      </c>
      <c r="C26">
        <v>1</v>
      </c>
    </row>
    <row r="27" spans="1:3" x14ac:dyDescent="0.25">
      <c r="A27" s="20">
        <v>26</v>
      </c>
      <c r="B27">
        <v>0</v>
      </c>
      <c r="C27">
        <v>1</v>
      </c>
    </row>
    <row r="28" spans="1:3" x14ac:dyDescent="0.25">
      <c r="A28" s="20">
        <v>27</v>
      </c>
      <c r="B28">
        <v>0</v>
      </c>
      <c r="C28">
        <v>1</v>
      </c>
    </row>
    <row r="29" spans="1:3" x14ac:dyDescent="0.25">
      <c r="A29" s="20">
        <v>28</v>
      </c>
      <c r="B29">
        <v>0</v>
      </c>
      <c r="C29">
        <v>1</v>
      </c>
    </row>
    <row r="30" spans="1:3" x14ac:dyDescent="0.25">
      <c r="A30" s="20">
        <v>29</v>
      </c>
      <c r="B30">
        <v>0</v>
      </c>
      <c r="C30">
        <v>1</v>
      </c>
    </row>
    <row r="31" spans="1:3" x14ac:dyDescent="0.25">
      <c r="A31" s="20">
        <v>30</v>
      </c>
      <c r="B31">
        <v>0</v>
      </c>
      <c r="C31">
        <v>1</v>
      </c>
    </row>
    <row r="32" spans="1:3" x14ac:dyDescent="0.25">
      <c r="A32" s="20">
        <v>31</v>
      </c>
      <c r="B32">
        <v>0</v>
      </c>
      <c r="C32">
        <v>1</v>
      </c>
    </row>
    <row r="33" spans="1:3" x14ac:dyDescent="0.25">
      <c r="A33" s="20">
        <v>32</v>
      </c>
      <c r="B33">
        <v>0</v>
      </c>
      <c r="C33">
        <v>1</v>
      </c>
    </row>
    <row r="34" spans="1:3" x14ac:dyDescent="0.25">
      <c r="A34" s="20">
        <v>33</v>
      </c>
      <c r="B34">
        <v>0</v>
      </c>
      <c r="C34">
        <v>1</v>
      </c>
    </row>
    <row r="35" spans="1:3" x14ac:dyDescent="0.25">
      <c r="A35" s="20">
        <v>34</v>
      </c>
      <c r="B35">
        <v>0</v>
      </c>
      <c r="C35">
        <v>1</v>
      </c>
    </row>
    <row r="36" spans="1:3" x14ac:dyDescent="0.25">
      <c r="A36" s="20">
        <v>35</v>
      </c>
      <c r="B36">
        <v>0</v>
      </c>
      <c r="C36">
        <v>1</v>
      </c>
    </row>
    <row r="37" spans="1:3" x14ac:dyDescent="0.25">
      <c r="A37" s="41">
        <v>36</v>
      </c>
      <c r="B37" s="39">
        <v>1</v>
      </c>
      <c r="C37" s="39">
        <v>1</v>
      </c>
    </row>
    <row r="38" spans="1:3" x14ac:dyDescent="0.25">
      <c r="A38" s="41">
        <v>37</v>
      </c>
      <c r="B38" s="39">
        <v>1</v>
      </c>
      <c r="C38" s="39">
        <v>1</v>
      </c>
    </row>
    <row r="39" spans="1:3" x14ac:dyDescent="0.25">
      <c r="A39" s="41">
        <v>38</v>
      </c>
      <c r="B39" s="39">
        <v>1</v>
      </c>
      <c r="C39" s="39">
        <v>1</v>
      </c>
    </row>
    <row r="40" spans="1:3" x14ac:dyDescent="0.25">
      <c r="A40" s="40">
        <v>39</v>
      </c>
      <c r="B40" s="38">
        <v>2</v>
      </c>
      <c r="C40" s="38">
        <v>1</v>
      </c>
    </row>
    <row r="41" spans="1:3" x14ac:dyDescent="0.25">
      <c r="A41" s="40">
        <v>40</v>
      </c>
      <c r="B41" s="38">
        <v>2</v>
      </c>
      <c r="C41" s="38">
        <v>1</v>
      </c>
    </row>
    <row r="42" spans="1:3" x14ac:dyDescent="0.25">
      <c r="A42" s="41">
        <v>41</v>
      </c>
      <c r="B42" s="39">
        <v>1</v>
      </c>
      <c r="C42" s="39">
        <v>1</v>
      </c>
    </row>
    <row r="43" spans="1:3" x14ac:dyDescent="0.25">
      <c r="A43" s="41">
        <v>42</v>
      </c>
      <c r="B43" s="39">
        <v>1</v>
      </c>
      <c r="C43" s="39">
        <v>1</v>
      </c>
    </row>
    <row r="44" spans="1:3" x14ac:dyDescent="0.25">
      <c r="A44" s="41">
        <v>43</v>
      </c>
      <c r="B44" s="39">
        <v>1</v>
      </c>
      <c r="C44" s="39">
        <v>1</v>
      </c>
    </row>
    <row r="45" spans="1:3" x14ac:dyDescent="0.25">
      <c r="A45" s="41">
        <v>44</v>
      </c>
      <c r="B45" s="39">
        <v>1</v>
      </c>
      <c r="C45" s="39">
        <v>1</v>
      </c>
    </row>
    <row r="46" spans="1:3" x14ac:dyDescent="0.25">
      <c r="A46" s="41">
        <v>45</v>
      </c>
      <c r="B46" s="39">
        <v>1</v>
      </c>
      <c r="C46" s="39">
        <v>1</v>
      </c>
    </row>
    <row r="47" spans="1:3" x14ac:dyDescent="0.25">
      <c r="A47" s="40">
        <v>46</v>
      </c>
      <c r="B47" s="38">
        <v>2</v>
      </c>
      <c r="C47" s="38">
        <v>1</v>
      </c>
    </row>
    <row r="48" spans="1:3" x14ac:dyDescent="0.25">
      <c r="A48" s="40">
        <v>47</v>
      </c>
      <c r="B48" s="38">
        <v>2</v>
      </c>
      <c r="C48" s="38">
        <v>1</v>
      </c>
    </row>
    <row r="49" spans="1:3" x14ac:dyDescent="0.25">
      <c r="A49" s="40">
        <v>48</v>
      </c>
      <c r="B49" s="38">
        <v>2</v>
      </c>
      <c r="C49" s="38">
        <v>0</v>
      </c>
    </row>
    <row r="50" spans="1:3" x14ac:dyDescent="0.25">
      <c r="A50" s="40">
        <v>49</v>
      </c>
      <c r="B50" s="38">
        <v>2</v>
      </c>
      <c r="C50" s="38">
        <v>1</v>
      </c>
    </row>
    <row r="51" spans="1:3" x14ac:dyDescent="0.25">
      <c r="A51" s="40">
        <v>50</v>
      </c>
      <c r="B51" s="38">
        <v>2</v>
      </c>
      <c r="C51" s="38">
        <v>1</v>
      </c>
    </row>
    <row r="52" spans="1:3" x14ac:dyDescent="0.25">
      <c r="A52" s="40">
        <v>51</v>
      </c>
      <c r="B52" s="38">
        <v>2</v>
      </c>
      <c r="C52" s="38">
        <v>0</v>
      </c>
    </row>
    <row r="53" spans="1:3" x14ac:dyDescent="0.25">
      <c r="A53" s="40">
        <v>52</v>
      </c>
      <c r="B53" s="38">
        <v>2</v>
      </c>
      <c r="C53" s="38">
        <v>0</v>
      </c>
    </row>
    <row r="54" spans="1:3" x14ac:dyDescent="0.25">
      <c r="A54" s="41">
        <v>53</v>
      </c>
      <c r="B54" s="39">
        <v>1</v>
      </c>
      <c r="C54" s="39">
        <v>1</v>
      </c>
    </row>
    <row r="55" spans="1:3" x14ac:dyDescent="0.25">
      <c r="A55" s="41">
        <v>54</v>
      </c>
      <c r="B55" s="39">
        <v>1</v>
      </c>
      <c r="C55" s="39">
        <v>1</v>
      </c>
    </row>
    <row r="56" spans="1:3" x14ac:dyDescent="0.25">
      <c r="A56" s="41">
        <v>55</v>
      </c>
      <c r="B56" s="39">
        <v>1</v>
      </c>
      <c r="C56" s="39">
        <v>1</v>
      </c>
    </row>
    <row r="57" spans="1:3" x14ac:dyDescent="0.25">
      <c r="A57" s="41">
        <v>56</v>
      </c>
      <c r="B57" s="39">
        <v>1</v>
      </c>
      <c r="C57" s="39">
        <v>1</v>
      </c>
    </row>
    <row r="58" spans="1:3" x14ac:dyDescent="0.25">
      <c r="A58" s="41">
        <v>57</v>
      </c>
      <c r="B58" s="39">
        <v>1</v>
      </c>
      <c r="C58" s="39">
        <v>1</v>
      </c>
    </row>
    <row r="59" spans="1:3" x14ac:dyDescent="0.25">
      <c r="A59" s="40">
        <v>58</v>
      </c>
      <c r="B59" s="38">
        <v>2</v>
      </c>
      <c r="C59" s="38">
        <v>1</v>
      </c>
    </row>
    <row r="60" spans="1:3" x14ac:dyDescent="0.25">
      <c r="A60" s="40">
        <v>59</v>
      </c>
      <c r="B60" s="38">
        <v>2</v>
      </c>
      <c r="C60" s="38">
        <v>1</v>
      </c>
    </row>
    <row r="61" spans="1:3" x14ac:dyDescent="0.25">
      <c r="A61" s="40">
        <v>60</v>
      </c>
      <c r="B61" s="38">
        <v>2</v>
      </c>
      <c r="C61" s="38">
        <v>1</v>
      </c>
    </row>
    <row r="62" spans="1:3" x14ac:dyDescent="0.25">
      <c r="A62" s="40">
        <v>61</v>
      </c>
      <c r="B62" s="38">
        <v>2</v>
      </c>
      <c r="C62" s="38">
        <v>1</v>
      </c>
    </row>
    <row r="63" spans="1:3" x14ac:dyDescent="0.25">
      <c r="A63" s="40">
        <v>62</v>
      </c>
      <c r="B63" s="38">
        <v>2</v>
      </c>
      <c r="C63" s="38">
        <v>0</v>
      </c>
    </row>
    <row r="64" spans="1:3" x14ac:dyDescent="0.25">
      <c r="A64" s="40">
        <v>63</v>
      </c>
      <c r="B64" s="38">
        <v>2</v>
      </c>
      <c r="C64" s="38">
        <v>0</v>
      </c>
    </row>
    <row r="65" spans="1:3" x14ac:dyDescent="0.25">
      <c r="A65" s="41">
        <v>64</v>
      </c>
      <c r="B65" s="39">
        <v>1</v>
      </c>
      <c r="C65" s="39">
        <v>1</v>
      </c>
    </row>
    <row r="66" spans="1:3" x14ac:dyDescent="0.25">
      <c r="A66" s="40">
        <v>65</v>
      </c>
      <c r="B66" s="38">
        <v>2</v>
      </c>
      <c r="C66" s="38">
        <v>0</v>
      </c>
    </row>
    <row r="67" spans="1:3" x14ac:dyDescent="0.25">
      <c r="A67" s="40">
        <v>66</v>
      </c>
      <c r="B67" s="38">
        <v>2</v>
      </c>
      <c r="C67" s="38">
        <v>0</v>
      </c>
    </row>
    <row r="68" spans="1:3" x14ac:dyDescent="0.25">
      <c r="A68" s="41">
        <v>67</v>
      </c>
      <c r="B68" s="39">
        <v>1</v>
      </c>
      <c r="C68" s="39">
        <v>1</v>
      </c>
    </row>
    <row r="69" spans="1:3" x14ac:dyDescent="0.25">
      <c r="A69" s="40">
        <v>68</v>
      </c>
      <c r="B69" s="38">
        <v>2</v>
      </c>
      <c r="C69" s="42">
        <v>0.28000000000000003</v>
      </c>
    </row>
    <row r="70" spans="1:3" x14ac:dyDescent="0.25">
      <c r="A70" s="40">
        <v>69</v>
      </c>
      <c r="B70" s="38">
        <v>2</v>
      </c>
      <c r="C70" s="43">
        <v>0.28000000000000003</v>
      </c>
    </row>
    <row r="71" spans="1:3" x14ac:dyDescent="0.25">
      <c r="A71" s="40">
        <v>70</v>
      </c>
      <c r="B71" s="38">
        <v>2</v>
      </c>
      <c r="C71" s="38">
        <v>0</v>
      </c>
    </row>
    <row r="72" spans="1:3" x14ac:dyDescent="0.25">
      <c r="A72" s="40">
        <v>71</v>
      </c>
      <c r="B72" s="38">
        <v>2</v>
      </c>
      <c r="C72" s="38">
        <v>0</v>
      </c>
    </row>
    <row r="73" spans="1:3" x14ac:dyDescent="0.25">
      <c r="A73" s="20">
        <v>72</v>
      </c>
      <c r="B73">
        <v>0</v>
      </c>
      <c r="C73">
        <v>1</v>
      </c>
    </row>
    <row r="74" spans="1:3" x14ac:dyDescent="0.25">
      <c r="A74" s="20">
        <v>73</v>
      </c>
      <c r="B74">
        <v>0</v>
      </c>
      <c r="C74">
        <v>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H7"/>
  <sheetViews>
    <sheetView tabSelected="1" workbookViewId="0">
      <selection activeCell="H23" sqref="H23"/>
    </sheetView>
  </sheetViews>
  <sheetFormatPr defaultRowHeight="15" x14ac:dyDescent="0.25"/>
  <cols>
    <col min="5" max="6" width="12.5703125" bestFit="1" customWidth="1"/>
    <col min="7" max="8" width="12.5703125" customWidth="1"/>
  </cols>
  <sheetData>
    <row r="1" spans="1:8" x14ac:dyDescent="0.25">
      <c r="A1" s="1" t="s">
        <v>149</v>
      </c>
      <c r="B1" s="1" t="s">
        <v>150</v>
      </c>
      <c r="C1" s="1" t="s">
        <v>2</v>
      </c>
      <c r="D1" s="1" t="s">
        <v>97</v>
      </c>
      <c r="E1" s="1" t="s">
        <v>153</v>
      </c>
      <c r="F1" s="1" t="s">
        <v>154</v>
      </c>
      <c r="G1" s="1" t="s">
        <v>155</v>
      </c>
      <c r="H1" s="1" t="s">
        <v>156</v>
      </c>
    </row>
    <row r="2" spans="1:8" x14ac:dyDescent="0.25">
      <c r="A2">
        <v>77</v>
      </c>
      <c r="B2" t="s">
        <v>151</v>
      </c>
      <c r="C2">
        <v>1</v>
      </c>
      <c r="D2">
        <v>0.57999999999999996</v>
      </c>
      <c r="E2" s="21">
        <v>245594178.12285712</v>
      </c>
      <c r="F2" s="21">
        <v>294748086.3142857</v>
      </c>
      <c r="G2" s="21">
        <v>-1</v>
      </c>
      <c r="H2" s="21">
        <v>-1</v>
      </c>
    </row>
    <row r="3" spans="1:8" x14ac:dyDescent="0.25">
      <c r="A3">
        <v>77</v>
      </c>
      <c r="B3" t="s">
        <v>151</v>
      </c>
      <c r="C3">
        <v>2</v>
      </c>
      <c r="D3">
        <v>0.85</v>
      </c>
      <c r="E3" s="21">
        <v>256716364.5642857</v>
      </c>
      <c r="F3" s="21">
        <v>308096305.57857144</v>
      </c>
      <c r="G3" s="21">
        <v>-1</v>
      </c>
      <c r="H3" s="21">
        <v>-1</v>
      </c>
    </row>
    <row r="4" spans="1:8" x14ac:dyDescent="0.25">
      <c r="A4">
        <v>77</v>
      </c>
      <c r="B4" t="s">
        <v>151</v>
      </c>
      <c r="C4">
        <v>3</v>
      </c>
      <c r="D4">
        <v>0.91</v>
      </c>
      <c r="E4" s="21">
        <v>618403584.5</v>
      </c>
      <c r="F4" s="21">
        <v>742172623.66000009</v>
      </c>
      <c r="G4" s="21">
        <v>-1</v>
      </c>
      <c r="H4" s="21">
        <v>-1</v>
      </c>
    </row>
    <row r="5" spans="1:8" x14ac:dyDescent="0.25">
      <c r="A5">
        <v>77</v>
      </c>
      <c r="B5" t="s">
        <v>152</v>
      </c>
      <c r="C5">
        <v>1</v>
      </c>
      <c r="D5">
        <v>0.57999999999999996</v>
      </c>
      <c r="E5" s="21">
        <v>1306348781.7971427</v>
      </c>
      <c r="F5" s="21">
        <v>1567805113.2857141</v>
      </c>
      <c r="G5" s="21">
        <v>-1</v>
      </c>
      <c r="H5" s="21">
        <v>-1</v>
      </c>
    </row>
    <row r="6" spans="1:8" x14ac:dyDescent="0.25">
      <c r="A6">
        <v>77</v>
      </c>
      <c r="B6" t="s">
        <v>152</v>
      </c>
      <c r="C6">
        <v>2</v>
      </c>
      <c r="D6">
        <v>0.85</v>
      </c>
      <c r="E6" s="21">
        <v>397709810.38571429</v>
      </c>
      <c r="F6" s="21">
        <v>477308569.17142862</v>
      </c>
      <c r="G6" s="21">
        <v>-1</v>
      </c>
      <c r="H6" s="21">
        <v>-1</v>
      </c>
    </row>
    <row r="7" spans="1:8" x14ac:dyDescent="0.25">
      <c r="A7">
        <v>77</v>
      </c>
      <c r="B7" t="s">
        <v>152</v>
      </c>
      <c r="C7">
        <v>3</v>
      </c>
      <c r="D7">
        <v>0.91</v>
      </c>
      <c r="E7" s="21">
        <v>438270655.94000006</v>
      </c>
      <c r="F7" s="21">
        <v>525987378.54000002</v>
      </c>
      <c r="G7" s="21">
        <v>-1</v>
      </c>
      <c r="H7" s="21">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E39"/>
  <sheetViews>
    <sheetView topLeftCell="A16" workbookViewId="0">
      <selection activeCell="C48" sqref="C48"/>
    </sheetView>
  </sheetViews>
  <sheetFormatPr defaultRowHeight="15" x14ac:dyDescent="0.25"/>
  <cols>
    <col min="2" max="2" width="10.5703125" bestFit="1" customWidth="1"/>
    <col min="3" max="3" width="11.42578125" bestFit="1" customWidth="1"/>
    <col min="4" max="4" width="10.85546875" bestFit="1" customWidth="1"/>
    <col min="5" max="5" width="9.85546875" bestFit="1" customWidth="1"/>
  </cols>
  <sheetData>
    <row r="1" spans="1:5" ht="15.75" thickBot="1" x14ac:dyDescent="0.3">
      <c r="A1" s="35" t="s">
        <v>0</v>
      </c>
      <c r="B1" s="37" t="s">
        <v>147</v>
      </c>
      <c r="C1" s="35" t="s">
        <v>145</v>
      </c>
      <c r="D1" s="36" t="s">
        <v>146</v>
      </c>
      <c r="E1" s="37" t="s">
        <v>148</v>
      </c>
    </row>
    <row r="2" spans="1:5" x14ac:dyDescent="0.25">
      <c r="A2" s="30">
        <v>1</v>
      </c>
      <c r="B2" s="31" t="s">
        <v>107</v>
      </c>
      <c r="C2" s="32">
        <v>1.8500000000000003E-2</v>
      </c>
      <c r="D2" s="33">
        <v>0.21049999999999999</v>
      </c>
      <c r="E2" s="34">
        <v>0.77100000000000002</v>
      </c>
    </row>
    <row r="3" spans="1:5" x14ac:dyDescent="0.25">
      <c r="A3" s="30">
        <v>2</v>
      </c>
      <c r="B3" s="31" t="s">
        <v>108</v>
      </c>
      <c r="C3" s="32">
        <v>8.3999999999999991E-2</v>
      </c>
      <c r="D3" s="33">
        <v>0.10200000000000001</v>
      </c>
      <c r="E3" s="34">
        <v>0.81299999999999994</v>
      </c>
    </row>
    <row r="4" spans="1:5" x14ac:dyDescent="0.25">
      <c r="A4" s="30">
        <v>3</v>
      </c>
      <c r="B4" s="31" t="s">
        <v>109</v>
      </c>
      <c r="C4" s="32">
        <v>5.3999999999999999E-2</v>
      </c>
      <c r="D4" s="33">
        <v>7.8000000000000014E-2</v>
      </c>
      <c r="E4" s="34">
        <v>0.86899999999999999</v>
      </c>
    </row>
    <row r="5" spans="1:5" x14ac:dyDescent="0.25">
      <c r="A5" s="30">
        <v>4</v>
      </c>
      <c r="B5" s="31" t="s">
        <v>110</v>
      </c>
      <c r="C5" s="32">
        <v>0.1245</v>
      </c>
      <c r="D5" s="33">
        <v>0.26850000000000002</v>
      </c>
      <c r="E5" s="34">
        <v>0.60699999999999998</v>
      </c>
    </row>
    <row r="6" spans="1:5" x14ac:dyDescent="0.25">
      <c r="A6" s="30">
        <v>5</v>
      </c>
      <c r="B6" s="31" t="s">
        <v>111</v>
      </c>
      <c r="C6" s="32">
        <v>4.9000000000000002E-2</v>
      </c>
      <c r="D6" s="33">
        <v>0.214</v>
      </c>
      <c r="E6" s="34">
        <v>0.73599999999999999</v>
      </c>
    </row>
    <row r="7" spans="1:5" x14ac:dyDescent="0.25">
      <c r="A7" s="30">
        <v>6</v>
      </c>
      <c r="B7" s="31" t="s">
        <v>112</v>
      </c>
      <c r="C7" s="32">
        <v>3.3000000000000002E-2</v>
      </c>
      <c r="D7" s="33">
        <v>0.127</v>
      </c>
      <c r="E7" s="34">
        <v>0.84099999999999997</v>
      </c>
    </row>
    <row r="8" spans="1:5" x14ac:dyDescent="0.25">
      <c r="A8" s="30">
        <v>7</v>
      </c>
      <c r="B8" s="31" t="s">
        <v>113</v>
      </c>
      <c r="C8" s="32">
        <v>3.1E-2</v>
      </c>
      <c r="D8" s="33">
        <v>0.124</v>
      </c>
      <c r="E8" s="34">
        <v>0.84499999999999997</v>
      </c>
    </row>
    <row r="9" spans="1:5" x14ac:dyDescent="0.25">
      <c r="A9" s="30">
        <v>8</v>
      </c>
      <c r="B9" s="31" t="s">
        <v>114</v>
      </c>
      <c r="C9" s="32">
        <v>2.3E-2</v>
      </c>
      <c r="D9" s="33">
        <v>0.187</v>
      </c>
      <c r="E9" s="34">
        <v>0.78899999999999992</v>
      </c>
    </row>
    <row r="10" spans="1:5" x14ac:dyDescent="0.25">
      <c r="A10" s="30">
        <v>9</v>
      </c>
      <c r="B10" s="31" t="s">
        <v>115</v>
      </c>
      <c r="C10" s="32">
        <v>3.15E-2</v>
      </c>
      <c r="D10" s="33">
        <v>0.1265</v>
      </c>
      <c r="E10" s="34">
        <v>0.84200000000000008</v>
      </c>
    </row>
    <row r="11" spans="1:5" x14ac:dyDescent="0.25">
      <c r="A11" s="30">
        <v>10</v>
      </c>
      <c r="B11" s="31" t="s">
        <v>116</v>
      </c>
      <c r="C11" s="32">
        <v>3.15E-2</v>
      </c>
      <c r="D11" s="33">
        <v>0.1265</v>
      </c>
      <c r="E11" s="34">
        <v>0.84200000000000008</v>
      </c>
    </row>
    <row r="12" spans="1:5" x14ac:dyDescent="0.25">
      <c r="A12" s="30">
        <v>11</v>
      </c>
      <c r="B12" s="31" t="s">
        <v>117</v>
      </c>
      <c r="C12" s="32">
        <v>1.3999999999999999E-2</v>
      </c>
      <c r="D12" s="33">
        <v>0.26700000000000002</v>
      </c>
      <c r="E12" s="34">
        <v>0.71799999999999997</v>
      </c>
    </row>
    <row r="13" spans="1:5" x14ac:dyDescent="0.25">
      <c r="A13" s="30">
        <v>12</v>
      </c>
      <c r="B13" s="31" t="s">
        <v>118</v>
      </c>
      <c r="C13" s="32">
        <v>2E-3</v>
      </c>
      <c r="D13" s="33">
        <v>0.14499999999999999</v>
      </c>
      <c r="E13" s="34">
        <v>0.85200000000000009</v>
      </c>
    </row>
    <row r="14" spans="1:5" x14ac:dyDescent="0.25">
      <c r="A14" s="30">
        <v>13</v>
      </c>
      <c r="B14" s="31" t="s">
        <v>119</v>
      </c>
      <c r="C14" s="32">
        <v>1.55E-2</v>
      </c>
      <c r="D14" s="33">
        <v>0.22049999999999997</v>
      </c>
      <c r="E14" s="34">
        <v>0.76400000000000001</v>
      </c>
    </row>
    <row r="15" spans="1:5" x14ac:dyDescent="0.25">
      <c r="A15" s="30">
        <v>14</v>
      </c>
      <c r="B15" s="31" t="s">
        <v>120</v>
      </c>
      <c r="C15" s="32">
        <v>3.0000000000000001E-3</v>
      </c>
      <c r="D15" s="33">
        <v>7.9000000000000001E-2</v>
      </c>
      <c r="E15" s="34">
        <v>0.91500000000000004</v>
      </c>
    </row>
    <row r="16" spans="1:5" x14ac:dyDescent="0.25">
      <c r="A16" s="30">
        <v>15</v>
      </c>
      <c r="B16" s="31" t="s">
        <v>121</v>
      </c>
      <c r="C16" s="32">
        <v>5.0000000000000001E-4</v>
      </c>
      <c r="D16" s="33">
        <v>3.5000000000000001E-3</v>
      </c>
      <c r="E16" s="34">
        <v>0.9890000000000001</v>
      </c>
    </row>
    <row r="17" spans="1:5" x14ac:dyDescent="0.25">
      <c r="A17" s="30">
        <v>16</v>
      </c>
      <c r="B17" s="31" t="s">
        <v>122</v>
      </c>
      <c r="C17" s="32">
        <v>8.5000000000000006E-3</v>
      </c>
      <c r="D17" s="33">
        <v>0.2465</v>
      </c>
      <c r="E17" s="34">
        <v>0.745</v>
      </c>
    </row>
    <row r="18" spans="1:5" x14ac:dyDescent="0.25">
      <c r="A18" s="30">
        <v>17</v>
      </c>
      <c r="B18" s="31" t="s">
        <v>123</v>
      </c>
      <c r="C18" s="32">
        <v>0</v>
      </c>
      <c r="D18" s="33">
        <v>6.6000000000000003E-2</v>
      </c>
      <c r="E18" s="34">
        <v>0.93499999999999994</v>
      </c>
    </row>
    <row r="19" spans="1:5" x14ac:dyDescent="0.25">
      <c r="A19" s="30">
        <v>18</v>
      </c>
      <c r="B19" s="31" t="s">
        <v>124</v>
      </c>
      <c r="C19" s="32">
        <v>0.14899999999999999</v>
      </c>
      <c r="D19" s="33">
        <v>0.16699999999999998</v>
      </c>
      <c r="E19" s="34">
        <v>0.68399999999999994</v>
      </c>
    </row>
    <row r="20" spans="1:5" x14ac:dyDescent="0.25">
      <c r="A20" s="30">
        <v>19</v>
      </c>
      <c r="B20" s="31" t="s">
        <v>125</v>
      </c>
      <c r="C20" s="32">
        <v>1.2E-2</v>
      </c>
      <c r="D20" s="33">
        <v>0.91300000000000003</v>
      </c>
      <c r="E20" s="34">
        <v>7.5999999999999998E-2</v>
      </c>
    </row>
    <row r="21" spans="1:5" x14ac:dyDescent="0.25">
      <c r="A21" s="30">
        <v>20</v>
      </c>
      <c r="B21" s="31" t="s">
        <v>126</v>
      </c>
      <c r="C21" s="32">
        <v>7.5999999999999998E-2</v>
      </c>
      <c r="D21" s="33">
        <v>0.90600000000000003</v>
      </c>
      <c r="E21" s="34">
        <v>1.7000000000000001E-2</v>
      </c>
    </row>
    <row r="22" spans="1:5" x14ac:dyDescent="0.25">
      <c r="A22" s="30">
        <v>21</v>
      </c>
      <c r="B22" s="31" t="s">
        <v>127</v>
      </c>
      <c r="C22" s="32">
        <v>0.14349999999999999</v>
      </c>
      <c r="D22" s="33">
        <v>0.83950000000000014</v>
      </c>
      <c r="E22" s="34">
        <v>1.7000000000000001E-2</v>
      </c>
    </row>
    <row r="23" spans="1:5" x14ac:dyDescent="0.25">
      <c r="A23" s="30">
        <v>22</v>
      </c>
      <c r="B23" s="31" t="s">
        <v>128</v>
      </c>
      <c r="C23" s="32">
        <v>3.5000000000000001E-3</v>
      </c>
      <c r="D23" s="33">
        <v>0.92749999999999999</v>
      </c>
      <c r="E23" s="34">
        <v>6.8000000000000005E-2</v>
      </c>
    </row>
    <row r="24" spans="1:5" x14ac:dyDescent="0.25">
      <c r="A24" s="30">
        <v>23</v>
      </c>
      <c r="B24" s="31" t="s">
        <v>129</v>
      </c>
      <c r="C24" s="32">
        <v>0.28199999999999997</v>
      </c>
      <c r="D24" s="33">
        <v>0.68300000000000005</v>
      </c>
      <c r="E24" s="34">
        <v>3.3000000000000002E-2</v>
      </c>
    </row>
    <row r="25" spans="1:5" x14ac:dyDescent="0.25">
      <c r="A25" s="30">
        <v>24</v>
      </c>
      <c r="B25" s="31" t="s">
        <v>130</v>
      </c>
      <c r="C25" s="32">
        <v>0.29649999999999999</v>
      </c>
      <c r="D25" s="33">
        <v>0.67949999999999999</v>
      </c>
      <c r="E25" s="34">
        <v>2.4E-2</v>
      </c>
    </row>
    <row r="26" spans="1:5" x14ac:dyDescent="0.25">
      <c r="A26" s="30">
        <v>25</v>
      </c>
      <c r="B26" s="31" t="s">
        <v>131</v>
      </c>
      <c r="C26" s="32">
        <v>3.7394999999999998E-2</v>
      </c>
      <c r="D26" s="33">
        <v>0.94734000000000007</v>
      </c>
      <c r="E26" s="34">
        <v>1.5235E-2</v>
      </c>
    </row>
    <row r="27" spans="1:5" x14ac:dyDescent="0.25">
      <c r="A27" s="30">
        <v>26</v>
      </c>
      <c r="B27" s="31" t="s">
        <v>132</v>
      </c>
      <c r="C27" s="32">
        <v>0.17741625000000003</v>
      </c>
      <c r="D27" s="33">
        <v>0.81134624999999994</v>
      </c>
      <c r="E27" s="34">
        <v>1.1220000000000001E-2</v>
      </c>
    </row>
    <row r="28" spans="1:5" x14ac:dyDescent="0.25">
      <c r="A28" s="30">
        <v>27</v>
      </c>
      <c r="B28" s="31" t="s">
        <v>133</v>
      </c>
      <c r="C28" s="32">
        <v>9.8000000000000004E-2</v>
      </c>
      <c r="D28" s="33">
        <v>0.89300000000000002</v>
      </c>
      <c r="E28" s="34">
        <v>9.0000000000000011E-3</v>
      </c>
    </row>
    <row r="29" spans="1:5" x14ac:dyDescent="0.25">
      <c r="A29" s="30">
        <v>28</v>
      </c>
      <c r="B29" s="31" t="s">
        <v>134</v>
      </c>
      <c r="C29" s="32">
        <v>0.28300000000000003</v>
      </c>
      <c r="D29" s="33">
        <v>0.71299999999999997</v>
      </c>
      <c r="E29" s="34">
        <v>3.0000000000000001E-3</v>
      </c>
    </row>
    <row r="30" spans="1:5" x14ac:dyDescent="0.25">
      <c r="A30" s="30">
        <v>29</v>
      </c>
      <c r="B30" s="31" t="s">
        <v>135</v>
      </c>
      <c r="C30" s="32">
        <v>0.28399999999999997</v>
      </c>
      <c r="D30" s="33">
        <v>0.69899999999999995</v>
      </c>
      <c r="E30" s="34">
        <v>1.7000000000000001E-2</v>
      </c>
    </row>
    <row r="31" spans="1:5" x14ac:dyDescent="0.25">
      <c r="A31" s="30">
        <v>30</v>
      </c>
      <c r="B31" s="31" t="s">
        <v>136</v>
      </c>
      <c r="C31" s="32">
        <v>2.1500000000000002E-2</v>
      </c>
      <c r="D31" s="33">
        <v>0.19049999999999997</v>
      </c>
      <c r="E31" s="34">
        <v>0.78700000000000003</v>
      </c>
    </row>
    <row r="32" spans="1:5" x14ac:dyDescent="0.25">
      <c r="A32" s="30">
        <v>31</v>
      </c>
      <c r="B32" s="31" t="s">
        <v>137</v>
      </c>
      <c r="C32" s="32">
        <v>0.13999999999999999</v>
      </c>
      <c r="D32" s="33">
        <v>0.104</v>
      </c>
      <c r="E32" s="34">
        <v>0.75700000000000001</v>
      </c>
    </row>
    <row r="33" spans="1:5" x14ac:dyDescent="0.25">
      <c r="A33" s="30">
        <v>32</v>
      </c>
      <c r="B33" s="31" t="s">
        <v>138</v>
      </c>
      <c r="C33" s="32">
        <v>9.5500000000000002E-2</v>
      </c>
      <c r="D33" s="33">
        <v>0.10550000000000001</v>
      </c>
      <c r="E33" s="34">
        <v>0.79900000000000004</v>
      </c>
    </row>
    <row r="34" spans="1:5" x14ac:dyDescent="0.25">
      <c r="A34" s="30">
        <v>33</v>
      </c>
      <c r="B34" s="31" t="s">
        <v>139</v>
      </c>
      <c r="C34" s="32">
        <v>9.4999999999999998E-3</v>
      </c>
      <c r="D34" s="33">
        <v>5.4999999999999997E-3</v>
      </c>
      <c r="E34" s="34">
        <v>0.98499999999999999</v>
      </c>
    </row>
    <row r="35" spans="1:5" x14ac:dyDescent="0.25">
      <c r="A35" s="30">
        <v>34</v>
      </c>
      <c r="B35" s="31" t="s">
        <v>140</v>
      </c>
      <c r="C35" s="32">
        <v>8.4999999999999992E-2</v>
      </c>
      <c r="D35" s="33">
        <v>0.86399999999999988</v>
      </c>
      <c r="E35" s="34">
        <v>0.05</v>
      </c>
    </row>
    <row r="36" spans="1:5" x14ac:dyDescent="0.25">
      <c r="A36" s="30">
        <v>35</v>
      </c>
      <c r="B36" s="31" t="s">
        <v>141</v>
      </c>
      <c r="C36" s="32">
        <v>0</v>
      </c>
      <c r="D36" s="33">
        <v>1</v>
      </c>
      <c r="E36" s="34">
        <v>0</v>
      </c>
    </row>
    <row r="37" spans="1:5" x14ac:dyDescent="0.25">
      <c r="A37" s="30">
        <v>36</v>
      </c>
      <c r="B37" s="31" t="s">
        <v>142</v>
      </c>
      <c r="C37" s="32">
        <v>0.23749999999999999</v>
      </c>
      <c r="D37" s="33">
        <v>0.74250000000000005</v>
      </c>
      <c r="E37" s="34">
        <v>0.02</v>
      </c>
    </row>
    <row r="38" spans="1:5" x14ac:dyDescent="0.25">
      <c r="A38" s="30">
        <v>37</v>
      </c>
      <c r="B38" s="31" t="s">
        <v>143</v>
      </c>
      <c r="C38" s="32">
        <v>0.40200000000000002</v>
      </c>
      <c r="D38" s="33">
        <v>0.58599999999999997</v>
      </c>
      <c r="E38" s="34">
        <v>1.3000000000000001E-2</v>
      </c>
    </row>
    <row r="39" spans="1:5" x14ac:dyDescent="0.25">
      <c r="A39" s="30">
        <v>38</v>
      </c>
      <c r="B39" s="31" t="s">
        <v>144</v>
      </c>
      <c r="C39" s="32">
        <v>0.18049999999999999</v>
      </c>
      <c r="D39" s="33">
        <v>0.20049999999999998</v>
      </c>
      <c r="E39" s="34">
        <v>0.61899999999999999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7"/>
  <sheetViews>
    <sheetView workbookViewId="0">
      <selection activeCell="F3" sqref="F3"/>
    </sheetView>
  </sheetViews>
  <sheetFormatPr defaultRowHeight="15" x14ac:dyDescent="0.25"/>
  <cols>
    <col min="1" max="1" width="11.42578125" customWidth="1"/>
    <col min="2" max="2" width="11" bestFit="1" customWidth="1"/>
    <col min="3" max="4" width="10.5703125" bestFit="1" customWidth="1"/>
  </cols>
  <sheetData>
    <row r="1" spans="1:4" x14ac:dyDescent="0.25">
      <c r="A1" s="2" t="s">
        <v>79</v>
      </c>
      <c r="C1" t="s">
        <v>106</v>
      </c>
    </row>
    <row r="2" spans="1:4" x14ac:dyDescent="0.25">
      <c r="A2" s="8" t="s">
        <v>76</v>
      </c>
      <c r="B2" s="8">
        <v>1</v>
      </c>
      <c r="C2">
        <v>9.4100000000000003E-2</v>
      </c>
    </row>
    <row r="3" spans="1:4" x14ac:dyDescent="0.25">
      <c r="A3" s="8" t="s">
        <v>77</v>
      </c>
      <c r="B3" s="8">
        <v>1</v>
      </c>
      <c r="C3">
        <v>713.03</v>
      </c>
    </row>
    <row r="4" spans="1:4" x14ac:dyDescent="0.25">
      <c r="A4" s="8" t="s">
        <v>78</v>
      </c>
      <c r="B4" s="8">
        <v>0</v>
      </c>
    </row>
    <row r="5" spans="1:4" x14ac:dyDescent="0.25">
      <c r="A5" s="7" t="s">
        <v>86</v>
      </c>
      <c r="B5" s="7">
        <v>0</v>
      </c>
    </row>
    <row r="6" spans="1:4" x14ac:dyDescent="0.25">
      <c r="A6" s="7" t="s">
        <v>87</v>
      </c>
      <c r="B6" s="7">
        <v>1</v>
      </c>
    </row>
    <row r="8" spans="1:4" x14ac:dyDescent="0.25">
      <c r="A8" s="11" t="s">
        <v>80</v>
      </c>
    </row>
    <row r="9" spans="1:4" x14ac:dyDescent="0.25">
      <c r="A9" s="11"/>
      <c r="B9" s="2" t="s">
        <v>103</v>
      </c>
      <c r="C9" s="2" t="s">
        <v>104</v>
      </c>
      <c r="D9" s="2" t="s">
        <v>105</v>
      </c>
    </row>
    <row r="10" spans="1:4" x14ac:dyDescent="0.25">
      <c r="A10" s="27" t="s">
        <v>81</v>
      </c>
      <c r="B10" s="23">
        <v>1.8034E-5</v>
      </c>
      <c r="C10" s="10">
        <v>1.1051E-5</v>
      </c>
      <c r="D10" s="25">
        <v>7.2073999999999998E-6</v>
      </c>
    </row>
    <row r="11" spans="1:4" x14ac:dyDescent="0.25">
      <c r="A11" s="27" t="s">
        <v>82</v>
      </c>
      <c r="B11" s="24">
        <v>3.0796000000000001</v>
      </c>
      <c r="C11" s="9">
        <v>3.1219999999999999</v>
      </c>
      <c r="D11" s="26">
        <v>3.1429999999999998</v>
      </c>
    </row>
    <row r="13" spans="1:4" x14ac:dyDescent="0.25">
      <c r="A13" s="2" t="s">
        <v>88</v>
      </c>
    </row>
    <row r="14" spans="1:4" x14ac:dyDescent="0.25">
      <c r="A14" s="13" t="s">
        <v>6</v>
      </c>
      <c r="B14" s="13" t="s">
        <v>7</v>
      </c>
    </row>
    <row r="15" spans="1:4" x14ac:dyDescent="0.25">
      <c r="A15" s="17">
        <v>1</v>
      </c>
      <c r="B15" s="14">
        <v>3.5</v>
      </c>
    </row>
    <row r="16" spans="1:4" x14ac:dyDescent="0.25">
      <c r="A16" s="18">
        <v>2</v>
      </c>
      <c r="B16" s="15">
        <v>8</v>
      </c>
    </row>
    <row r="17" spans="1:2" x14ac:dyDescent="0.25">
      <c r="A17" s="19">
        <v>3</v>
      </c>
      <c r="B17" s="16">
        <v>10.5</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155"/>
  <sheetViews>
    <sheetView workbookViewId="0">
      <selection activeCell="F10" sqref="F10"/>
    </sheetView>
  </sheetViews>
  <sheetFormatPr defaultRowHeight="15" x14ac:dyDescent="0.25"/>
  <cols>
    <col min="1" max="1" width="22" customWidth="1"/>
  </cols>
  <sheetData>
    <row r="2" spans="1:4" ht="20.25" x14ac:dyDescent="0.3">
      <c r="A2" s="44"/>
      <c r="B2" s="45" t="s">
        <v>157</v>
      </c>
      <c r="C2" s="45"/>
      <c r="D2" s="45"/>
    </row>
    <row r="3" spans="1:4" x14ac:dyDescent="0.25">
      <c r="B3" s="46" t="s">
        <v>158</v>
      </c>
      <c r="C3" s="46" t="s">
        <v>159</v>
      </c>
      <c r="D3" s="46" t="s">
        <v>160</v>
      </c>
    </row>
    <row r="4" spans="1:4" x14ac:dyDescent="0.25">
      <c r="A4" s="47" t="s">
        <v>161</v>
      </c>
      <c r="B4" s="48">
        <v>341.43820729014305</v>
      </c>
      <c r="C4" s="48">
        <v>884.73834233160426</v>
      </c>
      <c r="D4" s="48">
        <v>1302.4614773527667</v>
      </c>
    </row>
    <row r="5" spans="1:4" x14ac:dyDescent="0.25">
      <c r="A5" s="47" t="s">
        <v>162</v>
      </c>
      <c r="B5" s="48">
        <v>2356.385217865402</v>
      </c>
      <c r="C5" s="48">
        <v>3504.834247064955</v>
      </c>
      <c r="D5" s="48">
        <v>4397.1491347849042</v>
      </c>
    </row>
    <row r="6" spans="1:4" x14ac:dyDescent="0.25">
      <c r="A6" s="47" t="s">
        <v>163</v>
      </c>
      <c r="B6" s="48">
        <v>5683.0220708990591</v>
      </c>
      <c r="C6" s="48">
        <v>7065.242786760934</v>
      </c>
      <c r="D6" s="48">
        <v>11248.212840496148</v>
      </c>
    </row>
    <row r="7" spans="1:4" x14ac:dyDescent="0.25">
      <c r="A7" s="47" t="s">
        <v>164</v>
      </c>
      <c r="B7" s="48">
        <v>9364.7709447522575</v>
      </c>
      <c r="C7" s="48">
        <v>10694.785293792329</v>
      </c>
      <c r="D7" s="48">
        <v>16751.569353644332</v>
      </c>
    </row>
    <row r="8" spans="1:4" x14ac:dyDescent="0.25">
      <c r="A8" s="47" t="s">
        <v>165</v>
      </c>
      <c r="B8" s="48">
        <v>341.43820729014305</v>
      </c>
      <c r="C8" s="48">
        <v>884.73834233160426</v>
      </c>
      <c r="D8" s="48">
        <v>1302.4614773527667</v>
      </c>
    </row>
    <row r="9" spans="1:4" x14ac:dyDescent="0.25">
      <c r="A9" s="47" t="s">
        <v>162</v>
      </c>
      <c r="B9" s="48">
        <v>2356.385217865402</v>
      </c>
      <c r="C9" s="48">
        <v>3504.834247064955</v>
      </c>
      <c r="D9" s="48">
        <v>4581.6649206849552</v>
      </c>
    </row>
    <row r="10" spans="1:4" x14ac:dyDescent="0.25">
      <c r="A10" s="47" t="s">
        <v>163</v>
      </c>
      <c r="B10" s="48">
        <v>5683.0220708990591</v>
      </c>
      <c r="C10" s="48">
        <v>7065.242786760934</v>
      </c>
      <c r="D10" s="48">
        <v>11320.557912229207</v>
      </c>
    </row>
    <row r="11" spans="1:4" x14ac:dyDescent="0.25">
      <c r="A11" s="47" t="s">
        <v>164</v>
      </c>
      <c r="B11" s="48">
        <v>9364.7709447522575</v>
      </c>
      <c r="C11" s="48">
        <v>10694.785293792329</v>
      </c>
      <c r="D11" s="48">
        <v>16751.569353644332</v>
      </c>
    </row>
    <row r="12" spans="1:4" x14ac:dyDescent="0.25">
      <c r="A12" s="47" t="s">
        <v>166</v>
      </c>
      <c r="B12" s="48">
        <v>341.43820729014305</v>
      </c>
      <c r="C12" s="48">
        <v>884.73834233160426</v>
      </c>
      <c r="D12" s="48">
        <v>1302.4614773527667</v>
      </c>
    </row>
    <row r="13" spans="1:4" x14ac:dyDescent="0.25">
      <c r="A13" s="47" t="s">
        <v>162</v>
      </c>
      <c r="B13" s="48">
        <v>2356.385217865402</v>
      </c>
      <c r="C13" s="48">
        <v>3504.834247064955</v>
      </c>
      <c r="D13" s="48">
        <v>4581.6649206849552</v>
      </c>
    </row>
    <row r="14" spans="1:4" x14ac:dyDescent="0.25">
      <c r="A14" s="47" t="s">
        <v>163</v>
      </c>
      <c r="B14" s="48">
        <v>5683.0220708990591</v>
      </c>
      <c r="C14" s="48">
        <v>7065.242786760934</v>
      </c>
      <c r="D14" s="48">
        <v>11320.557912229207</v>
      </c>
    </row>
    <row r="15" spans="1:4" x14ac:dyDescent="0.25">
      <c r="A15" s="47" t="s">
        <v>164</v>
      </c>
      <c r="B15" s="48">
        <v>9364.7709447522575</v>
      </c>
      <c r="C15" s="48">
        <v>10694.785293792329</v>
      </c>
      <c r="D15" s="48">
        <v>16751.569353644332</v>
      </c>
    </row>
    <row r="16" spans="1:4" x14ac:dyDescent="0.25">
      <c r="A16" s="47" t="s">
        <v>167</v>
      </c>
      <c r="B16" s="48">
        <v>341.43820729014305</v>
      </c>
      <c r="C16" s="48">
        <v>884.73834233160426</v>
      </c>
      <c r="D16" s="48">
        <v>1302.4614773527667</v>
      </c>
    </row>
    <row r="17" spans="1:4" x14ac:dyDescent="0.25">
      <c r="A17" s="47" t="s">
        <v>162</v>
      </c>
      <c r="B17" s="48">
        <v>2356.385217865402</v>
      </c>
      <c r="C17" s="48">
        <v>3504.834247064955</v>
      </c>
      <c r="D17" s="48">
        <v>4409.6953917041383</v>
      </c>
    </row>
    <row r="18" spans="1:4" x14ac:dyDescent="0.25">
      <c r="A18" s="47" t="s">
        <v>163</v>
      </c>
      <c r="B18" s="48">
        <v>5683.0220708990591</v>
      </c>
      <c r="C18" s="48">
        <v>7065.242786760934</v>
      </c>
      <c r="D18" s="48">
        <v>10859.839471014931</v>
      </c>
    </row>
    <row r="19" spans="1:4" x14ac:dyDescent="0.25">
      <c r="A19" s="47" t="s">
        <v>164</v>
      </c>
      <c r="B19" s="48">
        <v>9364.7709447522575</v>
      </c>
      <c r="C19" s="48">
        <v>10694.785293792329</v>
      </c>
      <c r="D19" s="48">
        <v>16751.569353644332</v>
      </c>
    </row>
    <row r="20" spans="1:4" x14ac:dyDescent="0.25">
      <c r="A20" s="47" t="s">
        <v>168</v>
      </c>
      <c r="B20" s="48">
        <v>253.15781159284984</v>
      </c>
      <c r="C20" s="48">
        <v>414.78317013251649</v>
      </c>
      <c r="D20" s="48">
        <v>812.10329810045562</v>
      </c>
    </row>
    <row r="21" spans="1:4" x14ac:dyDescent="0.25">
      <c r="A21" s="47" t="s">
        <v>162</v>
      </c>
      <c r="B21" s="48">
        <v>1934.3377346628704</v>
      </c>
      <c r="C21" s="48">
        <v>3169.2908571227231</v>
      </c>
      <c r="D21" s="48">
        <v>3900.6807656842111</v>
      </c>
    </row>
    <row r="22" spans="1:4" x14ac:dyDescent="0.25">
      <c r="A22" s="47" t="s">
        <v>163</v>
      </c>
      <c r="B22" s="48">
        <v>5316.6208171897506</v>
      </c>
      <c r="C22" s="48">
        <v>6513.6820965162979</v>
      </c>
      <c r="D22" s="48">
        <v>8390.9503991428992</v>
      </c>
    </row>
    <row r="23" spans="1:4" x14ac:dyDescent="0.25">
      <c r="A23" s="47" t="s">
        <v>164</v>
      </c>
      <c r="B23" s="48">
        <v>8225.1785834725342</v>
      </c>
      <c r="C23" s="48">
        <v>9066.6061218451123</v>
      </c>
      <c r="D23" s="48">
        <v>16754.285549078879</v>
      </c>
    </row>
    <row r="24" spans="1:4" x14ac:dyDescent="0.25">
      <c r="A24" s="47" t="s">
        <v>169</v>
      </c>
      <c r="B24" s="48">
        <v>229.49197903179922</v>
      </c>
      <c r="C24" s="48">
        <v>391.22681190476538</v>
      </c>
      <c r="D24" s="48">
        <v>784.5638034556606</v>
      </c>
    </row>
    <row r="25" spans="1:4" x14ac:dyDescent="0.25">
      <c r="A25" s="47" t="s">
        <v>162</v>
      </c>
      <c r="B25" s="48">
        <v>1958.8901067089662</v>
      </c>
      <c r="C25" s="48">
        <v>3339.4209878391584</v>
      </c>
      <c r="D25" s="48">
        <v>4251.5801135416859</v>
      </c>
    </row>
    <row r="26" spans="1:4" x14ac:dyDescent="0.25">
      <c r="A26" s="47" t="s">
        <v>163</v>
      </c>
      <c r="B26" s="48">
        <v>5943.3032339136435</v>
      </c>
      <c r="C26" s="48">
        <v>7512.5420997316396</v>
      </c>
      <c r="D26" s="48">
        <v>9595.3956115875226</v>
      </c>
    </row>
    <row r="27" spans="1:4" x14ac:dyDescent="0.25">
      <c r="A27" s="47" t="s">
        <v>164</v>
      </c>
      <c r="B27" s="48">
        <v>9926.7032512344758</v>
      </c>
      <c r="C27" s="48">
        <v>11201.982510749163</v>
      </c>
      <c r="D27" s="48">
        <v>14236.68106466161</v>
      </c>
    </row>
    <row r="28" spans="1:4" x14ac:dyDescent="0.25">
      <c r="A28" s="47" t="s">
        <v>170</v>
      </c>
      <c r="B28" s="48">
        <v>341.43820729014305</v>
      </c>
      <c r="C28" s="48">
        <v>884.73834233160426</v>
      </c>
      <c r="D28" s="48">
        <v>1302.4614773527667</v>
      </c>
    </row>
    <row r="29" spans="1:4" x14ac:dyDescent="0.25">
      <c r="A29" s="47" t="s">
        <v>162</v>
      </c>
      <c r="B29" s="48">
        <v>2356.385217865402</v>
      </c>
      <c r="C29" s="48">
        <v>3504.834247064955</v>
      </c>
      <c r="D29" s="48">
        <v>4805.6744884188465</v>
      </c>
    </row>
    <row r="30" spans="1:4" x14ac:dyDescent="0.25">
      <c r="A30" s="47" t="s">
        <v>163</v>
      </c>
      <c r="B30" s="48">
        <v>5683.0220708990591</v>
      </c>
      <c r="C30" s="48">
        <v>7065.242786760934</v>
      </c>
      <c r="D30" s="48">
        <v>11481.661582090859</v>
      </c>
    </row>
    <row r="31" spans="1:4" x14ac:dyDescent="0.25">
      <c r="A31" s="47" t="s">
        <v>164</v>
      </c>
      <c r="B31" s="48">
        <v>9364.7709447522575</v>
      </c>
      <c r="C31" s="48">
        <v>10694.785293792329</v>
      </c>
      <c r="D31" s="48">
        <v>16751.569353644332</v>
      </c>
    </row>
    <row r="32" spans="1:4" x14ac:dyDescent="0.25">
      <c r="A32" s="47" t="s">
        <v>171</v>
      </c>
      <c r="B32" s="48">
        <v>253.15781159284984</v>
      </c>
      <c r="C32" s="48">
        <v>414.78317013251649</v>
      </c>
      <c r="D32" s="48">
        <v>812.10329810045562</v>
      </c>
    </row>
    <row r="33" spans="1:4" x14ac:dyDescent="0.25">
      <c r="A33" s="47" t="s">
        <v>162</v>
      </c>
      <c r="B33" s="48">
        <v>1934.3377346628704</v>
      </c>
      <c r="C33" s="48">
        <v>3169.2908571227231</v>
      </c>
      <c r="D33" s="48">
        <v>3898.1885699284167</v>
      </c>
    </row>
    <row r="34" spans="1:4" x14ac:dyDescent="0.25">
      <c r="A34" s="47" t="s">
        <v>163</v>
      </c>
      <c r="B34" s="48">
        <v>5316.6208171897506</v>
      </c>
      <c r="C34" s="48">
        <v>6513.6820965162979</v>
      </c>
      <c r="D34" s="48">
        <v>8800.6333359449673</v>
      </c>
    </row>
    <row r="35" spans="1:4" x14ac:dyDescent="0.25">
      <c r="A35" s="47" t="s">
        <v>164</v>
      </c>
      <c r="B35" s="48">
        <v>8225.1785834725342</v>
      </c>
      <c r="C35" s="48">
        <v>9066.6061218451123</v>
      </c>
      <c r="D35" s="48">
        <v>16754.285549078879</v>
      </c>
    </row>
    <row r="36" spans="1:4" x14ac:dyDescent="0.25">
      <c r="A36" s="47" t="s">
        <v>172</v>
      </c>
      <c r="B36" s="48">
        <v>341.43820729014305</v>
      </c>
      <c r="C36" s="48">
        <v>884.73834233160426</v>
      </c>
      <c r="D36" s="48">
        <v>1302.4614773527667</v>
      </c>
    </row>
    <row r="37" spans="1:4" x14ac:dyDescent="0.25">
      <c r="A37" s="47" t="s">
        <v>162</v>
      </c>
      <c r="B37" s="48">
        <v>2356.385217865402</v>
      </c>
      <c r="C37" s="48">
        <v>3504.834247064955</v>
      </c>
      <c r="D37" s="48">
        <v>4723.4704320440842</v>
      </c>
    </row>
    <row r="38" spans="1:4" x14ac:dyDescent="0.25">
      <c r="A38" s="47" t="s">
        <v>163</v>
      </c>
      <c r="B38" s="48">
        <v>5683.0220708990591</v>
      </c>
      <c r="C38" s="48">
        <v>7065.242786760934</v>
      </c>
      <c r="D38" s="48">
        <v>11474.96805651901</v>
      </c>
    </row>
    <row r="39" spans="1:4" x14ac:dyDescent="0.25">
      <c r="A39" s="47" t="s">
        <v>164</v>
      </c>
      <c r="B39" s="48">
        <v>9364.7709447522575</v>
      </c>
      <c r="C39" s="48">
        <v>10694.785293792329</v>
      </c>
      <c r="D39" s="48">
        <v>16751.569353644332</v>
      </c>
    </row>
    <row r="40" spans="1:4" x14ac:dyDescent="0.25">
      <c r="A40" s="47" t="s">
        <v>173</v>
      </c>
      <c r="B40" s="48">
        <v>341.43820729014305</v>
      </c>
      <c r="C40" s="48">
        <v>884.73834233160426</v>
      </c>
      <c r="D40" s="48">
        <v>1302.4614773527667</v>
      </c>
    </row>
    <row r="41" spans="1:4" x14ac:dyDescent="0.25">
      <c r="A41" s="47" t="s">
        <v>162</v>
      </c>
      <c r="B41" s="48">
        <v>2356.385217865402</v>
      </c>
      <c r="C41" s="48">
        <v>3504.834247064955</v>
      </c>
      <c r="D41" s="48">
        <v>4537.7920590081558</v>
      </c>
    </row>
    <row r="42" spans="1:4" x14ac:dyDescent="0.25">
      <c r="A42" s="47" t="s">
        <v>163</v>
      </c>
      <c r="B42" s="48">
        <v>5683.0220708990591</v>
      </c>
      <c r="C42" s="48">
        <v>7065.242786760934</v>
      </c>
      <c r="D42" s="48">
        <v>11426.148782011092</v>
      </c>
    </row>
    <row r="43" spans="1:4" x14ac:dyDescent="0.25">
      <c r="A43" s="47" t="s">
        <v>164</v>
      </c>
      <c r="B43" s="48">
        <v>9364.7709447522575</v>
      </c>
      <c r="C43" s="48">
        <v>10694.785293792329</v>
      </c>
      <c r="D43" s="48">
        <v>16751.569353644332</v>
      </c>
    </row>
    <row r="44" spans="1:4" x14ac:dyDescent="0.25">
      <c r="A44" s="47" t="s">
        <v>174</v>
      </c>
      <c r="B44" s="48">
        <v>341.43820729014305</v>
      </c>
      <c r="C44" s="48">
        <v>884.73834233160426</v>
      </c>
      <c r="D44" s="48">
        <v>1302.4614773527667</v>
      </c>
    </row>
    <row r="45" spans="1:4" x14ac:dyDescent="0.25">
      <c r="A45" s="47" t="s">
        <v>162</v>
      </c>
      <c r="B45" s="48">
        <v>2356.385217865402</v>
      </c>
      <c r="C45" s="48">
        <v>3504.834247064955</v>
      </c>
      <c r="D45" s="48">
        <v>4883.5272353100881</v>
      </c>
    </row>
    <row r="46" spans="1:4" x14ac:dyDescent="0.25">
      <c r="A46" s="47" t="s">
        <v>163</v>
      </c>
      <c r="B46" s="48">
        <v>5683.0220708990591</v>
      </c>
      <c r="C46" s="48">
        <v>7065.242786760934</v>
      </c>
      <c r="D46" s="48">
        <v>11398.897347721353</v>
      </c>
    </row>
    <row r="47" spans="1:4" x14ac:dyDescent="0.25">
      <c r="A47" s="47" t="s">
        <v>164</v>
      </c>
      <c r="B47" s="48">
        <v>9364.7709447522575</v>
      </c>
      <c r="C47" s="48">
        <v>10694.785293792329</v>
      </c>
      <c r="D47" s="48">
        <v>16751.569353644332</v>
      </c>
    </row>
    <row r="48" spans="1:4" x14ac:dyDescent="0.25">
      <c r="A48" s="47" t="s">
        <v>175</v>
      </c>
      <c r="B48" s="48">
        <v>669.46994424561444</v>
      </c>
      <c r="C48" s="48">
        <v>1515.2685524597387</v>
      </c>
      <c r="D48" s="48">
        <v>2107.6154499275531</v>
      </c>
    </row>
    <row r="49" spans="1:4" x14ac:dyDescent="0.25">
      <c r="A49" s="47" t="s">
        <v>162</v>
      </c>
      <c r="B49" s="48">
        <v>3473.1312864058036</v>
      </c>
      <c r="C49" s="48">
        <v>4817.9748327766565</v>
      </c>
      <c r="D49" s="48">
        <v>4728.089390037564</v>
      </c>
    </row>
    <row r="50" spans="1:4" x14ac:dyDescent="0.25">
      <c r="A50" s="47" t="s">
        <v>163</v>
      </c>
      <c r="B50" s="48">
        <v>7086.8815762640997</v>
      </c>
      <c r="C50" s="48">
        <v>8378.244474709134</v>
      </c>
      <c r="D50" s="48">
        <v>9589.3857234163934</v>
      </c>
    </row>
    <row r="51" spans="1:4" x14ac:dyDescent="0.25">
      <c r="A51" s="47" t="s">
        <v>164</v>
      </c>
      <c r="B51" s="48">
        <v>10318.970155558063</v>
      </c>
      <c r="C51" s="48">
        <v>11336.547893745714</v>
      </c>
      <c r="D51" s="48">
        <v>16754.285549078879</v>
      </c>
    </row>
    <row r="52" spans="1:4" x14ac:dyDescent="0.25">
      <c r="A52" s="47" t="s">
        <v>176</v>
      </c>
      <c r="B52" s="48">
        <v>341.43820729014305</v>
      </c>
      <c r="C52" s="48">
        <v>884.73834233160426</v>
      </c>
      <c r="D52" s="48">
        <v>1302.4614773527667</v>
      </c>
    </row>
    <row r="53" spans="1:4" x14ac:dyDescent="0.25">
      <c r="A53" s="47" t="s">
        <v>162</v>
      </c>
      <c r="B53" s="48">
        <v>2356.385217865402</v>
      </c>
      <c r="C53" s="48">
        <v>3504.834247064955</v>
      </c>
      <c r="D53" s="48">
        <v>4473.7603386372575</v>
      </c>
    </row>
    <row r="54" spans="1:4" x14ac:dyDescent="0.25">
      <c r="A54" s="47" t="s">
        <v>163</v>
      </c>
      <c r="B54" s="48">
        <v>5683.0220708990591</v>
      </c>
      <c r="C54" s="48">
        <v>7065.242786760934</v>
      </c>
      <c r="D54" s="48">
        <v>9935.2489820983246</v>
      </c>
    </row>
    <row r="55" spans="1:4" x14ac:dyDescent="0.25">
      <c r="A55" s="47" t="s">
        <v>164</v>
      </c>
      <c r="B55" s="48">
        <v>9364.7709447522575</v>
      </c>
      <c r="C55" s="48">
        <v>10694.785293792329</v>
      </c>
      <c r="D55" s="48">
        <v>16751.569353644332</v>
      </c>
    </row>
    <row r="56" spans="1:4" x14ac:dyDescent="0.25">
      <c r="A56" s="47" t="s">
        <v>177</v>
      </c>
      <c r="B56" s="48">
        <v>253.15781159284984</v>
      </c>
      <c r="C56" s="48">
        <v>414.78317013251649</v>
      </c>
      <c r="D56" s="48">
        <v>812.10329810045562</v>
      </c>
    </row>
    <row r="57" spans="1:4" x14ac:dyDescent="0.25">
      <c r="A57" s="47" t="s">
        <v>162</v>
      </c>
      <c r="B57" s="48">
        <v>1934.3377346628704</v>
      </c>
      <c r="C57" s="48">
        <v>3169.2908571227231</v>
      </c>
      <c r="D57" s="48">
        <v>3909.5936363176743</v>
      </c>
    </row>
    <row r="58" spans="1:4" x14ac:dyDescent="0.25">
      <c r="A58" s="47" t="s">
        <v>163</v>
      </c>
      <c r="B58" s="48">
        <v>5316.6208171897506</v>
      </c>
      <c r="C58" s="48">
        <v>6513.6820965162979</v>
      </c>
      <c r="D58" s="48">
        <v>8358.1535183629894</v>
      </c>
    </row>
    <row r="59" spans="1:4" x14ac:dyDescent="0.25">
      <c r="A59" s="47" t="s">
        <v>164</v>
      </c>
      <c r="B59" s="48">
        <v>8225.1785834725342</v>
      </c>
      <c r="C59" s="48">
        <v>9066.6061218451123</v>
      </c>
      <c r="D59" s="48">
        <v>16754.285549078879</v>
      </c>
    </row>
    <row r="60" spans="1:4" x14ac:dyDescent="0.25">
      <c r="A60" s="47" t="s">
        <v>178</v>
      </c>
      <c r="B60" s="48">
        <v>341.43820729014305</v>
      </c>
      <c r="C60" s="48">
        <v>884.73834233160426</v>
      </c>
      <c r="D60" s="48">
        <v>1302.4614773527667</v>
      </c>
    </row>
    <row r="61" spans="1:4" x14ac:dyDescent="0.25">
      <c r="A61" s="47" t="s">
        <v>162</v>
      </c>
      <c r="B61" s="48">
        <v>2356.385217865402</v>
      </c>
      <c r="C61" s="48">
        <v>3504.834247064955</v>
      </c>
      <c r="D61" s="48">
        <v>4883.5272353100881</v>
      </c>
    </row>
    <row r="62" spans="1:4" x14ac:dyDescent="0.25">
      <c r="A62" s="47" t="s">
        <v>163</v>
      </c>
      <c r="B62" s="48">
        <v>5683.0220708990591</v>
      </c>
      <c r="C62" s="48">
        <v>7065.242786760934</v>
      </c>
      <c r="D62" s="48">
        <v>11398.897347721353</v>
      </c>
    </row>
    <row r="63" spans="1:4" x14ac:dyDescent="0.25">
      <c r="A63" s="47" t="s">
        <v>164</v>
      </c>
      <c r="B63" s="48">
        <v>9364.7709447522575</v>
      </c>
      <c r="C63" s="48">
        <v>10694.785293792329</v>
      </c>
      <c r="D63" s="48">
        <v>16751.569353644332</v>
      </c>
    </row>
    <row r="64" spans="1:4" x14ac:dyDescent="0.25">
      <c r="A64" s="47" t="s">
        <v>179</v>
      </c>
      <c r="B64" s="48">
        <v>341.43820729014305</v>
      </c>
      <c r="C64" s="48">
        <v>884.73834233160426</v>
      </c>
      <c r="D64" s="48">
        <v>1302.4614773527667</v>
      </c>
    </row>
    <row r="65" spans="1:4" x14ac:dyDescent="0.25">
      <c r="A65" s="47" t="s">
        <v>162</v>
      </c>
      <c r="B65" s="48">
        <v>2356.385217865402</v>
      </c>
      <c r="C65" s="48">
        <v>3504.834247064955</v>
      </c>
      <c r="D65" s="48">
        <v>4638.0387014166326</v>
      </c>
    </row>
    <row r="66" spans="1:4" x14ac:dyDescent="0.25">
      <c r="A66" s="47" t="s">
        <v>163</v>
      </c>
      <c r="B66" s="48">
        <v>5683.0220708990591</v>
      </c>
      <c r="C66" s="48">
        <v>7065.242786760934</v>
      </c>
      <c r="D66" s="48">
        <v>10808.596464882809</v>
      </c>
    </row>
    <row r="67" spans="1:4" x14ac:dyDescent="0.25">
      <c r="A67" s="47" t="s">
        <v>164</v>
      </c>
      <c r="B67" s="48">
        <v>9364.7709447522575</v>
      </c>
      <c r="C67" s="48">
        <v>10694.785293792329</v>
      </c>
      <c r="D67" s="48">
        <v>16751.569353644332</v>
      </c>
    </row>
    <row r="68" spans="1:4" x14ac:dyDescent="0.25">
      <c r="A68" s="47" t="s">
        <v>180</v>
      </c>
      <c r="B68" s="48">
        <v>253.15781159284984</v>
      </c>
      <c r="C68" s="48">
        <v>414.78317013251649</v>
      </c>
      <c r="D68" s="48">
        <v>812.10329810045562</v>
      </c>
    </row>
    <row r="69" spans="1:4" x14ac:dyDescent="0.25">
      <c r="A69" s="47" t="s">
        <v>162</v>
      </c>
      <c r="B69" s="48">
        <v>1934.3377346628704</v>
      </c>
      <c r="C69" s="48">
        <v>3169.2908571227231</v>
      </c>
      <c r="D69" s="48">
        <v>3904.5776196098591</v>
      </c>
    </row>
    <row r="70" spans="1:4" x14ac:dyDescent="0.25">
      <c r="A70" s="47" t="s">
        <v>163</v>
      </c>
      <c r="B70" s="48">
        <v>5316.6208171897506</v>
      </c>
      <c r="C70" s="48">
        <v>6513.6820965162979</v>
      </c>
      <c r="D70" s="48">
        <v>8982.2287250003283</v>
      </c>
    </row>
    <row r="71" spans="1:4" x14ac:dyDescent="0.25">
      <c r="A71" s="47" t="s">
        <v>164</v>
      </c>
      <c r="B71" s="48">
        <v>8225.1785834725342</v>
      </c>
      <c r="C71" s="48">
        <v>9066.6061218451123</v>
      </c>
      <c r="D71" s="48">
        <v>16754.285549078879</v>
      </c>
    </row>
    <row r="72" spans="1:4" x14ac:dyDescent="0.25">
      <c r="A72" s="47" t="s">
        <v>181</v>
      </c>
      <c r="B72" s="48">
        <v>341.43820729014305</v>
      </c>
      <c r="C72" s="48">
        <v>884.73834233160426</v>
      </c>
      <c r="D72" s="48">
        <v>1302.4614773527667</v>
      </c>
    </row>
    <row r="73" spans="1:4" x14ac:dyDescent="0.25">
      <c r="A73" s="47" t="s">
        <v>162</v>
      </c>
      <c r="B73" s="48">
        <v>2356.385217865402</v>
      </c>
      <c r="C73" s="48">
        <v>3504.834247064955</v>
      </c>
      <c r="D73" s="48">
        <v>4329.7388259965292</v>
      </c>
    </row>
    <row r="74" spans="1:4" x14ac:dyDescent="0.25">
      <c r="A74" s="47" t="s">
        <v>163</v>
      </c>
      <c r="B74" s="48">
        <v>5683.0220708990591</v>
      </c>
      <c r="C74" s="48">
        <v>7065.242786760934</v>
      </c>
      <c r="D74" s="48">
        <v>10346.049717327756</v>
      </c>
    </row>
    <row r="75" spans="1:4" x14ac:dyDescent="0.25">
      <c r="A75" s="47" t="s">
        <v>164</v>
      </c>
      <c r="B75" s="48">
        <v>9364.7709447522575</v>
      </c>
      <c r="C75" s="48">
        <v>10694.785293792329</v>
      </c>
      <c r="D75" s="48">
        <v>16751.569353644332</v>
      </c>
    </row>
    <row r="76" spans="1:4" x14ac:dyDescent="0.25">
      <c r="A76" s="47" t="s">
        <v>182</v>
      </c>
      <c r="B76" s="48">
        <v>708.42918665109175</v>
      </c>
      <c r="C76" s="48">
        <v>1702.4350550321944</v>
      </c>
      <c r="D76" s="48">
        <v>2418.2232921284585</v>
      </c>
    </row>
    <row r="77" spans="1:4" x14ac:dyDescent="0.25">
      <c r="A77" s="47" t="s">
        <v>162</v>
      </c>
      <c r="B77" s="48">
        <v>4104.0403503556627</v>
      </c>
      <c r="C77" s="48">
        <v>5798.4315207970958</v>
      </c>
      <c r="D77" s="48">
        <v>8400.4854770066122</v>
      </c>
    </row>
    <row r="78" spans="1:4" x14ac:dyDescent="0.25">
      <c r="A78" s="47" t="s">
        <v>163</v>
      </c>
      <c r="B78" s="48">
        <v>8713.5109106534201</v>
      </c>
      <c r="C78" s="48">
        <v>10399.580414463726</v>
      </c>
      <c r="D78" s="48">
        <v>14932.177445005043</v>
      </c>
    </row>
    <row r="79" spans="1:4" x14ac:dyDescent="0.25">
      <c r="A79" s="47" t="s">
        <v>164</v>
      </c>
      <c r="B79" s="48">
        <v>12967.630708802346</v>
      </c>
      <c r="C79" s="48">
        <v>14330.603237530537</v>
      </c>
      <c r="D79" s="48">
        <v>17178.033735816545</v>
      </c>
    </row>
    <row r="80" spans="1:4" x14ac:dyDescent="0.25">
      <c r="A80" s="47" t="s">
        <v>183</v>
      </c>
      <c r="B80" s="48">
        <v>309.98277557017462</v>
      </c>
      <c r="C80" s="48">
        <v>877.35447430671354</v>
      </c>
      <c r="D80" s="48">
        <v>1337.8914794116015</v>
      </c>
    </row>
    <row r="81" spans="1:4" x14ac:dyDescent="0.25">
      <c r="A81" s="47" t="s">
        <v>162</v>
      </c>
      <c r="B81" s="48">
        <v>2560.8907784217945</v>
      </c>
      <c r="C81" s="48">
        <v>3969.9363612535954</v>
      </c>
      <c r="D81" s="48">
        <v>4885.743777873754</v>
      </c>
    </row>
    <row r="82" spans="1:4" x14ac:dyDescent="0.25">
      <c r="A82" s="47" t="s">
        <v>163</v>
      </c>
      <c r="B82" s="48">
        <v>6819.5325520468714</v>
      </c>
      <c r="C82" s="48">
        <v>8736.8288333227956</v>
      </c>
      <c r="D82" s="48">
        <v>8911.3861669668422</v>
      </c>
    </row>
    <row r="83" spans="1:4" x14ac:dyDescent="0.25">
      <c r="A83" s="47" t="s">
        <v>164</v>
      </c>
      <c r="B83" s="48">
        <v>12108.41961411384</v>
      </c>
      <c r="C83" s="48">
        <v>14164.573051125069</v>
      </c>
      <c r="D83" s="48">
        <v>12571.800416796425</v>
      </c>
    </row>
    <row r="84" spans="1:4" x14ac:dyDescent="0.25">
      <c r="A84" s="47" t="s">
        <v>184</v>
      </c>
      <c r="B84" s="48">
        <v>247.14325830285227</v>
      </c>
      <c r="C84" s="48">
        <v>668.22786373410054</v>
      </c>
      <c r="D84" s="48">
        <v>1029.3268453515893</v>
      </c>
    </row>
    <row r="85" spans="1:4" x14ac:dyDescent="0.25">
      <c r="A85" s="47" t="s">
        <v>162</v>
      </c>
      <c r="B85" s="48">
        <v>2079.9456206527498</v>
      </c>
      <c r="C85" s="48">
        <v>3454.5182831106708</v>
      </c>
      <c r="D85" s="48">
        <v>4356.8451209523982</v>
      </c>
    </row>
    <row r="86" spans="1:4" x14ac:dyDescent="0.25">
      <c r="A86" s="47" t="s">
        <v>163</v>
      </c>
      <c r="B86" s="48">
        <v>6781.1561009706447</v>
      </c>
      <c r="C86" s="48">
        <v>9457.7040741742148</v>
      </c>
      <c r="D86" s="48">
        <v>8370.0030347639131</v>
      </c>
    </row>
    <row r="87" spans="1:4" x14ac:dyDescent="0.25">
      <c r="A87" s="47" t="s">
        <v>164</v>
      </c>
      <c r="B87" s="48">
        <v>15134.18858952731</v>
      </c>
      <c r="C87" s="48">
        <v>19294.990173118778</v>
      </c>
      <c r="D87" s="48">
        <v>10315.05089329922</v>
      </c>
    </row>
    <row r="88" spans="1:4" x14ac:dyDescent="0.25">
      <c r="A88" s="47" t="s">
        <v>185</v>
      </c>
      <c r="B88" s="48">
        <v>708.42918665109175</v>
      </c>
      <c r="C88" s="48">
        <v>1702.4350550321944</v>
      </c>
      <c r="D88" s="48">
        <v>2418.2232921284585</v>
      </c>
    </row>
    <row r="89" spans="1:4" x14ac:dyDescent="0.25">
      <c r="A89" s="47" t="s">
        <v>162</v>
      </c>
      <c r="B89" s="48">
        <v>4104.0403503556627</v>
      </c>
      <c r="C89" s="48">
        <v>5798.4315207970958</v>
      </c>
      <c r="D89" s="48">
        <v>9231.0984425642455</v>
      </c>
    </row>
    <row r="90" spans="1:4" x14ac:dyDescent="0.25">
      <c r="A90" s="47" t="s">
        <v>163</v>
      </c>
      <c r="B90" s="48">
        <v>8713.5109106534201</v>
      </c>
      <c r="C90" s="48">
        <v>10399.580414463726</v>
      </c>
      <c r="D90" s="48">
        <v>14822.214094191409</v>
      </c>
    </row>
    <row r="91" spans="1:4" x14ac:dyDescent="0.25">
      <c r="A91" s="47" t="s">
        <v>164</v>
      </c>
      <c r="B91" s="48">
        <v>12967.630708802346</v>
      </c>
      <c r="C91" s="48">
        <v>14330.603237530537</v>
      </c>
      <c r="D91" s="48">
        <v>17183.90880733393</v>
      </c>
    </row>
    <row r="92" spans="1:4" x14ac:dyDescent="0.25">
      <c r="A92" s="47" t="s">
        <v>186</v>
      </c>
      <c r="B92" s="48">
        <v>247.14325830285227</v>
      </c>
      <c r="C92" s="48">
        <v>668.22786373410054</v>
      </c>
      <c r="D92" s="48">
        <v>1029.3268453515893</v>
      </c>
    </row>
    <row r="93" spans="1:4" x14ac:dyDescent="0.25">
      <c r="A93" s="47" t="s">
        <v>162</v>
      </c>
      <c r="B93" s="48">
        <v>2079.9456206527498</v>
      </c>
      <c r="C93" s="48">
        <v>3454.5182831106708</v>
      </c>
      <c r="D93" s="48">
        <v>4398.180556893275</v>
      </c>
    </row>
    <row r="94" spans="1:4" x14ac:dyDescent="0.25">
      <c r="A94" s="47" t="s">
        <v>163</v>
      </c>
      <c r="B94" s="48">
        <v>6781.1561009706447</v>
      </c>
      <c r="C94" s="48">
        <v>9457.7040741742148</v>
      </c>
      <c r="D94" s="48">
        <v>10284.781769841908</v>
      </c>
    </row>
    <row r="95" spans="1:4" x14ac:dyDescent="0.25">
      <c r="A95" s="47" t="s">
        <v>164</v>
      </c>
      <c r="B95" s="48">
        <v>15134.18858952731</v>
      </c>
      <c r="C95" s="48">
        <v>19294.990173118778</v>
      </c>
      <c r="D95" s="48">
        <v>10315.05089329922</v>
      </c>
    </row>
    <row r="96" spans="1:4" x14ac:dyDescent="0.25">
      <c r="A96" s="47" t="s">
        <v>187</v>
      </c>
      <c r="B96" s="48">
        <v>409.05076899109696</v>
      </c>
      <c r="C96" s="48">
        <v>1137.1948388283884</v>
      </c>
      <c r="D96" s="48">
        <v>1726.5627827401267</v>
      </c>
    </row>
    <row r="97" spans="1:4" x14ac:dyDescent="0.25">
      <c r="A97" s="47" t="s">
        <v>162</v>
      </c>
      <c r="B97" s="48">
        <v>3293.2511191749586</v>
      </c>
      <c r="C97" s="48">
        <v>5104.9836685465298</v>
      </c>
      <c r="D97" s="48">
        <v>6157.5631775433931</v>
      </c>
    </row>
    <row r="98" spans="1:4" x14ac:dyDescent="0.25">
      <c r="A98" s="47" t="s">
        <v>163</v>
      </c>
      <c r="B98" s="48">
        <v>8794.7489887031206</v>
      </c>
      <c r="C98" s="48">
        <v>11296.972813849314</v>
      </c>
      <c r="D98" s="48">
        <v>10890.621412704601</v>
      </c>
    </row>
    <row r="99" spans="1:4" x14ac:dyDescent="0.25">
      <c r="A99" s="47" t="s">
        <v>164</v>
      </c>
      <c r="B99" s="48">
        <v>15735.159912406378</v>
      </c>
      <c r="C99" s="48">
        <v>18465.598808766255</v>
      </c>
      <c r="D99" s="48">
        <v>13034.113593412045</v>
      </c>
    </row>
    <row r="100" spans="1:4" x14ac:dyDescent="0.25">
      <c r="A100" s="47" t="s">
        <v>188</v>
      </c>
      <c r="B100" s="48">
        <v>172.46904705006432</v>
      </c>
      <c r="C100" s="48">
        <v>316.12242223948397</v>
      </c>
      <c r="D100" s="48">
        <v>775.12995298592602</v>
      </c>
    </row>
    <row r="101" spans="1:4" x14ac:dyDescent="0.25">
      <c r="A101" s="47" t="s">
        <v>162</v>
      </c>
      <c r="B101" s="48">
        <v>1942.4098718285513</v>
      </c>
      <c r="C101" s="48">
        <v>4254.7109809838548</v>
      </c>
      <c r="D101" s="48">
        <v>5462.4436003005521</v>
      </c>
    </row>
    <row r="102" spans="1:4" x14ac:dyDescent="0.25">
      <c r="A102" s="47" t="s">
        <v>163</v>
      </c>
      <c r="B102" s="48">
        <v>8154.2584352286158</v>
      </c>
      <c r="C102" s="48">
        <v>10251.937822258478</v>
      </c>
      <c r="D102" s="48">
        <v>11455.626867541936</v>
      </c>
    </row>
    <row r="103" spans="1:4" x14ac:dyDescent="0.25">
      <c r="A103" s="47" t="s">
        <v>164</v>
      </c>
      <c r="B103" s="48">
        <v>13982.029609255598</v>
      </c>
      <c r="C103" s="48">
        <v>15490.572004811818</v>
      </c>
      <c r="D103" s="48">
        <v>16390.947094088937</v>
      </c>
    </row>
    <row r="104" spans="1:4" x14ac:dyDescent="0.25">
      <c r="A104" s="47" t="s">
        <v>189</v>
      </c>
      <c r="B104" s="48">
        <v>172.46904705006432</v>
      </c>
      <c r="C104" s="48">
        <v>316.12242223948397</v>
      </c>
      <c r="D104" s="48">
        <v>775.12995298592602</v>
      </c>
    </row>
    <row r="105" spans="1:4" x14ac:dyDescent="0.25">
      <c r="A105" s="47" t="s">
        <v>162</v>
      </c>
      <c r="B105" s="48">
        <v>1942.4098718285513</v>
      </c>
      <c r="C105" s="48">
        <v>4254.7109809838548</v>
      </c>
      <c r="D105" s="48">
        <v>5462.4436003005521</v>
      </c>
    </row>
    <row r="106" spans="1:4" x14ac:dyDescent="0.25">
      <c r="A106" s="47" t="s">
        <v>163</v>
      </c>
      <c r="B106" s="48">
        <v>8154.2584352286158</v>
      </c>
      <c r="C106" s="48">
        <v>10251.937822258478</v>
      </c>
      <c r="D106" s="48">
        <v>11455.626867541936</v>
      </c>
    </row>
    <row r="107" spans="1:4" x14ac:dyDescent="0.25">
      <c r="A107" s="47" t="s">
        <v>164</v>
      </c>
      <c r="B107" s="48">
        <v>13982.029609255598</v>
      </c>
      <c r="C107" s="48">
        <v>15490.572004811818</v>
      </c>
      <c r="D107" s="48">
        <v>16390.947094088937</v>
      </c>
    </row>
    <row r="108" spans="1:4" x14ac:dyDescent="0.25">
      <c r="A108" s="47" t="s">
        <v>190</v>
      </c>
      <c r="B108" s="48">
        <v>409.05076899109696</v>
      </c>
      <c r="C108" s="48">
        <v>1137.1948388283884</v>
      </c>
      <c r="D108" s="48">
        <v>1726.5627827401267</v>
      </c>
    </row>
    <row r="109" spans="1:4" x14ac:dyDescent="0.25">
      <c r="A109" s="47" t="s">
        <v>162</v>
      </c>
      <c r="B109" s="48">
        <v>3293.2511191749586</v>
      </c>
      <c r="C109" s="48">
        <v>5104.9836685465298</v>
      </c>
      <c r="D109" s="48">
        <v>6101.5575871576166</v>
      </c>
    </row>
    <row r="110" spans="1:4" x14ac:dyDescent="0.25">
      <c r="A110" s="47" t="s">
        <v>163</v>
      </c>
      <c r="B110" s="48">
        <v>8794.7489887031206</v>
      </c>
      <c r="C110" s="48">
        <v>11296.972813849314</v>
      </c>
      <c r="D110" s="48">
        <v>10437.526800368732</v>
      </c>
    </row>
    <row r="111" spans="1:4" x14ac:dyDescent="0.25">
      <c r="A111" s="47" t="s">
        <v>164</v>
      </c>
      <c r="B111" s="48">
        <v>15735.159912406378</v>
      </c>
      <c r="C111" s="48">
        <v>18465.598808766255</v>
      </c>
      <c r="D111" s="48">
        <v>13034.113593412045</v>
      </c>
    </row>
    <row r="112" spans="1:4" x14ac:dyDescent="0.25">
      <c r="A112" s="47" t="s">
        <v>191</v>
      </c>
      <c r="B112" s="48">
        <v>409.05076899109696</v>
      </c>
      <c r="C112" s="48">
        <v>1137.1948388283884</v>
      </c>
      <c r="D112" s="48">
        <v>1726.5627827401267</v>
      </c>
    </row>
    <row r="113" spans="1:4" x14ac:dyDescent="0.25">
      <c r="A113" s="47" t="s">
        <v>162</v>
      </c>
      <c r="B113" s="48">
        <v>3293.2511191749586</v>
      </c>
      <c r="C113" s="48">
        <v>5104.9836685465298</v>
      </c>
      <c r="D113" s="48">
        <v>6143.7657416053871</v>
      </c>
    </row>
    <row r="114" spans="1:4" x14ac:dyDescent="0.25">
      <c r="A114" s="47" t="s">
        <v>163</v>
      </c>
      <c r="B114" s="48">
        <v>8794.7489887031206</v>
      </c>
      <c r="C114" s="48">
        <v>11296.972813849314</v>
      </c>
      <c r="D114" s="48">
        <v>11159.954841652725</v>
      </c>
    </row>
    <row r="115" spans="1:4" x14ac:dyDescent="0.25">
      <c r="A115" s="47" t="s">
        <v>164</v>
      </c>
      <c r="B115" s="48">
        <v>15735.159912406378</v>
      </c>
      <c r="C115" s="48">
        <v>18465.598808766255</v>
      </c>
      <c r="D115" s="48">
        <v>13034.113593412045</v>
      </c>
    </row>
    <row r="116" spans="1:4" x14ac:dyDescent="0.25">
      <c r="A116" s="47" t="s">
        <v>192</v>
      </c>
      <c r="B116" s="48">
        <v>409.05076899109696</v>
      </c>
      <c r="C116" s="48">
        <v>1137.1948388283884</v>
      </c>
      <c r="D116" s="48">
        <v>1726.5627827401267</v>
      </c>
    </row>
    <row r="117" spans="1:4" x14ac:dyDescent="0.25">
      <c r="A117" s="47" t="s">
        <v>162</v>
      </c>
      <c r="B117" s="48">
        <v>3293.2511191749586</v>
      </c>
      <c r="C117" s="48">
        <v>5104.9836685465298</v>
      </c>
      <c r="D117" s="48">
        <v>6029.3258795639795</v>
      </c>
    </row>
    <row r="118" spans="1:4" x14ac:dyDescent="0.25">
      <c r="A118" s="47" t="s">
        <v>163</v>
      </c>
      <c r="B118" s="48">
        <v>8794.7489887031206</v>
      </c>
      <c r="C118" s="48">
        <v>11296.972813849314</v>
      </c>
      <c r="D118" s="48">
        <v>10333.993092469018</v>
      </c>
    </row>
    <row r="119" spans="1:4" x14ac:dyDescent="0.25">
      <c r="A119" s="47" t="s">
        <v>164</v>
      </c>
      <c r="B119" s="48">
        <v>15735.159912406378</v>
      </c>
      <c r="C119" s="48">
        <v>18465.598808766255</v>
      </c>
      <c r="D119" s="48">
        <v>13034.113593412045</v>
      </c>
    </row>
    <row r="120" spans="1:4" x14ac:dyDescent="0.25">
      <c r="A120" s="49" t="s">
        <v>193</v>
      </c>
      <c r="B120" s="50">
        <v>341.43820729014305</v>
      </c>
      <c r="C120" s="50">
        <v>884.73834233160426</v>
      </c>
      <c r="D120" s="50">
        <v>1302.4614773527667</v>
      </c>
    </row>
    <row r="121" spans="1:4" x14ac:dyDescent="0.25">
      <c r="A121" s="49" t="s">
        <v>162</v>
      </c>
      <c r="B121" s="50">
        <v>2356.385217865402</v>
      </c>
      <c r="C121" s="50">
        <v>3504.834247064955</v>
      </c>
      <c r="D121" s="50">
        <v>4560.2092718404101</v>
      </c>
    </row>
    <row r="122" spans="1:4" x14ac:dyDescent="0.25">
      <c r="A122" s="49" t="s">
        <v>163</v>
      </c>
      <c r="B122" s="50">
        <v>5683.0220708990591</v>
      </c>
      <c r="C122" s="50">
        <v>7065.242786760934</v>
      </c>
      <c r="D122" s="50">
        <v>10940.793794881552</v>
      </c>
    </row>
    <row r="123" spans="1:4" x14ac:dyDescent="0.25">
      <c r="A123" s="49" t="s">
        <v>164</v>
      </c>
      <c r="B123" s="50">
        <v>9364.7709447522575</v>
      </c>
      <c r="C123" s="50">
        <v>10694.785293792329</v>
      </c>
      <c r="D123" s="50">
        <v>16751.569353644332</v>
      </c>
    </row>
    <row r="124" spans="1:4" x14ac:dyDescent="0.25">
      <c r="A124" s="51" t="s">
        <v>194</v>
      </c>
      <c r="B124" s="52">
        <v>571.45485295343167</v>
      </c>
      <c r="C124" s="52">
        <v>1477.2260023134402</v>
      </c>
      <c r="D124" s="52">
        <v>2164.6780134310811</v>
      </c>
    </row>
    <row r="125" spans="1:4" x14ac:dyDescent="0.25">
      <c r="A125" s="51" t="s">
        <v>162</v>
      </c>
      <c r="B125" s="52">
        <v>3869.6669326357196</v>
      </c>
      <c r="C125" s="52">
        <v>5686.6280770624344</v>
      </c>
      <c r="D125" s="52">
        <v>6772.736120168609</v>
      </c>
    </row>
    <row r="126" spans="1:4" x14ac:dyDescent="0.25">
      <c r="A126" s="51" t="s">
        <v>163</v>
      </c>
      <c r="B126" s="52">
        <v>9033.6975682397715</v>
      </c>
      <c r="C126" s="52">
        <v>11097.428830507653</v>
      </c>
      <c r="D126" s="52">
        <v>12231.585868094699</v>
      </c>
    </row>
    <row r="127" spans="1:4" x14ac:dyDescent="0.25">
      <c r="A127" s="51" t="s">
        <v>164</v>
      </c>
      <c r="B127" s="52">
        <v>14434.658916078841</v>
      </c>
      <c r="C127" s="52">
        <v>16311.598766823667</v>
      </c>
      <c r="D127" s="52">
        <v>17302.047877747944</v>
      </c>
    </row>
    <row r="128" spans="1:4" x14ac:dyDescent="0.25">
      <c r="A128" s="47" t="s">
        <v>195</v>
      </c>
      <c r="B128" s="48">
        <v>614.29065802157947</v>
      </c>
      <c r="C128" s="48">
        <v>1478.3240111610028</v>
      </c>
      <c r="D128" s="48">
        <v>2147.0718706723887</v>
      </c>
    </row>
    <row r="129" spans="1:4" x14ac:dyDescent="0.25">
      <c r="A129" s="47" t="s">
        <v>162</v>
      </c>
      <c r="B129" s="48">
        <v>3884.2945057478264</v>
      </c>
      <c r="C129" s="48">
        <v>5872.0782867719645</v>
      </c>
      <c r="D129" s="48">
        <v>7131.3007604607337</v>
      </c>
    </row>
    <row r="130" spans="1:4" x14ac:dyDescent="0.25">
      <c r="A130" s="47" t="s">
        <v>163</v>
      </c>
      <c r="B130" s="48">
        <v>9933.1467086112079</v>
      </c>
      <c r="C130" s="48">
        <v>12719.266809161725</v>
      </c>
      <c r="D130" s="48">
        <v>14351.479530969114</v>
      </c>
    </row>
    <row r="131" spans="1:4" x14ac:dyDescent="0.25">
      <c r="A131" s="47" t="s">
        <v>164</v>
      </c>
      <c r="B131" s="48">
        <v>17747.997408549985</v>
      </c>
      <c r="C131" s="48">
        <v>20904.407497539687</v>
      </c>
      <c r="D131" s="48">
        <v>22679.737052744298</v>
      </c>
    </row>
    <row r="132" spans="1:4" x14ac:dyDescent="0.25">
      <c r="A132" s="47" t="s">
        <v>196</v>
      </c>
      <c r="B132" s="48">
        <v>229.49197903179922</v>
      </c>
      <c r="C132" s="48">
        <v>391.22681190476538</v>
      </c>
      <c r="D132" s="48">
        <v>784.5638034556606</v>
      </c>
    </row>
    <row r="133" spans="1:4" x14ac:dyDescent="0.25">
      <c r="A133" s="47" t="s">
        <v>162</v>
      </c>
      <c r="B133" s="48">
        <v>1958.8901067089662</v>
      </c>
      <c r="C133" s="48">
        <v>3339.4209878391584</v>
      </c>
      <c r="D133" s="48">
        <v>4371.4989926441913</v>
      </c>
    </row>
    <row r="134" spans="1:4" x14ac:dyDescent="0.25">
      <c r="A134" s="47" t="s">
        <v>163</v>
      </c>
      <c r="B134" s="48">
        <v>5943.3032339136435</v>
      </c>
      <c r="C134" s="48">
        <v>7512.5420997316396</v>
      </c>
      <c r="D134" s="48">
        <v>9910.1928183452219</v>
      </c>
    </row>
    <row r="135" spans="1:4" x14ac:dyDescent="0.25">
      <c r="A135" s="47" t="s">
        <v>164</v>
      </c>
      <c r="B135" s="48">
        <v>9926.7032512344758</v>
      </c>
      <c r="C135" s="48">
        <v>11201.982510749163</v>
      </c>
      <c r="D135" s="48">
        <v>14236.68106466161</v>
      </c>
    </row>
    <row r="136" spans="1:4" x14ac:dyDescent="0.25">
      <c r="A136" s="47" t="s">
        <v>197</v>
      </c>
      <c r="B136" s="48">
        <v>309.98277557017462</v>
      </c>
      <c r="C136" s="48">
        <v>877.35447430671354</v>
      </c>
      <c r="D136" s="48">
        <v>1337.8914794116015</v>
      </c>
    </row>
    <row r="137" spans="1:4" x14ac:dyDescent="0.25">
      <c r="A137" s="47" t="s">
        <v>162</v>
      </c>
      <c r="B137" s="48">
        <v>2560.8907784217945</v>
      </c>
      <c r="C137" s="48">
        <v>3969.9363612535954</v>
      </c>
      <c r="D137" s="48">
        <v>4886.5383662347385</v>
      </c>
    </row>
    <row r="138" spans="1:4" x14ac:dyDescent="0.25">
      <c r="A138" s="47" t="s">
        <v>163</v>
      </c>
      <c r="B138" s="48">
        <v>6819.5325520468714</v>
      </c>
      <c r="C138" s="48">
        <v>8736.8288333227956</v>
      </c>
      <c r="D138" s="48">
        <v>8922.4941077440217</v>
      </c>
    </row>
    <row r="139" spans="1:4" x14ac:dyDescent="0.25">
      <c r="A139" s="47" t="s">
        <v>164</v>
      </c>
      <c r="B139" s="48">
        <v>12108.41961411384</v>
      </c>
      <c r="C139" s="48">
        <v>14164.573051125069</v>
      </c>
      <c r="D139" s="48">
        <v>12571.800416796425</v>
      </c>
    </row>
    <row r="140" spans="1:4" x14ac:dyDescent="0.25">
      <c r="A140" s="47" t="s">
        <v>198</v>
      </c>
      <c r="B140" s="48">
        <v>309.98277557017462</v>
      </c>
      <c r="C140" s="48">
        <v>877.35447430671354</v>
      </c>
      <c r="D140" s="48">
        <v>1337.8914794116015</v>
      </c>
    </row>
    <row r="141" spans="1:4" x14ac:dyDescent="0.25">
      <c r="A141" s="47" t="s">
        <v>162</v>
      </c>
      <c r="B141" s="48">
        <v>2560.8907784217945</v>
      </c>
      <c r="C141" s="48">
        <v>3969.9363612535954</v>
      </c>
      <c r="D141" s="48">
        <v>4945.4643938019544</v>
      </c>
    </row>
    <row r="142" spans="1:4" x14ac:dyDescent="0.25">
      <c r="A142" s="47" t="s">
        <v>163</v>
      </c>
      <c r="B142" s="48">
        <v>6819.5325520468714</v>
      </c>
      <c r="C142" s="48">
        <v>8736.8288333227956</v>
      </c>
      <c r="D142" s="48">
        <v>8714.9737852654998</v>
      </c>
    </row>
    <row r="143" spans="1:4" x14ac:dyDescent="0.25">
      <c r="A143" s="47" t="s">
        <v>164</v>
      </c>
      <c r="B143" s="48">
        <v>12108.41961411384</v>
      </c>
      <c r="C143" s="48">
        <v>14164.573051125069</v>
      </c>
      <c r="D143" s="48">
        <v>12571.800416796425</v>
      </c>
    </row>
    <row r="144" spans="1:4" x14ac:dyDescent="0.25">
      <c r="A144" s="47" t="s">
        <v>199</v>
      </c>
      <c r="B144" s="48">
        <v>309.98277557017462</v>
      </c>
      <c r="C144" s="48">
        <v>877.35447430671354</v>
      </c>
      <c r="D144" s="48">
        <v>1337.8914794116015</v>
      </c>
    </row>
    <row r="145" spans="1:4" x14ac:dyDescent="0.25">
      <c r="A145" s="47" t="s">
        <v>162</v>
      </c>
      <c r="B145" s="48">
        <v>2560.8907784217945</v>
      </c>
      <c r="C145" s="48">
        <v>3969.9363612535954</v>
      </c>
      <c r="D145" s="48">
        <v>4872.4769977540036</v>
      </c>
    </row>
    <row r="146" spans="1:4" x14ac:dyDescent="0.25">
      <c r="A146" s="47" t="s">
        <v>163</v>
      </c>
      <c r="B146" s="48">
        <v>6819.5325520468714</v>
      </c>
      <c r="C146" s="48">
        <v>8736.8288333227956</v>
      </c>
      <c r="D146" s="48">
        <v>9624.5380236232668</v>
      </c>
    </row>
    <row r="147" spans="1:4" x14ac:dyDescent="0.25">
      <c r="A147" s="47" t="s">
        <v>164</v>
      </c>
      <c r="B147" s="48">
        <v>12108.41961411384</v>
      </c>
      <c r="C147" s="48">
        <v>14164.573051125069</v>
      </c>
      <c r="D147" s="48">
        <v>12571.800416796425</v>
      </c>
    </row>
    <row r="148" spans="1:4" x14ac:dyDescent="0.25">
      <c r="A148" s="47" t="s">
        <v>200</v>
      </c>
      <c r="B148" s="48">
        <v>309.98277557017462</v>
      </c>
      <c r="C148" s="48">
        <v>877.35447430671354</v>
      </c>
      <c r="D148" s="48">
        <v>1337.8914794116015</v>
      </c>
    </row>
    <row r="149" spans="1:4" x14ac:dyDescent="0.25">
      <c r="A149" s="47" t="s">
        <v>162</v>
      </c>
      <c r="B149" s="48">
        <v>2560.8907784217945</v>
      </c>
      <c r="C149" s="48">
        <v>3969.9363612535954</v>
      </c>
      <c r="D149" s="48">
        <v>4872.4769977540036</v>
      </c>
    </row>
    <row r="150" spans="1:4" x14ac:dyDescent="0.25">
      <c r="A150" s="47" t="s">
        <v>163</v>
      </c>
      <c r="B150" s="48">
        <v>6819.5325520468714</v>
      </c>
      <c r="C150" s="48">
        <v>8736.8288333227956</v>
      </c>
      <c r="D150" s="48">
        <v>9624.5380236232668</v>
      </c>
    </row>
    <row r="151" spans="1:4" x14ac:dyDescent="0.25">
      <c r="A151" s="47" t="s">
        <v>164</v>
      </c>
      <c r="B151" s="48">
        <v>12108.41961411384</v>
      </c>
      <c r="C151" s="48">
        <v>14164.573051125069</v>
      </c>
      <c r="D151" s="48">
        <v>12571.800416796425</v>
      </c>
    </row>
    <row r="152" spans="1:4" x14ac:dyDescent="0.25">
      <c r="A152" s="47" t="s">
        <v>201</v>
      </c>
      <c r="B152" s="48">
        <v>341.43820729014305</v>
      </c>
      <c r="C152" s="48">
        <v>884.73834233160426</v>
      </c>
      <c r="D152" s="48">
        <v>1302.4614773527667</v>
      </c>
    </row>
    <row r="153" spans="1:4" x14ac:dyDescent="0.25">
      <c r="A153" s="47" t="s">
        <v>162</v>
      </c>
      <c r="B153" s="48">
        <v>2356.385217865402</v>
      </c>
      <c r="C153" s="48">
        <v>3504.834247064955</v>
      </c>
      <c r="D153" s="48">
        <v>4442.6006985782187</v>
      </c>
    </row>
    <row r="154" spans="1:4" x14ac:dyDescent="0.25">
      <c r="A154" s="47" t="s">
        <v>163</v>
      </c>
      <c r="B154" s="48">
        <v>5683.0220708990591</v>
      </c>
      <c r="C154" s="48">
        <v>7065.242786760934</v>
      </c>
      <c r="D154" s="48">
        <v>9359.1384886460382</v>
      </c>
    </row>
    <row r="155" spans="1:4" x14ac:dyDescent="0.25">
      <c r="A155" s="53" t="s">
        <v>164</v>
      </c>
      <c r="B155" s="48">
        <v>9364.7709447522575</v>
      </c>
      <c r="C155" s="48">
        <v>10694.785293792329</v>
      </c>
      <c r="D155" s="48">
        <v>16751.569353644332</v>
      </c>
    </row>
  </sheetData>
  <mergeCells count="1">
    <mergeCell ref="B2:D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0"/>
  <sheetViews>
    <sheetView workbookViewId="0">
      <selection activeCell="C2" sqref="C2"/>
    </sheetView>
  </sheetViews>
  <sheetFormatPr defaultRowHeight="15" x14ac:dyDescent="0.25"/>
  <cols>
    <col min="3" max="3" width="10.85546875" bestFit="1" customWidth="1"/>
    <col min="4" max="4" width="27.42578125" bestFit="1" customWidth="1"/>
  </cols>
  <sheetData>
    <row r="1" spans="1:4" x14ac:dyDescent="0.25">
      <c r="A1" s="4" t="s">
        <v>3</v>
      </c>
      <c r="B1" s="4" t="s">
        <v>4</v>
      </c>
      <c r="C1" s="4" t="s">
        <v>102</v>
      </c>
      <c r="D1" s="4" t="s">
        <v>5</v>
      </c>
    </row>
    <row r="2" spans="1:4" x14ac:dyDescent="0.25">
      <c r="A2" s="5" t="s">
        <v>8</v>
      </c>
      <c r="B2" s="6">
        <v>2</v>
      </c>
      <c r="C2" s="6">
        <v>2</v>
      </c>
      <c r="D2" s="5" t="s">
        <v>9</v>
      </c>
    </row>
    <row r="3" spans="1:4" x14ac:dyDescent="0.25">
      <c r="A3" s="5" t="s">
        <v>10</v>
      </c>
      <c r="B3" s="6">
        <v>4</v>
      </c>
      <c r="C3" s="6">
        <v>2</v>
      </c>
      <c r="D3" s="5" t="s">
        <v>11</v>
      </c>
    </row>
    <row r="4" spans="1:4" x14ac:dyDescent="0.25">
      <c r="A4" s="5"/>
      <c r="B4" s="6">
        <v>6</v>
      </c>
      <c r="C4" s="6">
        <v>2</v>
      </c>
      <c r="D4" s="5" t="s">
        <v>89</v>
      </c>
    </row>
    <row r="5" spans="1:4" x14ac:dyDescent="0.25">
      <c r="A5" s="5" t="s">
        <v>12</v>
      </c>
      <c r="B5" s="6">
        <v>8</v>
      </c>
      <c r="C5" s="6">
        <v>2</v>
      </c>
      <c r="D5" s="5" t="s">
        <v>13</v>
      </c>
    </row>
    <row r="6" spans="1:4" x14ac:dyDescent="0.25">
      <c r="A6" s="5"/>
      <c r="B6" s="6">
        <v>10</v>
      </c>
      <c r="C6" s="6">
        <v>2</v>
      </c>
      <c r="D6" s="5" t="s">
        <v>90</v>
      </c>
    </row>
    <row r="7" spans="1:4" x14ac:dyDescent="0.25">
      <c r="A7" s="5" t="s">
        <v>14</v>
      </c>
      <c r="B7" s="6">
        <v>12</v>
      </c>
      <c r="C7" s="6">
        <v>2</v>
      </c>
      <c r="D7" s="5" t="s">
        <v>91</v>
      </c>
    </row>
    <row r="8" spans="1:4" x14ac:dyDescent="0.25">
      <c r="A8" s="5" t="s">
        <v>15</v>
      </c>
      <c r="B8" s="6">
        <v>14</v>
      </c>
      <c r="C8" s="6">
        <v>2</v>
      </c>
      <c r="D8" s="5" t="s">
        <v>16</v>
      </c>
    </row>
    <row r="9" spans="1:4" x14ac:dyDescent="0.25">
      <c r="A9" s="5" t="s">
        <v>17</v>
      </c>
      <c r="B9" s="6">
        <v>16</v>
      </c>
      <c r="C9" s="6">
        <v>2</v>
      </c>
      <c r="D9" s="5" t="s">
        <v>18</v>
      </c>
    </row>
    <row r="10" spans="1:4" x14ac:dyDescent="0.25">
      <c r="A10" s="5" t="s">
        <v>19</v>
      </c>
      <c r="B10" s="6">
        <v>18</v>
      </c>
      <c r="C10" s="6">
        <v>2</v>
      </c>
      <c r="D10" s="5" t="s">
        <v>20</v>
      </c>
    </row>
    <row r="11" spans="1:4" x14ac:dyDescent="0.25">
      <c r="A11" s="5" t="s">
        <v>74</v>
      </c>
      <c r="B11" s="6">
        <v>20</v>
      </c>
      <c r="C11" s="6">
        <v>2</v>
      </c>
      <c r="D11" s="5" t="s">
        <v>75</v>
      </c>
    </row>
    <row r="12" spans="1:4" x14ac:dyDescent="0.25">
      <c r="A12" s="5" t="s">
        <v>21</v>
      </c>
      <c r="B12" s="6">
        <v>22</v>
      </c>
      <c r="C12" s="6">
        <v>2</v>
      </c>
      <c r="D12" s="5" t="s">
        <v>22</v>
      </c>
    </row>
    <row r="13" spans="1:4" x14ac:dyDescent="0.25">
      <c r="A13" s="5"/>
      <c r="B13" s="6">
        <v>24</v>
      </c>
      <c r="C13" s="6">
        <v>2</v>
      </c>
      <c r="D13" s="5" t="s">
        <v>92</v>
      </c>
    </row>
    <row r="14" spans="1:4" x14ac:dyDescent="0.25">
      <c r="A14" s="5" t="s">
        <v>23</v>
      </c>
      <c r="B14" s="6">
        <v>26</v>
      </c>
      <c r="C14" s="6">
        <v>2</v>
      </c>
      <c r="D14" s="5" t="s">
        <v>24</v>
      </c>
    </row>
    <row r="15" spans="1:4" x14ac:dyDescent="0.25">
      <c r="A15" s="5" t="s">
        <v>25</v>
      </c>
      <c r="B15" s="6">
        <v>28</v>
      </c>
      <c r="C15" s="6">
        <v>2</v>
      </c>
      <c r="D15" s="5" t="s">
        <v>26</v>
      </c>
    </row>
    <row r="16" spans="1:4" x14ac:dyDescent="0.25">
      <c r="A16" s="5" t="s">
        <v>27</v>
      </c>
      <c r="B16" s="6">
        <v>30</v>
      </c>
      <c r="C16" s="6">
        <v>2</v>
      </c>
      <c r="D16" s="5" t="s">
        <v>28</v>
      </c>
    </row>
    <row r="17" spans="1:4" x14ac:dyDescent="0.25">
      <c r="A17" s="5" t="s">
        <v>29</v>
      </c>
      <c r="B17" s="6">
        <v>32</v>
      </c>
      <c r="C17" s="6">
        <v>2</v>
      </c>
      <c r="D17" s="5" t="s">
        <v>30</v>
      </c>
    </row>
    <row r="18" spans="1:4" x14ac:dyDescent="0.25">
      <c r="A18" s="5" t="s">
        <v>31</v>
      </c>
      <c r="B18" s="6">
        <v>34</v>
      </c>
      <c r="C18" s="6">
        <v>2</v>
      </c>
      <c r="D18" s="5" t="s">
        <v>32</v>
      </c>
    </row>
    <row r="19" spans="1:4" x14ac:dyDescent="0.25">
      <c r="A19" s="5"/>
      <c r="B19" s="6">
        <v>36</v>
      </c>
      <c r="C19" s="6">
        <v>2</v>
      </c>
      <c r="D19" s="5" t="s">
        <v>93</v>
      </c>
    </row>
    <row r="20" spans="1:4" x14ac:dyDescent="0.25">
      <c r="A20" s="5" t="s">
        <v>33</v>
      </c>
      <c r="B20" s="6">
        <v>38</v>
      </c>
      <c r="C20" s="6">
        <v>2</v>
      </c>
      <c r="D20" s="5" t="s">
        <v>34</v>
      </c>
    </row>
    <row r="21" spans="1:4" x14ac:dyDescent="0.25">
      <c r="A21" s="5" t="s">
        <v>35</v>
      </c>
      <c r="B21" s="6">
        <v>40</v>
      </c>
      <c r="C21" s="6">
        <v>2</v>
      </c>
      <c r="D21" s="5" t="s">
        <v>36</v>
      </c>
    </row>
    <row r="22" spans="1:4" x14ac:dyDescent="0.25">
      <c r="A22" s="5" t="s">
        <v>37</v>
      </c>
      <c r="B22" s="6">
        <v>42</v>
      </c>
      <c r="C22" s="6">
        <v>2</v>
      </c>
      <c r="D22" s="5" t="s">
        <v>38</v>
      </c>
    </row>
    <row r="23" spans="1:4" x14ac:dyDescent="0.25">
      <c r="A23" s="5" t="s">
        <v>39</v>
      </c>
      <c r="B23" s="6">
        <v>44</v>
      </c>
      <c r="C23" s="6">
        <v>2</v>
      </c>
      <c r="D23" s="5" t="s">
        <v>40</v>
      </c>
    </row>
    <row r="24" spans="1:4" x14ac:dyDescent="0.25">
      <c r="A24" s="5" t="s">
        <v>41</v>
      </c>
      <c r="B24" s="6">
        <v>46</v>
      </c>
      <c r="C24" s="6">
        <v>2</v>
      </c>
      <c r="D24" s="5" t="s">
        <v>42</v>
      </c>
    </row>
    <row r="25" spans="1:4" x14ac:dyDescent="0.25">
      <c r="A25" s="5" t="s">
        <v>43</v>
      </c>
      <c r="B25" s="6">
        <v>48</v>
      </c>
      <c r="C25" s="6">
        <v>2</v>
      </c>
      <c r="D25" s="5" t="s">
        <v>44</v>
      </c>
    </row>
    <row r="26" spans="1:4" x14ac:dyDescent="0.25">
      <c r="A26" s="5" t="s">
        <v>45</v>
      </c>
      <c r="B26" s="6">
        <v>50</v>
      </c>
      <c r="C26" s="6">
        <v>2</v>
      </c>
      <c r="D26" s="5" t="s">
        <v>46</v>
      </c>
    </row>
    <row r="27" spans="1:4" x14ac:dyDescent="0.25">
      <c r="A27" s="5" t="s">
        <v>47</v>
      </c>
      <c r="B27" s="6">
        <v>52</v>
      </c>
      <c r="C27" s="6">
        <v>2</v>
      </c>
      <c r="D27" s="5" t="s">
        <v>48</v>
      </c>
    </row>
    <row r="28" spans="1:4" x14ac:dyDescent="0.25">
      <c r="A28" s="5" t="s">
        <v>49</v>
      </c>
      <c r="B28" s="6">
        <v>54</v>
      </c>
      <c r="C28" s="6">
        <v>2</v>
      </c>
      <c r="D28" s="5" t="s">
        <v>50</v>
      </c>
    </row>
    <row r="29" spans="1:4" x14ac:dyDescent="0.25">
      <c r="A29" s="5" t="s">
        <v>51</v>
      </c>
      <c r="B29" s="6">
        <v>56</v>
      </c>
      <c r="C29" s="6">
        <v>2</v>
      </c>
      <c r="D29" s="5" t="s">
        <v>52</v>
      </c>
    </row>
    <row r="30" spans="1:4" x14ac:dyDescent="0.25">
      <c r="A30" s="5" t="s">
        <v>53</v>
      </c>
      <c r="B30" s="6">
        <v>58</v>
      </c>
      <c r="C30" s="6">
        <v>2</v>
      </c>
      <c r="D30" s="5" t="s">
        <v>54</v>
      </c>
    </row>
    <row r="31" spans="1:4" x14ac:dyDescent="0.25">
      <c r="A31" s="5" t="s">
        <v>55</v>
      </c>
      <c r="B31" s="6">
        <v>60</v>
      </c>
      <c r="C31" s="6">
        <v>2</v>
      </c>
      <c r="D31" s="5" t="s">
        <v>56</v>
      </c>
    </row>
    <row r="32" spans="1:4" x14ac:dyDescent="0.25">
      <c r="A32" s="5" t="s">
        <v>57</v>
      </c>
      <c r="B32" s="6">
        <v>62</v>
      </c>
      <c r="C32" s="6">
        <v>2</v>
      </c>
      <c r="D32" s="5" t="s">
        <v>58</v>
      </c>
    </row>
    <row r="33" spans="1:4" x14ac:dyDescent="0.25">
      <c r="A33" s="5" t="s">
        <v>59</v>
      </c>
      <c r="B33" s="6">
        <v>64</v>
      </c>
      <c r="C33" s="6">
        <v>2</v>
      </c>
      <c r="D33" s="5" t="s">
        <v>60</v>
      </c>
    </row>
    <row r="34" spans="1:4" x14ac:dyDescent="0.25">
      <c r="A34" s="5" t="s">
        <v>61</v>
      </c>
      <c r="B34" s="6">
        <v>66</v>
      </c>
      <c r="C34" s="6">
        <v>2</v>
      </c>
      <c r="D34" s="5" t="s">
        <v>62</v>
      </c>
    </row>
    <row r="35" spans="1:4" x14ac:dyDescent="0.25">
      <c r="A35" s="5" t="s">
        <v>63</v>
      </c>
      <c r="B35" s="6">
        <v>68</v>
      </c>
      <c r="C35" s="6">
        <v>2</v>
      </c>
      <c r="D35" s="5" t="s">
        <v>64</v>
      </c>
    </row>
    <row r="36" spans="1:4" x14ac:dyDescent="0.25">
      <c r="A36" s="5" t="s">
        <v>65</v>
      </c>
      <c r="B36" s="6">
        <v>70</v>
      </c>
      <c r="C36" s="6">
        <v>2</v>
      </c>
      <c r="D36" s="5" t="s">
        <v>66</v>
      </c>
    </row>
    <row r="37" spans="1:4" x14ac:dyDescent="0.25">
      <c r="A37" s="5" t="s">
        <v>67</v>
      </c>
      <c r="B37" s="6">
        <v>72</v>
      </c>
      <c r="C37" s="6">
        <v>2</v>
      </c>
      <c r="D37" s="5" t="s">
        <v>68</v>
      </c>
    </row>
    <row r="38" spans="1:4" x14ac:dyDescent="0.25">
      <c r="A38" s="5" t="s">
        <v>69</v>
      </c>
      <c r="B38" s="6">
        <v>74</v>
      </c>
      <c r="C38" s="6">
        <v>2</v>
      </c>
      <c r="D38" s="5" t="s">
        <v>70</v>
      </c>
    </row>
    <row r="39" spans="1:4" x14ac:dyDescent="0.25">
      <c r="A39" s="5" t="s">
        <v>71</v>
      </c>
      <c r="B39" s="6">
        <v>76</v>
      </c>
      <c r="C39" s="6">
        <v>2</v>
      </c>
      <c r="D39" s="5" t="s">
        <v>72</v>
      </c>
    </row>
    <row r="40" spans="1:4" x14ac:dyDescent="0.25">
      <c r="A40" s="5" t="s">
        <v>73</v>
      </c>
      <c r="B40" s="6">
        <v>78</v>
      </c>
      <c r="C40" s="6">
        <v>2</v>
      </c>
      <c r="D40" s="5" t="s">
        <v>94</v>
      </c>
    </row>
  </sheetData>
  <sortState ref="A2:C40">
    <sortCondition ref="B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R_In_RunID</vt:lpstr>
      <vt:lpstr>R_In_kCal-Age</vt:lpstr>
      <vt:lpstr>R_In_FishFlag</vt:lpstr>
      <vt:lpstr>R_In_Needs</vt:lpstr>
      <vt:lpstr>R_In_Distribution</vt:lpstr>
      <vt:lpstr>Parameters</vt:lpstr>
      <vt:lpstr>Growth</vt:lpstr>
      <vt:lpstr>StkLUT</vt:lpstr>
    </vt:vector>
  </TitlesOfParts>
  <Company>Washington Dept of Fish &amp; Wildlife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Carey</dc:creator>
  <cp:lastModifiedBy>Jon Carey</cp:lastModifiedBy>
  <dcterms:created xsi:type="dcterms:W3CDTF">2017-07-27T19:42:44Z</dcterms:created>
  <dcterms:modified xsi:type="dcterms:W3CDTF">2017-09-15T23:13:50Z</dcterms:modified>
</cp:coreProperties>
</file>