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ON\Desktop\"/>
    </mc:Choice>
  </mc:AlternateContent>
  <bookViews>
    <workbookView xWindow="0" yWindow="0" windowWidth="20490" windowHeight="7170" activeTab="1"/>
  </bookViews>
  <sheets>
    <sheet name="Mark" sheetId="1" r:id="rId1"/>
    <sheet name="EDGE Final 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1" i="2"/>
  <c r="C3" i="1"/>
  <c r="C3" i="2" s="1"/>
  <c r="C4" i="1"/>
  <c r="C4" i="2" s="1"/>
  <c r="C5" i="1"/>
  <c r="C5" i="2" s="1"/>
  <c r="C6" i="1"/>
  <c r="C6" i="2" s="1"/>
  <c r="C7" i="1"/>
  <c r="C7" i="2" s="1"/>
  <c r="C8" i="1"/>
  <c r="C8" i="2" s="1"/>
  <c r="C9" i="1"/>
  <c r="C9" i="2" s="1"/>
  <c r="C10" i="1"/>
  <c r="C10" i="2" s="1"/>
  <c r="C11" i="1"/>
  <c r="C11" i="2" s="1"/>
  <c r="C12" i="1"/>
  <c r="C12" i="2" s="1"/>
  <c r="C13" i="1"/>
  <c r="C13" i="2" s="1"/>
  <c r="C14" i="1"/>
  <c r="C14" i="2" s="1"/>
  <c r="C15" i="1"/>
  <c r="C15" i="2" s="1"/>
  <c r="C16" i="1"/>
  <c r="C16" i="2" s="1"/>
  <c r="C17" i="1"/>
  <c r="C17" i="2" s="1"/>
  <c r="C18" i="1"/>
  <c r="C18" i="2" s="1"/>
  <c r="C19" i="1"/>
  <c r="C19" i="2" s="1"/>
  <c r="C20" i="1"/>
  <c r="C20" i="2" s="1"/>
  <c r="C21" i="1"/>
  <c r="C21" i="2" s="1"/>
  <c r="C22" i="1"/>
  <c r="C22" i="2" s="1"/>
  <c r="C23" i="1"/>
  <c r="C23" i="2" s="1"/>
  <c r="C24" i="1"/>
  <c r="C24" i="2" s="1"/>
  <c r="C25" i="1"/>
  <c r="C25" i="2" s="1"/>
  <c r="C26" i="1"/>
  <c r="C26" i="2" s="1"/>
  <c r="C2" i="1"/>
  <c r="C2" i="2" s="1"/>
  <c r="B1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A26" i="2"/>
  <c r="B26" i="2"/>
  <c r="B2" i="2"/>
  <c r="G3" i="1"/>
  <c r="F3" i="2" s="1"/>
  <c r="G4" i="1"/>
  <c r="F4" i="2" s="1"/>
  <c r="G5" i="1"/>
  <c r="F5" i="2" s="1"/>
  <c r="G6" i="1"/>
  <c r="F6" i="2" s="1"/>
  <c r="G7" i="1"/>
  <c r="F7" i="2" s="1"/>
  <c r="G8" i="1"/>
  <c r="F8" i="2" s="1"/>
  <c r="G9" i="1"/>
  <c r="F9" i="2" s="1"/>
  <c r="G10" i="1"/>
  <c r="F10" i="2" s="1"/>
  <c r="G11" i="1"/>
  <c r="F11" i="2" s="1"/>
  <c r="G12" i="1"/>
  <c r="F12" i="2" s="1"/>
  <c r="G13" i="1"/>
  <c r="F13" i="2" s="1"/>
  <c r="G14" i="1"/>
  <c r="F14" i="2" s="1"/>
  <c r="G15" i="1"/>
  <c r="F15" i="2" s="1"/>
  <c r="G16" i="1"/>
  <c r="F16" i="2" s="1"/>
  <c r="G17" i="1"/>
  <c r="F17" i="2" s="1"/>
  <c r="G18" i="1"/>
  <c r="F18" i="2" s="1"/>
  <c r="G19" i="1"/>
  <c r="F19" i="2" s="1"/>
  <c r="G20" i="1"/>
  <c r="F20" i="2" s="1"/>
  <c r="G21" i="1"/>
  <c r="F21" i="2" s="1"/>
  <c r="G22" i="1"/>
  <c r="F22" i="2" s="1"/>
  <c r="G23" i="1"/>
  <c r="F23" i="2" s="1"/>
  <c r="G24" i="1"/>
  <c r="F24" i="2" s="1"/>
  <c r="G25" i="1"/>
  <c r="F25" i="2" s="1"/>
  <c r="G26" i="1"/>
  <c r="F26" i="2" s="1"/>
  <c r="G2" i="1"/>
  <c r="F2" i="2" s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14" i="1" l="1"/>
  <c r="I14" i="1" s="1"/>
  <c r="J14" i="1" s="1"/>
  <c r="H18" i="1"/>
  <c r="I18" i="1" s="1"/>
  <c r="J18" i="1" s="1"/>
  <c r="H6" i="1"/>
  <c r="I6" i="1" s="1"/>
  <c r="J6" i="1" s="1"/>
  <c r="H25" i="1"/>
  <c r="I25" i="1" s="1"/>
  <c r="J25" i="1" s="1"/>
  <c r="H21" i="1"/>
  <c r="I21" i="1" s="1"/>
  <c r="J21" i="1" s="1"/>
  <c r="H17" i="1"/>
  <c r="I17" i="1" s="1"/>
  <c r="J17" i="1" s="1"/>
  <c r="H13" i="1"/>
  <c r="I13" i="1" s="1"/>
  <c r="J13" i="1" s="1"/>
  <c r="H5" i="1"/>
  <c r="I5" i="1" s="1"/>
  <c r="J5" i="1" s="1"/>
  <c r="H24" i="1"/>
  <c r="I24" i="1" s="1"/>
  <c r="J24" i="1" s="1"/>
  <c r="H20" i="1"/>
  <c r="I20" i="1" s="1"/>
  <c r="J20" i="1" s="1"/>
  <c r="H16" i="1"/>
  <c r="I16" i="1" s="1"/>
  <c r="J16" i="1" s="1"/>
  <c r="H12" i="1"/>
  <c r="I12" i="1" s="1"/>
  <c r="J12" i="1" s="1"/>
  <c r="H8" i="1"/>
  <c r="I8" i="1" s="1"/>
  <c r="J8" i="1" s="1"/>
  <c r="H4" i="1"/>
  <c r="I4" i="1" s="1"/>
  <c r="J4" i="1" s="1"/>
  <c r="H26" i="1"/>
  <c r="I26" i="1" s="1"/>
  <c r="J26" i="1" s="1"/>
  <c r="H22" i="1"/>
  <c r="I22" i="1" s="1"/>
  <c r="J22" i="1" s="1"/>
  <c r="H10" i="1"/>
  <c r="I10" i="1" s="1"/>
  <c r="J10" i="1" s="1"/>
  <c r="H9" i="1"/>
  <c r="I9" i="1" s="1"/>
  <c r="J9" i="1" s="1"/>
  <c r="H23" i="1"/>
  <c r="I23" i="1" s="1"/>
  <c r="J23" i="1" s="1"/>
  <c r="H19" i="1"/>
  <c r="I19" i="1" s="1"/>
  <c r="J19" i="1" s="1"/>
  <c r="H15" i="1"/>
  <c r="I15" i="1" s="1"/>
  <c r="J15" i="1" s="1"/>
  <c r="H11" i="1"/>
  <c r="I11" i="1" s="1"/>
  <c r="J11" i="1" s="1"/>
  <c r="H7" i="1"/>
  <c r="I7" i="1" s="1"/>
  <c r="J7" i="1" s="1"/>
  <c r="H3" i="1"/>
  <c r="I3" i="1" s="1"/>
  <c r="J3" i="1" s="1"/>
  <c r="H2" i="1"/>
  <c r="I2" i="1" s="1"/>
  <c r="J2" i="1" s="1"/>
  <c r="K23" i="1" l="1"/>
  <c r="D23" i="2"/>
  <c r="G23" i="2" s="1"/>
  <c r="K16" i="1"/>
  <c r="D16" i="2"/>
  <c r="G16" i="2" s="1"/>
  <c r="K6" i="1"/>
  <c r="D6" i="2"/>
  <c r="G6" i="2" s="1"/>
  <c r="K9" i="1"/>
  <c r="D9" i="2"/>
  <c r="G9" i="2" s="1"/>
  <c r="K20" i="1"/>
  <c r="D20" i="2"/>
  <c r="G20" i="2" s="1"/>
  <c r="K3" i="1"/>
  <c r="D3" i="2"/>
  <c r="G3" i="2" s="1"/>
  <c r="K19" i="1"/>
  <c r="D19" i="2"/>
  <c r="G19" i="2" s="1"/>
  <c r="K22" i="1"/>
  <c r="D22" i="2"/>
  <c r="G22" i="2" s="1"/>
  <c r="K12" i="1"/>
  <c r="D12" i="2"/>
  <c r="G12" i="2" s="1"/>
  <c r="K5" i="1"/>
  <c r="D5" i="2"/>
  <c r="G5" i="2" s="1"/>
  <c r="K25" i="1"/>
  <c r="D25" i="2"/>
  <c r="G25" i="2" s="1"/>
  <c r="K7" i="1"/>
  <c r="D7" i="2"/>
  <c r="G7" i="2" s="1"/>
  <c r="K26" i="1"/>
  <c r="D26" i="2"/>
  <c r="G26" i="2" s="1"/>
  <c r="K13" i="1"/>
  <c r="D13" i="2"/>
  <c r="G13" i="2" s="1"/>
  <c r="K11" i="1"/>
  <c r="D11" i="2"/>
  <c r="G11" i="2" s="1"/>
  <c r="K4" i="1"/>
  <c r="D4" i="2"/>
  <c r="G4" i="2" s="1"/>
  <c r="K17" i="1"/>
  <c r="D17" i="2"/>
  <c r="G17" i="2" s="1"/>
  <c r="K18" i="1"/>
  <c r="D18" i="2"/>
  <c r="G18" i="2" s="1"/>
  <c r="K15" i="1"/>
  <c r="D15" i="2"/>
  <c r="G15" i="2" s="1"/>
  <c r="K10" i="1"/>
  <c r="D10" i="2"/>
  <c r="G10" i="2" s="1"/>
  <c r="K8" i="1"/>
  <c r="D8" i="2"/>
  <c r="G8" i="2" s="1"/>
  <c r="K24" i="1"/>
  <c r="D24" i="2"/>
  <c r="G24" i="2" s="1"/>
  <c r="K21" i="1"/>
  <c r="D21" i="2"/>
  <c r="G21" i="2" s="1"/>
  <c r="K14" i="1"/>
  <c r="D14" i="2"/>
  <c r="G14" i="2" s="1"/>
  <c r="K2" i="1"/>
  <c r="D2" i="2"/>
  <c r="G2" i="2" s="1"/>
  <c r="H24" i="2" l="1"/>
  <c r="I24" i="2"/>
  <c r="H18" i="2"/>
  <c r="I18" i="2"/>
  <c r="H13" i="2"/>
  <c r="I13" i="2"/>
  <c r="H7" i="2"/>
  <c r="I7" i="2"/>
  <c r="H22" i="2"/>
  <c r="I22" i="2"/>
  <c r="H16" i="2"/>
  <c r="I16" i="2"/>
  <c r="H21" i="2"/>
  <c r="I21" i="2"/>
  <c r="H15" i="2"/>
  <c r="I15" i="2"/>
  <c r="H17" i="2"/>
  <c r="I17" i="2"/>
  <c r="H11" i="2"/>
  <c r="I11" i="2"/>
  <c r="H25" i="2"/>
  <c r="I25" i="2"/>
  <c r="H12" i="2"/>
  <c r="I12" i="2"/>
  <c r="H19" i="2"/>
  <c r="I19" i="2"/>
  <c r="H20" i="2"/>
  <c r="I20" i="2"/>
  <c r="H6" i="2"/>
  <c r="I6" i="2"/>
  <c r="H23" i="2"/>
  <c r="I23" i="2"/>
  <c r="H14" i="2"/>
  <c r="I14" i="2"/>
  <c r="H10" i="2"/>
  <c r="I10" i="2"/>
  <c r="H4" i="2"/>
  <c r="I4" i="2"/>
  <c r="H5" i="2"/>
  <c r="I5" i="2"/>
  <c r="H3" i="2"/>
  <c r="I3" i="2"/>
  <c r="H9" i="2"/>
  <c r="I9" i="2"/>
  <c r="H8" i="2"/>
  <c r="I8" i="2"/>
  <c r="H26" i="2"/>
  <c r="I26" i="2"/>
  <c r="H2" i="2"/>
  <c r="I2" i="2"/>
</calcChain>
</file>

<file path=xl/sharedStrings.xml><?xml version="1.0" encoding="utf-8"?>
<sst xmlns="http://schemas.openxmlformats.org/spreadsheetml/2006/main" count="55" uniqueCount="52">
  <si>
    <t>SL</t>
  </si>
  <si>
    <t>ID</t>
  </si>
  <si>
    <t>EDGE01</t>
  </si>
  <si>
    <t>EDGE02</t>
  </si>
  <si>
    <t>EDGE03</t>
  </si>
  <si>
    <t>EDGE04</t>
  </si>
  <si>
    <t>EDGE05</t>
  </si>
  <si>
    <t>EDGE06</t>
  </si>
  <si>
    <t>EDGE07</t>
  </si>
  <si>
    <t>EDGE08</t>
  </si>
  <si>
    <t>EDGE09</t>
  </si>
  <si>
    <t>EDGE10</t>
  </si>
  <si>
    <t>EDGE11</t>
  </si>
  <si>
    <t>EDGE12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</si>
  <si>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</si>
  <si>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</si>
  <si>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</si>
  <si>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</si>
  <si>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</si>
  <si>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</si>
  <si>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</si>
  <si>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</si>
  <si>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</si>
  <si>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</si>
  <si>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</si>
  <si>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</si>
  <si>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</si>
  <si>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CT1</t>
  </si>
  <si>
    <t>CT2</t>
  </si>
  <si>
    <t>CT3</t>
  </si>
  <si>
    <t>Final Exam</t>
  </si>
  <si>
    <t>Min. of 3 CT</t>
  </si>
  <si>
    <t xml:space="preserve"> Best 2 CT</t>
  </si>
  <si>
    <t>Avg. Best 2 CT</t>
  </si>
  <si>
    <t>Total Mark</t>
  </si>
  <si>
    <t>Attendence</t>
  </si>
  <si>
    <t>Quiz</t>
  </si>
  <si>
    <t>Mid Term</t>
  </si>
  <si>
    <t>Final Term</t>
  </si>
  <si>
    <t>Total</t>
  </si>
  <si>
    <t xml:space="preserve">Total </t>
  </si>
  <si>
    <t xml:space="preserve"> Grade</t>
  </si>
  <si>
    <t>GPA</t>
  </si>
  <si>
    <t>F</t>
  </si>
  <si>
    <t>D</t>
  </si>
  <si>
    <t>C</t>
  </si>
  <si>
    <t>C+</t>
  </si>
  <si>
    <t>B-</t>
  </si>
  <si>
    <t>B+</t>
  </si>
  <si>
    <t>A-</t>
  </si>
  <si>
    <t>A+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</si>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</sst>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1" sqref="J1"/>
    </sheetView>
  </sheetViews>
  <sheetFormatPr defaultRowHeight="15" x14ac:dyDescent="0.25"/>
  <cols>
    <col min="3" max="3" width="11.5703125" customWidth="1"/>
    <col min="7" max="7" width="11.7109375" customWidth="1"/>
    <col min="8" max="8" width="13.5703125" customWidth="1"/>
    <col min="9" max="9" width="16.140625" customWidth="1"/>
    <col min="10" max="10" width="14.42578125" customWidth="1"/>
  </cols>
  <sheetData>
    <row r="1" spans="1:15" x14ac:dyDescent="0.25">
      <c r="A1" s="1" t="s">
        <v>0</v>
      </c>
      <c r="B1" s="1" t="s">
        <v>1</v>
      </c>
      <c r="C1" s="1" t="s">
        <v>35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/>
      <c r="M1" s="1"/>
      <c r="N1" s="1"/>
      <c r="O1" s="1"/>
    </row>
    <row r="2" spans="1:15" x14ac:dyDescent="0.25">
      <c r="A2" s="1">
        <v>1</v>
      </c>
      <c r="B2" s="1" t="s">
        <v>2</v>
      </c>
      <c r="C2" s="1">
        <f ca="1">RANDBETWEEN(0,10)</f>
        <v>4</v>
      </c>
      <c r="D2" s="1">
        <f ca="1">RANDBETWEEN(0,20)</f>
        <v>20</v>
      </c>
      <c r="E2" s="1">
        <f t="shared" ref="E2:F2" ca="1" si="0">RANDBETWEEN(0,20)</f>
        <v>1</v>
      </c>
      <c r="F2" s="1">
        <f t="shared" ca="1" si="0"/>
        <v>12</v>
      </c>
      <c r="G2" s="1">
        <f ca="1">RANDBETWEEN(0,70)</f>
        <v>14</v>
      </c>
      <c r="H2" s="1">
        <f ca="1">MIN(D2:F2)</f>
        <v>1</v>
      </c>
      <c r="I2" s="1">
        <f ca="1">SUM(D2:F2)-H2</f>
        <v>32</v>
      </c>
      <c r="J2" s="1">
        <f ca="1">I2/2</f>
        <v>16</v>
      </c>
      <c r="K2" s="1">
        <f ca="1">SUM(G2+C2+J2)</f>
        <v>34</v>
      </c>
      <c r="L2" s="1"/>
      <c r="M2" s="1"/>
      <c r="N2" s="1"/>
      <c r="O2" s="1"/>
    </row>
    <row r="3" spans="1:15" x14ac:dyDescent="0.25">
      <c r="A3" s="1">
        <v>2</v>
      </c>
      <c r="B3" s="1" t="s">
        <v>3</v>
      </c>
      <c r="C3" s="1">
        <f t="shared" ref="C3:C26" ca="1" si="1">RANDBETWEEN(0,10)</f>
        <v>3</v>
      </c>
      <c r="D3" s="1">
        <f t="shared" ref="D3:F26" ca="1" si="2">RANDBETWEEN(0,20)</f>
        <v>19</v>
      </c>
      <c r="E3" s="1">
        <f t="shared" ca="1" si="2"/>
        <v>3</v>
      </c>
      <c r="F3" s="1">
        <f t="shared" ca="1" si="2"/>
        <v>5</v>
      </c>
      <c r="G3" s="1">
        <f t="shared" ref="G3:G26" ca="1" si="3">RANDBETWEEN(0,70)</f>
        <v>31</v>
      </c>
      <c r="H3" s="1">
        <f t="shared" ref="H3:H26" ca="1" si="4">MIN(D3:F3)</f>
        <v>3</v>
      </c>
      <c r="I3" s="1">
        <f t="shared" ref="I3:I26" ca="1" si="5">SUM(D3:F3)-H3</f>
        <v>24</v>
      </c>
      <c r="J3" s="1">
        <f t="shared" ref="J3:J26" ca="1" si="6">I3/2</f>
        <v>12</v>
      </c>
      <c r="K3" s="1">
        <f t="shared" ref="K3:K26" ca="1" si="7">SUM(G3+C3+J3)</f>
        <v>46</v>
      </c>
      <c r="L3" s="1"/>
      <c r="M3" s="1"/>
      <c r="N3" s="1"/>
      <c r="O3" s="1"/>
    </row>
    <row r="4" spans="1:15" x14ac:dyDescent="0.25">
      <c r="A4" s="1">
        <v>3</v>
      </c>
      <c r="B4" s="1" t="s">
        <v>4</v>
      </c>
      <c r="C4" s="1">
        <f t="shared" ca="1" si="1"/>
        <v>3</v>
      </c>
      <c r="D4" s="1">
        <f t="shared" ca="1" si="2"/>
        <v>3</v>
      </c>
      <c r="E4" s="1">
        <f t="shared" ca="1" si="2"/>
        <v>14</v>
      </c>
      <c r="F4" s="1">
        <f t="shared" ca="1" si="2"/>
        <v>5</v>
      </c>
      <c r="G4" s="1">
        <f t="shared" ca="1" si="3"/>
        <v>46</v>
      </c>
      <c r="H4" s="1">
        <f t="shared" ca="1" si="4"/>
        <v>3</v>
      </c>
      <c r="I4" s="1">
        <f t="shared" ca="1" si="5"/>
        <v>19</v>
      </c>
      <c r="J4" s="1">
        <f t="shared" ca="1" si="6"/>
        <v>9.5</v>
      </c>
      <c r="K4" s="1">
        <f t="shared" ca="1" si="7"/>
        <v>58.5</v>
      </c>
      <c r="L4" s="1"/>
      <c r="M4" s="1"/>
      <c r="N4" s="1"/>
      <c r="O4" s="1"/>
    </row>
    <row r="5" spans="1:15" x14ac:dyDescent="0.25">
      <c r="A5" s="1">
        <v>4</v>
      </c>
      <c r="B5" s="1" t="s">
        <v>5</v>
      </c>
      <c r="C5" s="1">
        <f t="shared" ca="1" si="1"/>
        <v>3</v>
      </c>
      <c r="D5" s="1">
        <f t="shared" ca="1" si="2"/>
        <v>15</v>
      </c>
      <c r="E5" s="1">
        <f t="shared" ca="1" si="2"/>
        <v>3</v>
      </c>
      <c r="F5" s="1">
        <f t="shared" ca="1" si="2"/>
        <v>12</v>
      </c>
      <c r="G5" s="1">
        <f t="shared" ca="1" si="3"/>
        <v>22</v>
      </c>
      <c r="H5" s="1">
        <f t="shared" ca="1" si="4"/>
        <v>3</v>
      </c>
      <c r="I5" s="1">
        <f t="shared" ca="1" si="5"/>
        <v>27</v>
      </c>
      <c r="J5" s="1">
        <f t="shared" ca="1" si="6"/>
        <v>13.5</v>
      </c>
      <c r="K5" s="1">
        <f t="shared" ca="1" si="7"/>
        <v>38.5</v>
      </c>
      <c r="L5" s="1"/>
      <c r="M5" s="1"/>
      <c r="N5" s="1"/>
      <c r="O5" s="1"/>
    </row>
    <row r="6" spans="1:15" x14ac:dyDescent="0.25">
      <c r="A6" s="1">
        <v>5</v>
      </c>
      <c r="B6" s="1" t="s">
        <v>6</v>
      </c>
      <c r="C6" s="1">
        <f t="shared" ca="1" si="1"/>
        <v>6</v>
      </c>
      <c r="D6" s="1">
        <f t="shared" ca="1" si="2"/>
        <v>5</v>
      </c>
      <c r="E6" s="1">
        <f t="shared" ca="1" si="2"/>
        <v>16</v>
      </c>
      <c r="F6" s="1">
        <f t="shared" ca="1" si="2"/>
        <v>17</v>
      </c>
      <c r="G6" s="1">
        <f t="shared" ca="1" si="3"/>
        <v>1</v>
      </c>
      <c r="H6" s="1">
        <f t="shared" ca="1" si="4"/>
        <v>5</v>
      </c>
      <c r="I6" s="1">
        <f t="shared" ca="1" si="5"/>
        <v>33</v>
      </c>
      <c r="J6" s="1">
        <f t="shared" ca="1" si="6"/>
        <v>16.5</v>
      </c>
      <c r="K6" s="1">
        <f t="shared" ca="1" si="7"/>
        <v>23.5</v>
      </c>
      <c r="L6" s="1"/>
      <c r="M6" s="1"/>
      <c r="N6" s="1"/>
      <c r="O6" s="1"/>
    </row>
    <row r="7" spans="1:15" x14ac:dyDescent="0.25">
      <c r="A7" s="1">
        <v>6</v>
      </c>
      <c r="B7" s="1" t="s">
        <v>7</v>
      </c>
      <c r="C7" s="1">
        <f t="shared" ca="1" si="1"/>
        <v>10</v>
      </c>
      <c r="D7" s="1">
        <f t="shared" ca="1" si="2"/>
        <v>13</v>
      </c>
      <c r="E7" s="1">
        <f t="shared" ca="1" si="2"/>
        <v>13</v>
      </c>
      <c r="F7" s="1">
        <f t="shared" ca="1" si="2"/>
        <v>12</v>
      </c>
      <c r="G7" s="1">
        <f t="shared" ca="1" si="3"/>
        <v>1</v>
      </c>
      <c r="H7" s="1">
        <f t="shared" ca="1" si="4"/>
        <v>12</v>
      </c>
      <c r="I7" s="1">
        <f t="shared" ca="1" si="5"/>
        <v>26</v>
      </c>
      <c r="J7" s="1">
        <f t="shared" ca="1" si="6"/>
        <v>13</v>
      </c>
      <c r="K7" s="1">
        <f t="shared" ca="1" si="7"/>
        <v>24</v>
      </c>
      <c r="L7" s="1"/>
      <c r="M7" s="1"/>
      <c r="N7" s="1"/>
      <c r="O7" s="1"/>
    </row>
    <row r="8" spans="1:15" x14ac:dyDescent="0.25">
      <c r="A8" s="1">
        <v>7</v>
      </c>
      <c r="B8" s="1" t="s">
        <v>8</v>
      </c>
      <c r="C8" s="1">
        <f t="shared" ca="1" si="1"/>
        <v>9</v>
      </c>
      <c r="D8" s="1">
        <f t="shared" ca="1" si="2"/>
        <v>6</v>
      </c>
      <c r="E8" s="1">
        <f t="shared" ca="1" si="2"/>
        <v>3</v>
      </c>
      <c r="F8" s="1">
        <f t="shared" ca="1" si="2"/>
        <v>7</v>
      </c>
      <c r="G8" s="1">
        <f t="shared" ca="1" si="3"/>
        <v>5</v>
      </c>
      <c r="H8" s="1">
        <f t="shared" ca="1" si="4"/>
        <v>3</v>
      </c>
      <c r="I8" s="1">
        <f t="shared" ca="1" si="5"/>
        <v>13</v>
      </c>
      <c r="J8" s="1">
        <f t="shared" ca="1" si="6"/>
        <v>6.5</v>
      </c>
      <c r="K8" s="1">
        <f t="shared" ca="1" si="7"/>
        <v>20.5</v>
      </c>
      <c r="L8" s="1"/>
      <c r="M8" s="1"/>
      <c r="N8" s="1"/>
      <c r="O8" s="1"/>
    </row>
    <row r="9" spans="1:15" x14ac:dyDescent="0.25">
      <c r="A9" s="1">
        <v>8</v>
      </c>
      <c r="B9" s="1" t="s">
        <v>9</v>
      </c>
      <c r="C9" s="1">
        <f t="shared" ca="1" si="1"/>
        <v>10</v>
      </c>
      <c r="D9" s="1">
        <f t="shared" ca="1" si="2"/>
        <v>17</v>
      </c>
      <c r="E9" s="1">
        <f t="shared" ca="1" si="2"/>
        <v>6</v>
      </c>
      <c r="F9" s="1">
        <f t="shared" ca="1" si="2"/>
        <v>7</v>
      </c>
      <c r="G9" s="1">
        <f t="shared" ca="1" si="3"/>
        <v>49</v>
      </c>
      <c r="H9" s="1">
        <f t="shared" ca="1" si="4"/>
        <v>6</v>
      </c>
      <c r="I9" s="1">
        <f t="shared" ca="1" si="5"/>
        <v>24</v>
      </c>
      <c r="J9" s="1">
        <f t="shared" ca="1" si="6"/>
        <v>12</v>
      </c>
      <c r="K9" s="1">
        <f t="shared" ca="1" si="7"/>
        <v>71</v>
      </c>
      <c r="L9" s="1"/>
      <c r="M9" s="1"/>
      <c r="N9" s="1"/>
      <c r="O9" s="1"/>
    </row>
    <row r="10" spans="1:15" x14ac:dyDescent="0.25">
      <c r="A10" s="1">
        <v>9</v>
      </c>
      <c r="B10" s="1" t="s">
        <v>10</v>
      </c>
      <c r="C10" s="1">
        <f t="shared" ca="1" si="1"/>
        <v>5</v>
      </c>
      <c r="D10" s="1">
        <f t="shared" ca="1" si="2"/>
        <v>17</v>
      </c>
      <c r="E10" s="1">
        <f t="shared" ca="1" si="2"/>
        <v>20</v>
      </c>
      <c r="F10" s="1">
        <f t="shared" ca="1" si="2"/>
        <v>7</v>
      </c>
      <c r="G10" s="1">
        <f t="shared" ca="1" si="3"/>
        <v>27</v>
      </c>
      <c r="H10" s="1">
        <f t="shared" ca="1" si="4"/>
        <v>7</v>
      </c>
      <c r="I10" s="1">
        <f t="shared" ca="1" si="5"/>
        <v>37</v>
      </c>
      <c r="J10" s="1">
        <f t="shared" ca="1" si="6"/>
        <v>18.5</v>
      </c>
      <c r="K10" s="1">
        <f t="shared" ca="1" si="7"/>
        <v>50.5</v>
      </c>
      <c r="L10" s="1"/>
      <c r="M10" s="1"/>
      <c r="N10" s="1"/>
      <c r="O10" s="1"/>
    </row>
    <row r="11" spans="1:15" x14ac:dyDescent="0.25">
      <c r="A11" s="1">
        <v>10</v>
      </c>
      <c r="B11" s="1" t="s">
        <v>11</v>
      </c>
      <c r="C11" s="1">
        <f t="shared" ca="1" si="1"/>
        <v>2</v>
      </c>
      <c r="D11" s="1">
        <f t="shared" ca="1" si="2"/>
        <v>4</v>
      </c>
      <c r="E11" s="1">
        <f t="shared" ca="1" si="2"/>
        <v>12</v>
      </c>
      <c r="F11" s="1">
        <f t="shared" ca="1" si="2"/>
        <v>10</v>
      </c>
      <c r="G11" s="1">
        <f t="shared" ca="1" si="3"/>
        <v>36</v>
      </c>
      <c r="H11" s="1">
        <f t="shared" ca="1" si="4"/>
        <v>4</v>
      </c>
      <c r="I11" s="1">
        <f t="shared" ca="1" si="5"/>
        <v>22</v>
      </c>
      <c r="J11" s="1">
        <f t="shared" ca="1" si="6"/>
        <v>11</v>
      </c>
      <c r="K11" s="1">
        <f t="shared" ca="1" si="7"/>
        <v>49</v>
      </c>
      <c r="L11" s="1"/>
      <c r="M11" s="1"/>
      <c r="N11" s="1"/>
      <c r="O11" s="1"/>
    </row>
    <row r="12" spans="1:15" x14ac:dyDescent="0.25">
      <c r="A12" s="1">
        <v>11</v>
      </c>
      <c r="B12" s="1" t="s">
        <v>12</v>
      </c>
      <c r="C12" s="1">
        <f t="shared" ca="1" si="1"/>
        <v>5</v>
      </c>
      <c r="D12" s="1">
        <f t="shared" ca="1" si="2"/>
        <v>0</v>
      </c>
      <c r="E12" s="1">
        <f t="shared" ca="1" si="2"/>
        <v>11</v>
      </c>
      <c r="F12" s="1">
        <f t="shared" ca="1" si="2"/>
        <v>12</v>
      </c>
      <c r="G12" s="1">
        <f t="shared" ca="1" si="3"/>
        <v>59</v>
      </c>
      <c r="H12" s="1">
        <f t="shared" ca="1" si="4"/>
        <v>0</v>
      </c>
      <c r="I12" s="1">
        <f t="shared" ca="1" si="5"/>
        <v>23</v>
      </c>
      <c r="J12" s="1">
        <f t="shared" ca="1" si="6"/>
        <v>11.5</v>
      </c>
      <c r="K12" s="1">
        <f t="shared" ca="1" si="7"/>
        <v>75.5</v>
      </c>
      <c r="L12" s="1"/>
      <c r="M12" s="1"/>
      <c r="N12" s="1"/>
      <c r="O12" s="1"/>
    </row>
    <row r="13" spans="1:15" x14ac:dyDescent="0.25">
      <c r="A13" s="1">
        <v>12</v>
      </c>
      <c r="B13" s="1" t="s">
        <v>13</v>
      </c>
      <c r="C13" s="1">
        <f t="shared" ca="1" si="1"/>
        <v>10</v>
      </c>
      <c r="D13" s="1">
        <f t="shared" ca="1" si="2"/>
        <v>2</v>
      </c>
      <c r="E13" s="1">
        <f t="shared" ca="1" si="2"/>
        <v>12</v>
      </c>
      <c r="F13" s="1">
        <f t="shared" ca="1" si="2"/>
        <v>11</v>
      </c>
      <c r="G13" s="1">
        <f t="shared" ca="1" si="3"/>
        <v>39</v>
      </c>
      <c r="H13" s="1">
        <f t="shared" ca="1" si="4"/>
        <v>2</v>
      </c>
      <c r="I13" s="1">
        <f t="shared" ca="1" si="5"/>
        <v>23</v>
      </c>
      <c r="J13" s="1">
        <f t="shared" ca="1" si="6"/>
        <v>11.5</v>
      </c>
      <c r="K13" s="1">
        <f t="shared" ca="1" si="7"/>
        <v>60.5</v>
      </c>
      <c r="L13" s="1"/>
      <c r="M13" s="1"/>
      <c r="N13" s="1"/>
      <c r="O13" s="1"/>
    </row>
    <row r="14" spans="1:15" x14ac:dyDescent="0.25">
      <c r="A14" s="1">
        <v>13</v>
      </c>
      <c r="B14" s="1" t="s">
        <v>14</v>
      </c>
      <c r="C14" s="1">
        <f t="shared" ca="1" si="1"/>
        <v>7</v>
      </c>
      <c r="D14" s="1">
        <f t="shared" ca="1" si="2"/>
        <v>19</v>
      </c>
      <c r="E14" s="1">
        <f t="shared" ca="1" si="2"/>
        <v>10</v>
      </c>
      <c r="F14" s="1">
        <f t="shared" ca="1" si="2"/>
        <v>6</v>
      </c>
      <c r="G14" s="1">
        <f t="shared" ca="1" si="3"/>
        <v>12</v>
      </c>
      <c r="H14" s="1">
        <f t="shared" ca="1" si="4"/>
        <v>6</v>
      </c>
      <c r="I14" s="1">
        <f t="shared" ca="1" si="5"/>
        <v>29</v>
      </c>
      <c r="J14" s="1">
        <f t="shared" ca="1" si="6"/>
        <v>14.5</v>
      </c>
      <c r="K14" s="1">
        <f t="shared" ca="1" si="7"/>
        <v>33.5</v>
      </c>
      <c r="L14" s="1"/>
      <c r="M14" s="1"/>
      <c r="N14" s="1"/>
      <c r="O14" s="1"/>
    </row>
    <row r="15" spans="1:15" x14ac:dyDescent="0.25">
      <c r="A15" s="1">
        <v>14</v>
      </c>
      <c r="B15" s="1" t="s">
        <v>15</v>
      </c>
      <c r="C15" s="1">
        <f t="shared" ca="1" si="1"/>
        <v>8</v>
      </c>
      <c r="D15" s="1">
        <f t="shared" ca="1" si="2"/>
        <v>20</v>
      </c>
      <c r="E15" s="1">
        <f t="shared" ca="1" si="2"/>
        <v>18</v>
      </c>
      <c r="F15" s="1">
        <f t="shared" ca="1" si="2"/>
        <v>10</v>
      </c>
      <c r="G15" s="1">
        <f t="shared" ca="1" si="3"/>
        <v>2</v>
      </c>
      <c r="H15" s="1">
        <f t="shared" ca="1" si="4"/>
        <v>10</v>
      </c>
      <c r="I15" s="1">
        <f t="shared" ca="1" si="5"/>
        <v>38</v>
      </c>
      <c r="J15" s="1">
        <f t="shared" ca="1" si="6"/>
        <v>19</v>
      </c>
      <c r="K15" s="1">
        <f t="shared" ca="1" si="7"/>
        <v>29</v>
      </c>
      <c r="L15" s="1"/>
      <c r="M15" s="1"/>
      <c r="N15" s="1"/>
      <c r="O15" s="1"/>
    </row>
    <row r="16" spans="1:15" x14ac:dyDescent="0.25">
      <c r="A16" s="1">
        <v>15</v>
      </c>
      <c r="B16" s="1" t="s">
        <v>16</v>
      </c>
      <c r="C16" s="1">
        <f t="shared" ca="1" si="1"/>
        <v>2</v>
      </c>
      <c r="D16" s="1">
        <f t="shared" ca="1" si="2"/>
        <v>20</v>
      </c>
      <c r="E16" s="1">
        <f t="shared" ca="1" si="2"/>
        <v>9</v>
      </c>
      <c r="F16" s="1">
        <f t="shared" ca="1" si="2"/>
        <v>1</v>
      </c>
      <c r="G16" s="1">
        <f t="shared" ca="1" si="3"/>
        <v>55</v>
      </c>
      <c r="H16" s="1">
        <f t="shared" ca="1" si="4"/>
        <v>1</v>
      </c>
      <c r="I16" s="1">
        <f t="shared" ca="1" si="5"/>
        <v>29</v>
      </c>
      <c r="J16" s="1">
        <f t="shared" ca="1" si="6"/>
        <v>14.5</v>
      </c>
      <c r="K16" s="1">
        <f t="shared" ca="1" si="7"/>
        <v>71.5</v>
      </c>
      <c r="L16" s="1"/>
      <c r="M16" s="1"/>
      <c r="N16" s="1"/>
      <c r="O16" s="1"/>
    </row>
    <row r="17" spans="1:15" x14ac:dyDescent="0.25">
      <c r="A17" s="1">
        <v>16</v>
      </c>
      <c r="B17" s="1" t="s">
        <v>17</v>
      </c>
      <c r="C17" s="1">
        <f t="shared" ca="1" si="1"/>
        <v>7</v>
      </c>
      <c r="D17" s="1">
        <f t="shared" ca="1" si="2"/>
        <v>1</v>
      </c>
      <c r="E17" s="1">
        <f t="shared" ca="1" si="2"/>
        <v>9</v>
      </c>
      <c r="F17" s="1">
        <f t="shared" ca="1" si="2"/>
        <v>4</v>
      </c>
      <c r="G17" s="1">
        <f t="shared" ca="1" si="3"/>
        <v>21</v>
      </c>
      <c r="H17" s="1">
        <f t="shared" ca="1" si="4"/>
        <v>1</v>
      </c>
      <c r="I17" s="1">
        <f t="shared" ca="1" si="5"/>
        <v>13</v>
      </c>
      <c r="J17" s="1">
        <f t="shared" ca="1" si="6"/>
        <v>6.5</v>
      </c>
      <c r="K17" s="1">
        <f t="shared" ca="1" si="7"/>
        <v>34.5</v>
      </c>
      <c r="L17" s="1"/>
      <c r="M17" s="1"/>
      <c r="N17" s="1"/>
      <c r="O17" s="1"/>
    </row>
    <row r="18" spans="1:15" x14ac:dyDescent="0.25">
      <c r="A18" s="1">
        <v>17</v>
      </c>
      <c r="B18" s="1" t="s">
        <v>18</v>
      </c>
      <c r="C18" s="1">
        <f t="shared" ca="1" si="1"/>
        <v>6</v>
      </c>
      <c r="D18" s="1">
        <f t="shared" ca="1" si="2"/>
        <v>18</v>
      </c>
      <c r="E18" s="1">
        <f t="shared" ca="1" si="2"/>
        <v>12</v>
      </c>
      <c r="F18" s="1">
        <f t="shared" ca="1" si="2"/>
        <v>15</v>
      </c>
      <c r="G18" s="1">
        <f t="shared" ca="1" si="3"/>
        <v>38</v>
      </c>
      <c r="H18" s="1">
        <f t="shared" ca="1" si="4"/>
        <v>12</v>
      </c>
      <c r="I18" s="1">
        <f t="shared" ca="1" si="5"/>
        <v>33</v>
      </c>
      <c r="J18" s="1">
        <f t="shared" ca="1" si="6"/>
        <v>16.5</v>
      </c>
      <c r="K18" s="1">
        <f t="shared" ca="1" si="7"/>
        <v>60.5</v>
      </c>
      <c r="L18" s="1"/>
      <c r="M18" s="1"/>
      <c r="N18" s="1"/>
      <c r="O18" s="1"/>
    </row>
    <row r="19" spans="1:15" x14ac:dyDescent="0.25">
      <c r="A19" s="1">
        <v>18</v>
      </c>
      <c r="B19" s="1" t="s">
        <v>19</v>
      </c>
      <c r="C19" s="1">
        <f t="shared" ca="1" si="1"/>
        <v>6</v>
      </c>
      <c r="D19" s="1">
        <f t="shared" ca="1" si="2"/>
        <v>8</v>
      </c>
      <c r="E19" s="1">
        <f t="shared" ca="1" si="2"/>
        <v>12</v>
      </c>
      <c r="F19" s="1">
        <f t="shared" ca="1" si="2"/>
        <v>5</v>
      </c>
      <c r="G19" s="1">
        <f t="shared" ca="1" si="3"/>
        <v>25</v>
      </c>
      <c r="H19" s="1">
        <f t="shared" ca="1" si="4"/>
        <v>5</v>
      </c>
      <c r="I19" s="1">
        <f t="shared" ca="1" si="5"/>
        <v>20</v>
      </c>
      <c r="J19" s="1">
        <f t="shared" ca="1" si="6"/>
        <v>10</v>
      </c>
      <c r="K19" s="1">
        <f t="shared" ca="1" si="7"/>
        <v>41</v>
      </c>
      <c r="L19" s="1"/>
      <c r="M19" s="1"/>
      <c r="N19" s="1"/>
      <c r="O19" s="1"/>
    </row>
    <row r="20" spans="1:15" x14ac:dyDescent="0.25">
      <c r="A20" s="1">
        <v>19</v>
      </c>
      <c r="B20" s="1" t="s">
        <v>20</v>
      </c>
      <c r="C20" s="1">
        <f t="shared" ca="1" si="1"/>
        <v>5</v>
      </c>
      <c r="D20" s="1">
        <f t="shared" ca="1" si="2"/>
        <v>10</v>
      </c>
      <c r="E20" s="1">
        <f t="shared" ca="1" si="2"/>
        <v>18</v>
      </c>
      <c r="F20" s="1">
        <f t="shared" ca="1" si="2"/>
        <v>9</v>
      </c>
      <c r="G20" s="1">
        <f t="shared" ca="1" si="3"/>
        <v>52</v>
      </c>
      <c r="H20" s="1">
        <f t="shared" ca="1" si="4"/>
        <v>9</v>
      </c>
      <c r="I20" s="1">
        <f t="shared" ca="1" si="5"/>
        <v>28</v>
      </c>
      <c r="J20" s="1">
        <f t="shared" ca="1" si="6"/>
        <v>14</v>
      </c>
      <c r="K20" s="1">
        <f t="shared" ca="1" si="7"/>
        <v>71</v>
      </c>
      <c r="L20" s="1"/>
      <c r="M20" s="1"/>
      <c r="N20" s="1"/>
      <c r="O20" s="1"/>
    </row>
    <row r="21" spans="1:15" x14ac:dyDescent="0.25">
      <c r="A21" s="1">
        <v>20</v>
      </c>
      <c r="B21" s="1" t="s">
        <v>21</v>
      </c>
      <c r="C21" s="1">
        <f t="shared" ca="1" si="1"/>
        <v>8</v>
      </c>
      <c r="D21" s="1">
        <f t="shared" ca="1" si="2"/>
        <v>11</v>
      </c>
      <c r="E21" s="1">
        <f t="shared" ca="1" si="2"/>
        <v>3</v>
      </c>
      <c r="F21" s="1">
        <f t="shared" ca="1" si="2"/>
        <v>10</v>
      </c>
      <c r="G21" s="1">
        <f t="shared" ca="1" si="3"/>
        <v>22</v>
      </c>
      <c r="H21" s="1">
        <f t="shared" ca="1" si="4"/>
        <v>3</v>
      </c>
      <c r="I21" s="1">
        <f t="shared" ca="1" si="5"/>
        <v>21</v>
      </c>
      <c r="J21" s="1">
        <f t="shared" ca="1" si="6"/>
        <v>10.5</v>
      </c>
      <c r="K21" s="1">
        <f t="shared" ca="1" si="7"/>
        <v>40.5</v>
      </c>
      <c r="L21" s="1"/>
      <c r="M21" s="1"/>
      <c r="N21" s="1"/>
      <c r="O21" s="1"/>
    </row>
    <row r="22" spans="1:15" x14ac:dyDescent="0.25">
      <c r="A22" s="1">
        <v>21</v>
      </c>
      <c r="B22" s="1" t="s">
        <v>22</v>
      </c>
      <c r="C22" s="1">
        <f t="shared" ca="1" si="1"/>
        <v>4</v>
      </c>
      <c r="D22" s="1">
        <f t="shared" ca="1" si="2"/>
        <v>1</v>
      </c>
      <c r="E22" s="1">
        <f t="shared" ca="1" si="2"/>
        <v>4</v>
      </c>
      <c r="F22" s="1">
        <f t="shared" ca="1" si="2"/>
        <v>18</v>
      </c>
      <c r="G22" s="1">
        <f t="shared" ca="1" si="3"/>
        <v>16</v>
      </c>
      <c r="H22" s="1">
        <f t="shared" ca="1" si="4"/>
        <v>1</v>
      </c>
      <c r="I22" s="1">
        <f t="shared" ca="1" si="5"/>
        <v>22</v>
      </c>
      <c r="J22" s="1">
        <f t="shared" ca="1" si="6"/>
        <v>11</v>
      </c>
      <c r="K22" s="1">
        <f t="shared" ca="1" si="7"/>
        <v>31</v>
      </c>
      <c r="L22" s="1"/>
      <c r="M22" s="1"/>
      <c r="N22" s="1"/>
      <c r="O22" s="1"/>
    </row>
    <row r="23" spans="1:15" x14ac:dyDescent="0.25">
      <c r="A23" s="1">
        <v>22</v>
      </c>
      <c r="B23" s="1" t="s">
        <v>23</v>
      </c>
      <c r="C23" s="1">
        <f t="shared" ca="1" si="1"/>
        <v>5</v>
      </c>
      <c r="D23" s="1">
        <f t="shared" ca="1" si="2"/>
        <v>19</v>
      </c>
      <c r="E23" s="1">
        <f t="shared" ca="1" si="2"/>
        <v>11</v>
      </c>
      <c r="F23" s="1">
        <f t="shared" ca="1" si="2"/>
        <v>4</v>
      </c>
      <c r="G23" s="1">
        <f t="shared" ca="1" si="3"/>
        <v>40</v>
      </c>
      <c r="H23" s="1">
        <f t="shared" ca="1" si="4"/>
        <v>4</v>
      </c>
      <c r="I23" s="1">
        <f t="shared" ca="1" si="5"/>
        <v>30</v>
      </c>
      <c r="J23" s="1">
        <f t="shared" ca="1" si="6"/>
        <v>15</v>
      </c>
      <c r="K23" s="1">
        <f t="shared" ca="1" si="7"/>
        <v>60</v>
      </c>
      <c r="L23" s="1"/>
      <c r="M23" s="1"/>
      <c r="N23" s="1"/>
      <c r="O23" s="1"/>
    </row>
    <row r="24" spans="1:15" x14ac:dyDescent="0.25">
      <c r="A24" s="1">
        <v>23</v>
      </c>
      <c r="B24" s="1" t="s">
        <v>24</v>
      </c>
      <c r="C24" s="1">
        <f t="shared" ca="1" si="1"/>
        <v>6</v>
      </c>
      <c r="D24" s="1">
        <f t="shared" ca="1" si="2"/>
        <v>4</v>
      </c>
      <c r="E24" s="1">
        <f t="shared" ca="1" si="2"/>
        <v>19</v>
      </c>
      <c r="F24" s="1">
        <f t="shared" ca="1" si="2"/>
        <v>13</v>
      </c>
      <c r="G24" s="1">
        <f t="shared" ca="1" si="3"/>
        <v>13</v>
      </c>
      <c r="H24" s="1">
        <f t="shared" ca="1" si="4"/>
        <v>4</v>
      </c>
      <c r="I24" s="1">
        <f t="shared" ca="1" si="5"/>
        <v>32</v>
      </c>
      <c r="J24" s="1">
        <f t="shared" ca="1" si="6"/>
        <v>16</v>
      </c>
      <c r="K24" s="1">
        <f t="shared" ca="1" si="7"/>
        <v>35</v>
      </c>
      <c r="L24" s="1"/>
      <c r="M24" s="1"/>
      <c r="N24" s="1"/>
      <c r="O24" s="1"/>
    </row>
    <row r="25" spans="1:15" x14ac:dyDescent="0.25">
      <c r="A25" s="1">
        <v>24</v>
      </c>
      <c r="B25" s="1" t="s">
        <v>25</v>
      </c>
      <c r="C25" s="1">
        <f t="shared" ca="1" si="1"/>
        <v>0</v>
      </c>
      <c r="D25" s="1">
        <f t="shared" ca="1" si="2"/>
        <v>11</v>
      </c>
      <c r="E25" s="1">
        <f t="shared" ca="1" si="2"/>
        <v>9</v>
      </c>
      <c r="F25" s="1">
        <f t="shared" ca="1" si="2"/>
        <v>15</v>
      </c>
      <c r="G25" s="1">
        <f t="shared" ca="1" si="3"/>
        <v>24</v>
      </c>
      <c r="H25" s="1">
        <f t="shared" ca="1" si="4"/>
        <v>9</v>
      </c>
      <c r="I25" s="1">
        <f t="shared" ca="1" si="5"/>
        <v>26</v>
      </c>
      <c r="J25" s="1">
        <f t="shared" ca="1" si="6"/>
        <v>13</v>
      </c>
      <c r="K25" s="1">
        <f t="shared" ca="1" si="7"/>
        <v>37</v>
      </c>
      <c r="L25" s="1"/>
      <c r="M25" s="1"/>
      <c r="N25" s="1"/>
      <c r="O25" s="1"/>
    </row>
    <row r="26" spans="1:15" x14ac:dyDescent="0.25">
      <c r="A26" s="1">
        <v>25</v>
      </c>
      <c r="B26" s="1" t="s">
        <v>26</v>
      </c>
      <c r="C26" s="1">
        <f t="shared" ca="1" si="1"/>
        <v>5</v>
      </c>
      <c r="D26" s="1">
        <f t="shared" ca="1" si="2"/>
        <v>15</v>
      </c>
      <c r="E26" s="1">
        <f t="shared" ca="1" si="2"/>
        <v>1</v>
      </c>
      <c r="F26" s="1">
        <f t="shared" ca="1" si="2"/>
        <v>10</v>
      </c>
      <c r="G26" s="1">
        <f t="shared" ca="1" si="3"/>
        <v>32</v>
      </c>
      <c r="H26" s="1">
        <f t="shared" ca="1" si="4"/>
        <v>1</v>
      </c>
      <c r="I26" s="1">
        <f t="shared" ca="1" si="5"/>
        <v>25</v>
      </c>
      <c r="J26" s="1">
        <f t="shared" ca="1" si="6"/>
        <v>12.5</v>
      </c>
      <c r="K26" s="1">
        <f t="shared" ca="1" si="7"/>
        <v>49.5</v>
      </c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I2" sqref="I2:I26"/>
    </sheetView>
  </sheetViews>
  <sheetFormatPr defaultRowHeight="15" x14ac:dyDescent="0.25"/>
  <cols>
    <col min="3" max="3" width="12.7109375" customWidth="1"/>
    <col min="6" max="6" width="11" customWidth="1"/>
    <col min="8" max="8" width="16.140625" customWidth="1"/>
  </cols>
  <sheetData>
    <row r="1" spans="1:19" x14ac:dyDescent="0.25">
      <c r="A1" s="1" t="str">
        <f>Mark!A1</f>
        <v>SL</v>
      </c>
      <c r="B1" s="1" t="str">
        <f>Mark!B1</f>
        <v>ID</v>
      </c>
      <c r="C1" s="1" t="str">
        <f>Mark!C1</f>
        <v>Attendence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51</v>
      </c>
      <c r="I1" s="1" t="s">
        <v>42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f>Mark!A2</f>
        <v>1</v>
      </c>
      <c r="B2" s="1" t="str">
        <f>Mark!B2</f>
        <v>EDGE01</v>
      </c>
      <c r="C2" s="1">
        <f ca="1">Mark!C2</f>
        <v>4</v>
      </c>
      <c r="D2" s="1">
        <f ca="1">Mark!J2</f>
        <v>16</v>
      </c>
      <c r="E2" s="1">
        <f ca="1">RANDBETWEEN(0,20)</f>
        <v>20</v>
      </c>
      <c r="F2" s="1">
        <f ca="1">Mark!G2</f>
        <v>14</v>
      </c>
      <c r="G2" s="1">
        <f ca="1">SUM(C2:F2)</f>
        <v>54</v>
      </c>
      <c r="H2" s="1" t="str">
        <f ca="1">VLOOKUP(G2,M$5:O$14,2)</f>
        <v>C+</v>
      </c>
      <c r="I2" s="1">
        <f ca="1">VLOOKUP(G2,M$5:O$14,3)</f>
        <v>2.5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>
        <f>Mark!A3</f>
        <v>2</v>
      </c>
      <c r="B3" s="1" t="str">
        <f>Mark!B3</f>
        <v>EDGE02</v>
      </c>
      <c r="C3" s="1">
        <f ca="1">Mark!C3</f>
        <v>3</v>
      </c>
      <c r="D3" s="1">
        <f ca="1">Mark!J3</f>
        <v>12</v>
      </c>
      <c r="E3" s="1">
        <f t="shared" ref="E3:E26" ca="1" si="0">RANDBETWEEN(0,20)</f>
        <v>11</v>
      </c>
      <c r="F3" s="1">
        <f ca="1">Mark!G3</f>
        <v>31</v>
      </c>
      <c r="G3" s="1">
        <f t="shared" ref="G3:G27" ca="1" si="1">SUM(C3:F3)</f>
        <v>57</v>
      </c>
      <c r="H3" s="1" t="str">
        <f t="shared" ref="H3:H29" ca="1" si="2">VLOOKUP(G3,M$5:O$14,2)</f>
        <v>B-</v>
      </c>
      <c r="I3" s="1">
        <f t="shared" ref="I3:I28" ca="1" si="3">VLOOKUP(G3,M$5:O$14,3)</f>
        <v>2.75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f>Mark!A4</f>
        <v>3</v>
      </c>
      <c r="B4" s="1" t="str">
        <f>Mark!B4</f>
        <v>EDGE03</v>
      </c>
      <c r="C4" s="1">
        <f ca="1">Mark!C4</f>
        <v>3</v>
      </c>
      <c r="D4" s="1">
        <f ca="1">Mark!J4</f>
        <v>9.5</v>
      </c>
      <c r="E4" s="1">
        <f t="shared" ca="1" si="0"/>
        <v>11</v>
      </c>
      <c r="F4" s="1">
        <f ca="1">Mark!G4</f>
        <v>46</v>
      </c>
      <c r="G4" s="1">
        <f t="shared" ca="1" si="1"/>
        <v>69.5</v>
      </c>
      <c r="H4" s="1" t="str">
        <f t="shared" ca="1" si="2"/>
        <v>B+</v>
      </c>
      <c r="I4" s="1">
        <f t="shared" ca="1" si="3"/>
        <v>3.25</v>
      </c>
      <c r="J4" s="1"/>
      <c r="K4" s="1"/>
      <c r="L4" s="1"/>
      <c r="M4" s="1" t="s">
        <v>40</v>
      </c>
      <c r="N4" s="1" t="s">
        <v>41</v>
      </c>
      <c r="O4" s="1" t="s">
        <v>42</v>
      </c>
      <c r="P4" s="1"/>
      <c r="Q4" s="1"/>
      <c r="R4" s="1"/>
      <c r="S4" s="1"/>
    </row>
    <row r="5" spans="1:19" x14ac:dyDescent="0.25">
      <c r="A5" s="1">
        <f>Mark!A5</f>
        <v>4</v>
      </c>
      <c r="B5" s="1" t="str">
        <f>Mark!B5</f>
        <v>EDGE04</v>
      </c>
      <c r="C5" s="1">
        <f ca="1">Mark!C5</f>
        <v>3</v>
      </c>
      <c r="D5" s="1">
        <f ca="1">Mark!J5</f>
        <v>13.5</v>
      </c>
      <c r="E5" s="1">
        <f t="shared" ca="1" si="0"/>
        <v>0</v>
      </c>
      <c r="F5" s="1">
        <f ca="1">Mark!G5</f>
        <v>22</v>
      </c>
      <c r="G5" s="1">
        <f t="shared" ca="1" si="1"/>
        <v>38.5</v>
      </c>
      <c r="H5" s="1" t="str">
        <f t="shared" ca="1" si="2"/>
        <v>F</v>
      </c>
      <c r="I5" s="1">
        <f t="shared" ca="1" si="3"/>
        <v>0</v>
      </c>
      <c r="J5" s="1"/>
      <c r="K5" s="1"/>
      <c r="L5" s="1"/>
      <c r="M5" s="1">
        <v>0</v>
      </c>
      <c r="N5" s="1" t="s">
        <v>43</v>
      </c>
      <c r="O5" s="1">
        <v>0</v>
      </c>
      <c r="P5" s="1"/>
      <c r="Q5" s="1"/>
      <c r="R5" s="1"/>
      <c r="S5" s="1"/>
    </row>
    <row r="6" spans="1:19" x14ac:dyDescent="0.25">
      <c r="A6" s="1">
        <f>Mark!A6</f>
        <v>5</v>
      </c>
      <c r="B6" s="1" t="str">
        <f>Mark!B6</f>
        <v>EDGE05</v>
      </c>
      <c r="C6" s="1">
        <f ca="1">Mark!C6</f>
        <v>6</v>
      </c>
      <c r="D6" s="1">
        <f ca="1">Mark!J6</f>
        <v>16.5</v>
      </c>
      <c r="E6" s="1">
        <f t="shared" ca="1" si="0"/>
        <v>8</v>
      </c>
      <c r="F6" s="1">
        <f ca="1">Mark!G6</f>
        <v>1</v>
      </c>
      <c r="G6" s="1">
        <f t="shared" ca="1" si="1"/>
        <v>31.5</v>
      </c>
      <c r="H6" s="1" t="str">
        <f t="shared" ca="1" si="2"/>
        <v>F</v>
      </c>
      <c r="I6" s="1">
        <f t="shared" ca="1" si="3"/>
        <v>0</v>
      </c>
      <c r="J6" s="1"/>
      <c r="K6" s="1"/>
      <c r="L6" s="1"/>
      <c r="M6" s="1">
        <v>40</v>
      </c>
      <c r="N6" s="1" t="s">
        <v>44</v>
      </c>
      <c r="O6" s="1">
        <v>2</v>
      </c>
      <c r="P6" s="1"/>
      <c r="Q6" s="1"/>
      <c r="R6" s="1"/>
      <c r="S6" s="1"/>
    </row>
    <row r="7" spans="1:19" x14ac:dyDescent="0.25">
      <c r="A7" s="1">
        <f>Mark!A7</f>
        <v>6</v>
      </c>
      <c r="B7" s="1" t="str">
        <f>Mark!B7</f>
        <v>EDGE06</v>
      </c>
      <c r="C7" s="1">
        <f ca="1">Mark!C7</f>
        <v>10</v>
      </c>
      <c r="D7" s="1">
        <f ca="1">Mark!J7</f>
        <v>13</v>
      </c>
      <c r="E7" s="1">
        <f t="shared" ca="1" si="0"/>
        <v>6</v>
      </c>
      <c r="F7" s="1">
        <f ca="1">Mark!G7</f>
        <v>1</v>
      </c>
      <c r="G7" s="1">
        <f t="shared" ca="1" si="1"/>
        <v>30</v>
      </c>
      <c r="H7" s="1" t="str">
        <f t="shared" ca="1" si="2"/>
        <v>F</v>
      </c>
      <c r="I7" s="1">
        <f t="shared" ca="1" si="3"/>
        <v>0</v>
      </c>
      <c r="J7" s="1"/>
      <c r="K7" s="1"/>
      <c r="L7" s="1"/>
      <c r="M7" s="1">
        <v>45</v>
      </c>
      <c r="N7" s="1" t="s">
        <v>45</v>
      </c>
      <c r="O7" s="1">
        <v>2.25</v>
      </c>
      <c r="P7" s="1"/>
      <c r="Q7" s="1"/>
      <c r="R7" s="1"/>
      <c r="S7" s="1"/>
    </row>
    <row r="8" spans="1:19" x14ac:dyDescent="0.25">
      <c r="A8" s="1">
        <f>Mark!A8</f>
        <v>7</v>
      </c>
      <c r="B8" s="1" t="str">
        <f>Mark!B8</f>
        <v>EDGE07</v>
      </c>
      <c r="C8" s="1">
        <f ca="1">Mark!C8</f>
        <v>9</v>
      </c>
      <c r="D8" s="1">
        <f ca="1">Mark!J8</f>
        <v>6.5</v>
      </c>
      <c r="E8" s="1">
        <f t="shared" ca="1" si="0"/>
        <v>3</v>
      </c>
      <c r="F8" s="1">
        <f ca="1">Mark!G8</f>
        <v>5</v>
      </c>
      <c r="G8" s="1">
        <f t="shared" ca="1" si="1"/>
        <v>23.5</v>
      </c>
      <c r="H8" s="1" t="str">
        <f t="shared" ca="1" si="2"/>
        <v>F</v>
      </c>
      <c r="I8" s="1">
        <f t="shared" ca="1" si="3"/>
        <v>0</v>
      </c>
      <c r="J8" s="1"/>
      <c r="K8" s="1"/>
      <c r="L8" s="1"/>
      <c r="M8" s="1">
        <v>50</v>
      </c>
      <c r="N8" s="1" t="s">
        <v>46</v>
      </c>
      <c r="O8" s="1">
        <v>2.5</v>
      </c>
      <c r="P8" s="1"/>
      <c r="Q8" s="1"/>
      <c r="R8" s="1"/>
      <c r="S8" s="1"/>
    </row>
    <row r="9" spans="1:19" x14ac:dyDescent="0.25">
      <c r="A9" s="1">
        <f>Mark!A9</f>
        <v>8</v>
      </c>
      <c r="B9" s="1" t="str">
        <f>Mark!B9</f>
        <v>EDGE08</v>
      </c>
      <c r="C9" s="1">
        <f ca="1">Mark!C9</f>
        <v>10</v>
      </c>
      <c r="D9" s="1">
        <f ca="1">Mark!J9</f>
        <v>12</v>
      </c>
      <c r="E9" s="1">
        <f t="shared" ca="1" si="0"/>
        <v>5</v>
      </c>
      <c r="F9" s="1">
        <f ca="1">Mark!G9</f>
        <v>49</v>
      </c>
      <c r="G9" s="1">
        <f t="shared" ca="1" si="1"/>
        <v>76</v>
      </c>
      <c r="H9" s="1" t="str">
        <f t="shared" ca="1" si="2"/>
        <v>A-</v>
      </c>
      <c r="I9" s="1">
        <f t="shared" ca="1" si="3"/>
        <v>3.75</v>
      </c>
      <c r="J9" s="1"/>
      <c r="K9" s="1"/>
      <c r="L9" s="1"/>
      <c r="M9" s="1">
        <v>55</v>
      </c>
      <c r="N9" s="1" t="s">
        <v>47</v>
      </c>
      <c r="O9" s="1">
        <v>2.75</v>
      </c>
      <c r="P9" s="1"/>
      <c r="Q9" s="1"/>
      <c r="R9" s="1"/>
      <c r="S9" s="1"/>
    </row>
    <row r="10" spans="1:19" x14ac:dyDescent="0.25">
      <c r="A10" s="1">
        <f>Mark!A10</f>
        <v>9</v>
      </c>
      <c r="B10" s="1" t="str">
        <f>Mark!B10</f>
        <v>EDGE09</v>
      </c>
      <c r="C10" s="1">
        <f ca="1">Mark!C10</f>
        <v>5</v>
      </c>
      <c r="D10" s="1">
        <f ca="1">Mark!J10</f>
        <v>18.5</v>
      </c>
      <c r="E10" s="1">
        <f t="shared" ca="1" si="0"/>
        <v>18</v>
      </c>
      <c r="F10" s="1">
        <f ca="1">Mark!G10</f>
        <v>27</v>
      </c>
      <c r="G10" s="1">
        <f t="shared" ca="1" si="1"/>
        <v>68.5</v>
      </c>
      <c r="H10" s="1" t="str">
        <f t="shared" ca="1" si="2"/>
        <v>B+</v>
      </c>
      <c r="I10" s="1">
        <f t="shared" ca="1" si="3"/>
        <v>3.25</v>
      </c>
      <c r="J10" s="1"/>
      <c r="K10" s="1"/>
      <c r="L10" s="1"/>
      <c r="M10" s="1">
        <v>60</v>
      </c>
      <c r="N10" s="1" t="s">
        <v>47</v>
      </c>
      <c r="O10" s="1">
        <v>3</v>
      </c>
      <c r="P10" s="1"/>
      <c r="Q10" s="1"/>
      <c r="R10" s="1"/>
      <c r="S10" s="1"/>
    </row>
    <row r="11" spans="1:19" x14ac:dyDescent="0.25">
      <c r="A11" s="1">
        <f>Mark!A11</f>
        <v>10</v>
      </c>
      <c r="B11" s="1" t="str">
        <f>Mark!B11</f>
        <v>EDGE10</v>
      </c>
      <c r="C11" s="1">
        <f ca="1">Mark!C11</f>
        <v>2</v>
      </c>
      <c r="D11" s="1">
        <f ca="1">Mark!J11</f>
        <v>11</v>
      </c>
      <c r="E11" s="1">
        <f t="shared" ca="1" si="0"/>
        <v>2</v>
      </c>
      <c r="F11" s="1">
        <f ca="1">Mark!G11</f>
        <v>36</v>
      </c>
      <c r="G11" s="1">
        <f t="shared" ca="1" si="1"/>
        <v>51</v>
      </c>
      <c r="H11" s="1" t="str">
        <f t="shared" ca="1" si="2"/>
        <v>C+</v>
      </c>
      <c r="I11" s="1">
        <f t="shared" ca="1" si="3"/>
        <v>2.5</v>
      </c>
      <c r="J11" s="1"/>
      <c r="K11" s="1"/>
      <c r="L11" s="1"/>
      <c r="M11" s="1">
        <v>65</v>
      </c>
      <c r="N11" s="1" t="s">
        <v>48</v>
      </c>
      <c r="O11" s="1">
        <v>3.25</v>
      </c>
      <c r="P11" s="1"/>
      <c r="Q11" s="1"/>
      <c r="R11" s="1"/>
      <c r="S11" s="1"/>
    </row>
    <row r="12" spans="1:19" x14ac:dyDescent="0.25">
      <c r="A12" s="1">
        <f>Mark!A12</f>
        <v>11</v>
      </c>
      <c r="B12" s="1" t="str">
        <f>Mark!B12</f>
        <v>EDGE11</v>
      </c>
      <c r="C12" s="1">
        <f ca="1">Mark!C12</f>
        <v>5</v>
      </c>
      <c r="D12" s="1">
        <f ca="1">Mark!J12</f>
        <v>11.5</v>
      </c>
      <c r="E12" s="1">
        <f t="shared" ca="1" si="0"/>
        <v>12</v>
      </c>
      <c r="F12" s="1">
        <f ca="1">Mark!G12</f>
        <v>59</v>
      </c>
      <c r="G12" s="1">
        <f t="shared" ca="1" si="1"/>
        <v>87.5</v>
      </c>
      <c r="H12" s="1" t="str">
        <f t="shared" ca="1" si="2"/>
        <v>A+</v>
      </c>
      <c r="I12" s="1">
        <f t="shared" ca="1" si="3"/>
        <v>4</v>
      </c>
      <c r="J12" s="1"/>
      <c r="K12" s="1"/>
      <c r="L12" s="1"/>
      <c r="M12" s="1">
        <v>70</v>
      </c>
      <c r="N12" s="1" t="s">
        <v>49</v>
      </c>
      <c r="O12" s="1">
        <v>3.5</v>
      </c>
      <c r="P12" s="1"/>
      <c r="Q12" s="1"/>
      <c r="R12" s="1"/>
      <c r="S12" s="1"/>
    </row>
    <row r="13" spans="1:19" x14ac:dyDescent="0.25">
      <c r="A13" s="1">
        <f>Mark!A13</f>
        <v>12</v>
      </c>
      <c r="B13" s="1" t="str">
        <f>Mark!B13</f>
        <v>EDGE12</v>
      </c>
      <c r="C13" s="1">
        <f ca="1">Mark!C13</f>
        <v>10</v>
      </c>
      <c r="D13" s="1">
        <f ca="1">Mark!J13</f>
        <v>11.5</v>
      </c>
      <c r="E13" s="1">
        <f t="shared" ca="1" si="0"/>
        <v>12</v>
      </c>
      <c r="F13" s="1">
        <f ca="1">Mark!G13</f>
        <v>39</v>
      </c>
      <c r="G13" s="1">
        <f t="shared" ca="1" si="1"/>
        <v>72.5</v>
      </c>
      <c r="H13" s="1" t="str">
        <f t="shared" ca="1" si="2"/>
        <v>A-</v>
      </c>
      <c r="I13" s="1">
        <f t="shared" ca="1" si="3"/>
        <v>3.5</v>
      </c>
      <c r="J13" s="1"/>
      <c r="K13" s="1"/>
      <c r="L13" s="1"/>
      <c r="M13" s="1">
        <v>75</v>
      </c>
      <c r="N13" s="1" t="s">
        <v>49</v>
      </c>
      <c r="O13" s="1">
        <v>3.75</v>
      </c>
      <c r="P13" s="1"/>
      <c r="Q13" s="1"/>
      <c r="R13" s="1"/>
      <c r="S13" s="1"/>
    </row>
    <row r="14" spans="1:19" x14ac:dyDescent="0.25">
      <c r="A14" s="1">
        <f>Mark!A14</f>
        <v>13</v>
      </c>
      <c r="B14" s="1" t="str">
        <f>Mark!B14</f>
        <v>EDGE13</v>
      </c>
      <c r="C14" s="1">
        <f ca="1">Mark!C14</f>
        <v>7</v>
      </c>
      <c r="D14" s="1">
        <f ca="1">Mark!J14</f>
        <v>14.5</v>
      </c>
      <c r="E14" s="1">
        <f t="shared" ca="1" si="0"/>
        <v>15</v>
      </c>
      <c r="F14" s="1">
        <f ca="1">Mark!G14</f>
        <v>12</v>
      </c>
      <c r="G14" s="1">
        <f t="shared" ca="1" si="1"/>
        <v>48.5</v>
      </c>
      <c r="H14" s="1" t="str">
        <f t="shared" ca="1" si="2"/>
        <v>C</v>
      </c>
      <c r="I14" s="1">
        <f t="shared" ca="1" si="3"/>
        <v>2.25</v>
      </c>
      <c r="J14" s="1"/>
      <c r="K14" s="1"/>
      <c r="L14" s="1"/>
      <c r="M14" s="1">
        <v>80</v>
      </c>
      <c r="N14" s="1" t="s">
        <v>50</v>
      </c>
      <c r="O14" s="1">
        <v>4</v>
      </c>
      <c r="P14" s="1"/>
      <c r="Q14" s="1"/>
      <c r="R14" s="1"/>
      <c r="S14" s="1"/>
    </row>
    <row r="15" spans="1:19" x14ac:dyDescent="0.25">
      <c r="A15" s="1">
        <f>Mark!A15</f>
        <v>14</v>
      </c>
      <c r="B15" s="1" t="str">
        <f>Mark!B15</f>
        <v>EDGE14</v>
      </c>
      <c r="C15" s="1">
        <f ca="1">Mark!C15</f>
        <v>8</v>
      </c>
      <c r="D15" s="1">
        <f ca="1">Mark!J15</f>
        <v>19</v>
      </c>
      <c r="E15" s="1">
        <f t="shared" ca="1" si="0"/>
        <v>20</v>
      </c>
      <c r="F15" s="1">
        <f ca="1">Mark!G15</f>
        <v>2</v>
      </c>
      <c r="G15" s="1">
        <f t="shared" ca="1" si="1"/>
        <v>49</v>
      </c>
      <c r="H15" s="1" t="str">
        <f t="shared" ca="1" si="2"/>
        <v>C</v>
      </c>
      <c r="I15" s="1">
        <f t="shared" ca="1" si="3"/>
        <v>2.25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>Mark!A16</f>
        <v>15</v>
      </c>
      <c r="B16" s="1" t="str">
        <f>Mark!B16</f>
        <v>EDGE15</v>
      </c>
      <c r="C16" s="1">
        <f ca="1">Mark!C16</f>
        <v>2</v>
      </c>
      <c r="D16" s="1">
        <f ca="1">Mark!J16</f>
        <v>14.5</v>
      </c>
      <c r="E16" s="1">
        <f t="shared" ca="1" si="0"/>
        <v>6</v>
      </c>
      <c r="F16" s="1">
        <f ca="1">Mark!G16</f>
        <v>55</v>
      </c>
      <c r="G16" s="1">
        <f t="shared" ca="1" si="1"/>
        <v>77.5</v>
      </c>
      <c r="H16" s="1" t="str">
        <f t="shared" ca="1" si="2"/>
        <v>A-</v>
      </c>
      <c r="I16" s="1">
        <f t="shared" ca="1" si="3"/>
        <v>3.75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>Mark!A17</f>
        <v>16</v>
      </c>
      <c r="B17" s="1" t="str">
        <f>Mark!B17</f>
        <v>EDGE16</v>
      </c>
      <c r="C17" s="1">
        <f ca="1">Mark!C17</f>
        <v>7</v>
      </c>
      <c r="D17" s="1">
        <f ca="1">Mark!J17</f>
        <v>6.5</v>
      </c>
      <c r="E17" s="1">
        <f t="shared" ca="1" si="0"/>
        <v>6</v>
      </c>
      <c r="F17" s="1">
        <f ca="1">Mark!G17</f>
        <v>21</v>
      </c>
      <c r="G17" s="1">
        <f t="shared" ca="1" si="1"/>
        <v>40.5</v>
      </c>
      <c r="H17" s="1" t="str">
        <f t="shared" ca="1" si="2"/>
        <v>D</v>
      </c>
      <c r="I17" s="1">
        <f t="shared" ca="1" si="3"/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>Mark!A18</f>
        <v>17</v>
      </c>
      <c r="B18" s="1" t="str">
        <f>Mark!B18</f>
        <v>EDGE17</v>
      </c>
      <c r="C18" s="1">
        <f ca="1">Mark!C18</f>
        <v>6</v>
      </c>
      <c r="D18" s="1">
        <f ca="1">Mark!J18</f>
        <v>16.5</v>
      </c>
      <c r="E18" s="1">
        <f t="shared" ca="1" si="0"/>
        <v>10</v>
      </c>
      <c r="F18" s="1">
        <f ca="1">Mark!G18</f>
        <v>38</v>
      </c>
      <c r="G18" s="1">
        <f t="shared" ca="1" si="1"/>
        <v>70.5</v>
      </c>
      <c r="H18" s="1" t="str">
        <f t="shared" ca="1" si="2"/>
        <v>A-</v>
      </c>
      <c r="I18" s="1">
        <f t="shared" ca="1" si="3"/>
        <v>3.5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>Mark!A19</f>
        <v>18</v>
      </c>
      <c r="B19" s="1" t="str">
        <f>Mark!B19</f>
        <v>EDGE18</v>
      </c>
      <c r="C19" s="1">
        <f ca="1">Mark!C19</f>
        <v>6</v>
      </c>
      <c r="D19" s="1">
        <f ca="1">Mark!J19</f>
        <v>10</v>
      </c>
      <c r="E19" s="1">
        <f t="shared" ca="1" si="0"/>
        <v>15</v>
      </c>
      <c r="F19" s="1">
        <f ca="1">Mark!G19</f>
        <v>25</v>
      </c>
      <c r="G19" s="1">
        <f t="shared" ca="1" si="1"/>
        <v>56</v>
      </c>
      <c r="H19" s="1" t="str">
        <f t="shared" ca="1" si="2"/>
        <v>B-</v>
      </c>
      <c r="I19" s="1">
        <f t="shared" ca="1" si="3"/>
        <v>2.75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>Mark!A20</f>
        <v>19</v>
      </c>
      <c r="B20" s="1" t="str">
        <f>Mark!B20</f>
        <v>EDGE19</v>
      </c>
      <c r="C20" s="1">
        <f ca="1">Mark!C20</f>
        <v>5</v>
      </c>
      <c r="D20" s="1">
        <f ca="1">Mark!J20</f>
        <v>14</v>
      </c>
      <c r="E20" s="1">
        <f t="shared" ca="1" si="0"/>
        <v>11</v>
      </c>
      <c r="F20" s="1">
        <f ca="1">Mark!G20</f>
        <v>52</v>
      </c>
      <c r="G20" s="1">
        <f t="shared" ca="1" si="1"/>
        <v>82</v>
      </c>
      <c r="H20" s="1" t="str">
        <f t="shared" ca="1" si="2"/>
        <v>A+</v>
      </c>
      <c r="I20" s="1">
        <f t="shared" ca="1" si="3"/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>Mark!A21</f>
        <v>20</v>
      </c>
      <c r="B21" s="1" t="str">
        <f>Mark!B21</f>
        <v>EDGE20</v>
      </c>
      <c r="C21" s="1">
        <f ca="1">Mark!C21</f>
        <v>8</v>
      </c>
      <c r="D21" s="1">
        <f ca="1">Mark!J21</f>
        <v>10.5</v>
      </c>
      <c r="E21" s="1">
        <f t="shared" ca="1" si="0"/>
        <v>1</v>
      </c>
      <c r="F21" s="1">
        <f ca="1">Mark!G21</f>
        <v>22</v>
      </c>
      <c r="G21" s="1">
        <f t="shared" ca="1" si="1"/>
        <v>41.5</v>
      </c>
      <c r="H21" s="1" t="str">
        <f t="shared" ca="1" si="2"/>
        <v>D</v>
      </c>
      <c r="I21" s="1">
        <f t="shared" ca="1" si="3"/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>Mark!A22</f>
        <v>21</v>
      </c>
      <c r="B22" s="1" t="str">
        <f>Mark!B22</f>
        <v>EDGE21</v>
      </c>
      <c r="C22" s="1">
        <f ca="1">Mark!C22</f>
        <v>4</v>
      </c>
      <c r="D22" s="1">
        <f ca="1">Mark!J22</f>
        <v>11</v>
      </c>
      <c r="E22" s="1">
        <f t="shared" ca="1" si="0"/>
        <v>2</v>
      </c>
      <c r="F22" s="1">
        <f ca="1">Mark!G22</f>
        <v>16</v>
      </c>
      <c r="G22" s="1">
        <f t="shared" ca="1" si="1"/>
        <v>33</v>
      </c>
      <c r="H22" s="1" t="str">
        <f t="shared" ca="1" si="2"/>
        <v>F</v>
      </c>
      <c r="I22" s="1">
        <f t="shared" ca="1" si="3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>Mark!A23</f>
        <v>22</v>
      </c>
      <c r="B23" s="1" t="str">
        <f>Mark!B23</f>
        <v>EDGE22</v>
      </c>
      <c r="C23" s="1">
        <f ca="1">Mark!C23</f>
        <v>5</v>
      </c>
      <c r="D23" s="1">
        <f ca="1">Mark!J23</f>
        <v>15</v>
      </c>
      <c r="E23" s="1">
        <f t="shared" ca="1" si="0"/>
        <v>10</v>
      </c>
      <c r="F23" s="1">
        <f ca="1">Mark!G23</f>
        <v>40</v>
      </c>
      <c r="G23" s="1">
        <f t="shared" ca="1" si="1"/>
        <v>70</v>
      </c>
      <c r="H23" s="1" t="str">
        <f t="shared" ca="1" si="2"/>
        <v>A-</v>
      </c>
      <c r="I23" s="1">
        <f t="shared" ca="1" si="3"/>
        <v>3.5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>Mark!A24</f>
        <v>23</v>
      </c>
      <c r="B24" s="1" t="str">
        <f>Mark!B24</f>
        <v>EDGE23</v>
      </c>
      <c r="C24" s="1">
        <f ca="1">Mark!C24</f>
        <v>6</v>
      </c>
      <c r="D24" s="1">
        <f ca="1">Mark!J24</f>
        <v>16</v>
      </c>
      <c r="E24" s="1">
        <f t="shared" ca="1" si="0"/>
        <v>3</v>
      </c>
      <c r="F24" s="1">
        <f ca="1">Mark!G24</f>
        <v>13</v>
      </c>
      <c r="G24" s="1">
        <f t="shared" ca="1" si="1"/>
        <v>38</v>
      </c>
      <c r="H24" s="1" t="str">
        <f t="shared" ca="1" si="2"/>
        <v>F</v>
      </c>
      <c r="I24" s="1">
        <f t="shared" ca="1" si="3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>Mark!A25</f>
        <v>24</v>
      </c>
      <c r="B25" s="1" t="str">
        <f>Mark!B25</f>
        <v>EDGE24</v>
      </c>
      <c r="C25" s="1">
        <f ca="1">Mark!C25</f>
        <v>0</v>
      </c>
      <c r="D25" s="1">
        <f ca="1">Mark!J25</f>
        <v>13</v>
      </c>
      <c r="E25" s="1">
        <f t="shared" ca="1" si="0"/>
        <v>5</v>
      </c>
      <c r="F25" s="1">
        <f ca="1">Mark!G25</f>
        <v>24</v>
      </c>
      <c r="G25" s="1">
        <f t="shared" ca="1" si="1"/>
        <v>42</v>
      </c>
      <c r="H25" s="1" t="str">
        <f t="shared" ca="1" si="2"/>
        <v>D</v>
      </c>
      <c r="I25" s="1">
        <f t="shared" ca="1" si="3"/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>Mark!A26</f>
        <v>25</v>
      </c>
      <c r="B26" s="1" t="str">
        <f>Mark!B26</f>
        <v>EDGE25</v>
      </c>
      <c r="C26" s="1">
        <f ca="1">Mark!C26</f>
        <v>5</v>
      </c>
      <c r="D26" s="1">
        <f ca="1">Mark!J26</f>
        <v>12.5</v>
      </c>
      <c r="E26" s="1">
        <f t="shared" ca="1" si="0"/>
        <v>9</v>
      </c>
      <c r="F26" s="1">
        <f ca="1">Mark!G26</f>
        <v>32</v>
      </c>
      <c r="G26" s="1">
        <f t="shared" ca="1" si="1"/>
        <v>58.5</v>
      </c>
      <c r="H26" s="1" t="str">
        <f t="shared" ca="1" si="2"/>
        <v>B-</v>
      </c>
      <c r="I26" s="1">
        <f t="shared" ca="1" si="3"/>
        <v>2.75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</vt:lpstr>
      <vt:lpstr>EDGE 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WALTON</cp:lastModifiedBy>
  <dcterms:created xsi:type="dcterms:W3CDTF">2024-12-10T10:24:51Z</dcterms:created>
  <dcterms:modified xsi:type="dcterms:W3CDTF">2024-12-10T13:02:29Z</dcterms:modified>
</cp:coreProperties>
</file>