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8B665827-98D3-4ED2-AFE5-E5E6DEF9E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ChangeStatAre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I39" i="2"/>
  <c r="D39" i="2"/>
  <c r="B15" i="2"/>
  <c r="O2" i="2"/>
  <c r="I2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<sst xmlns="http://schemas.openxmlformats.org/spreadsheetml/2006/main" count="307" uniqueCount="62">
  <si>
    <t>HomerID</t>
  </si>
  <si>
    <t>StatArea</t>
  </si>
  <si>
    <t>18GBT02S</t>
  </si>
  <si>
    <t>18GPG03S</t>
  </si>
  <si>
    <t>18GPG06S</t>
  </si>
  <si>
    <t>18GPG11S</t>
  </si>
  <si>
    <t>18PSD03S</t>
  </si>
  <si>
    <t>18PSD06S</t>
  </si>
  <si>
    <t>20PSD041S</t>
  </si>
  <si>
    <t>19GSD086P</t>
  </si>
  <si>
    <t>21GMX066S</t>
  </si>
  <si>
    <t>21GMX067P</t>
  </si>
  <si>
    <t>20GBT063S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</si>
  <si>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</si>
  <si>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</si>
  <si>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</si>
  <si>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</si>
  <si>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</si>
  <si>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</si>
  <si>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</si>
  <si>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</si>
  <si>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</si>
  <si>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</si>
  <si>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Metadata for each tab will print on separate landscape pages (e.g., for report appendices).</t>
  </si>
  <si>
    <t>File Creator(s):</t>
  </si>
  <si>
    <t>Ted Otis and Tim Blackmon</t>
  </si>
  <si>
    <t>Creation Date:</t>
  </si>
  <si>
    <t>Original Path/Filename:</t>
  </si>
  <si>
    <t>Source:</t>
  </si>
  <si>
    <t>Purpose:</t>
  </si>
  <si>
    <t>Current Custodian:</t>
  </si>
  <si>
    <t>Ted Otis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</si>
  <si>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</si>
  <si>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</si>
  <si>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</si>
  <si>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</si>
  <si>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</si>
  <si>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Added README tab to provide metadata for this inut file</t>
  </si>
  <si>
    <t>Date Printed:</t>
  </si>
  <si>
    <t>Tab Names</t>
  </si>
  <si>
    <t>Tab Content Descriptions</t>
  </si>
  <si>
    <t>README</t>
  </si>
  <si>
    <t>Provides key information about this file (i.e, Metadata)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</si>
  <si>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</si>
  <si>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</si>
  <si>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</si>
  <si>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</si>
  <si>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</si>
  <si>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</si>
  <si>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</si>
  <si>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2</t>
  </si>
  <si>
    <t>Tab 4</t>
  </si>
  <si>
    <t>Tab 6</t>
  </si>
  <si>
    <t>ChangeStatArea</t>
  </si>
  <si>
    <t>O:\DCF\SALMON\OTOLITH_STUDIES\1_ANALYSES\2018-2022\input\Excel Versions w notes\[ChangeStatArea.xlsx]README</t>
  </si>
  <si>
    <t>Homer office Unique ID number</t>
  </si>
  <si>
    <t>YYSSS###S  Ex. 18GBT02S</t>
  </si>
  <si>
    <t>5 digit Subdistrict or Stat Area code</t>
  </si>
  <si>
    <t>ex. 24118</t>
  </si>
  <si>
    <t>Created by Tim Blackmon</t>
  </si>
  <si>
    <t>Provides STAT AREA for a sample where there was a sample and the STAT AREA was incorrect</t>
  </si>
  <si>
    <t>Created to account for samples where STAT AREAS were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</si>
</sst>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2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FF"/>
      <name val="Times New Roman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6" fillId="0" borderId="0" xfId="42" applyFont="1" applyAlignment="1">
      <alignment horizontal="right"/>
    </xf>
    <xf numFmtId="0" fontId="19" fillId="0" borderId="0" xfId="42" applyFont="1"/>
    <xf numFmtId="0" fontId="18" fillId="0" borderId="0" xfId="42"/>
    <xf numFmtId="0" fontId="16" fillId="33" borderId="10" xfId="42" applyFont="1" applyFill="1" applyBorder="1"/>
    <xf numFmtId="0" fontId="16" fillId="0" borderId="0" xfId="42" applyFont="1"/>
    <xf numFmtId="0" fontId="20" fillId="0" borderId="0" xfId="42" applyFont="1"/>
    <xf numFmtId="0" fontId="21" fillId="0" borderId="0" xfId="42" applyFont="1"/>
    <xf numFmtId="0" fontId="18" fillId="0" borderId="0" xfId="42" applyAlignment="1">
      <alignment horizontal="left"/>
    </xf>
    <xf numFmtId="0" fontId="22" fillId="0" borderId="0" xfId="42" applyFont="1"/>
    <xf numFmtId="16" fontId="18" fillId="0" borderId="0" xfId="42" quotePrefix="1" applyNumberFormat="1"/>
    <xf numFmtId="14" fontId="22" fillId="0" borderId="0" xfId="42" applyNumberFormat="1" applyFont="1" applyAlignment="1">
      <alignment horizontal="left"/>
    </xf>
    <xf numFmtId="17" fontId="18" fillId="0" borderId="0" xfId="42" quotePrefix="1" applyNumberFormat="1"/>
    <xf numFmtId="14" fontId="19" fillId="0" borderId="0" xfId="42" applyNumberFormat="1" applyFont="1" applyAlignment="1">
      <alignment horizontal="left"/>
    </xf>
    <xf numFmtId="0" fontId="16" fillId="0" borderId="10" xfId="42" applyFont="1" applyBorder="1" applyAlignment="1">
      <alignment horizontal="right"/>
    </xf>
    <xf numFmtId="0" fontId="16" fillId="0" borderId="10" xfId="42" applyFont="1" applyBorder="1" applyAlignment="1">
      <alignment horizontal="center"/>
    </xf>
    <xf numFmtId="0" fontId="19" fillId="0" borderId="0" xfId="42" applyFont="1" applyAlignment="1">
      <alignment horizontal="right"/>
    </xf>
    <xf numFmtId="0" fontId="23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1BF14FF-6262-431F-9A71-56BE6657EA0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1112A9-11B8-4AA4-A6BE-8F0ADCCBCA50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F009-A337-46D2-A5C0-BD23E0EC8DD6}">
  <sheetPr>
    <tabColor rgb="FFFFFF00"/>
  </sheetPr>
  <dimension ref="A1:S76"/>
  <sheetViews>
    <sheetView tabSelected="1" workbookViewId="0">
      <selection activeCell="B6" sqref="B6"/>
    </sheetView>
  </sheetViews>
  <sheetFormatPr defaultRowHeight="15" x14ac:dyDescent="0.25"/>
  <cols>
    <col min="1" max="1" width="21.28515625" style="3" customWidth="1"/>
    <col min="2" max="2" width="90.140625" style="3" customWidth="1"/>
    <col min="3" max="3" width="2.28515625" style="3" customWidth="1"/>
    <col min="4" max="4" width="18.7109375" style="3" customWidth="1"/>
    <col min="5" max="5" width="17.42578125" style="3" customWidth="1"/>
    <col min="6" max="6" width="33.7109375" style="3" customWidth="1"/>
    <col min="7" max="7" width="44.140625" style="3" customWidth="1"/>
    <col min="8" max="8" width="2.42578125" style="3" customWidth="1"/>
    <col min="9" max="9" width="18.7109375" style="3" customWidth="1"/>
    <col min="10" max="10" width="17.42578125" style="3" customWidth="1"/>
    <col min="11" max="11" width="33.7109375" style="3" customWidth="1"/>
    <col min="12" max="12" width="44.140625" style="3" customWidth="1"/>
    <col min="13" max="13" width="2.42578125" style="3" customWidth="1"/>
    <col min="14" max="14" width="9.140625" style="3"/>
    <col min="15" max="15" width="18.7109375" style="3" customWidth="1"/>
    <col min="16" max="16" width="17.42578125" style="3" customWidth="1"/>
    <col min="17" max="17" width="33.7109375" style="3" customWidth="1"/>
    <col min="18" max="18" width="44.140625" style="3" customWidth="1"/>
    <col min="19" max="19" width="2.42578125" style="3" customWidth="1"/>
    <col min="20" max="16384" width="9.140625" style="3"/>
  </cols>
  <sheetData>
    <row r="1" spans="1:19" x14ac:dyDescent="0.25">
      <c r="A1" s="1" t="s">
        <v>13</v>
      </c>
      <c r="B1" s="2" t="str" cm="1">
        <f t="array" aca="1" ref="B1" ca="1">CELL("filename")</f>
        <v>O:\DCF\SALMON\OTOLITH_STUDIES\1_ANALYSES\2018-2022\input\Excel Versions w notes\[ChangeStatArea.xlsx]README</v>
      </c>
      <c r="D1" s="4" t="s">
        <v>14</v>
      </c>
      <c r="E1" s="4" t="s">
        <v>15</v>
      </c>
      <c r="F1" s="4" t="s">
        <v>16</v>
      </c>
      <c r="G1" s="4" t="s">
        <v>17</v>
      </c>
      <c r="H1" s="5" t="s">
        <v>18</v>
      </c>
      <c r="I1" s="4" t="s">
        <v>19</v>
      </c>
      <c r="J1" s="4" t="s">
        <v>15</v>
      </c>
      <c r="K1" s="4" t="s">
        <v>16</v>
      </c>
      <c r="L1" s="4" t="s">
        <v>17</v>
      </c>
      <c r="M1" s="5" t="s">
        <v>18</v>
      </c>
      <c r="O1" s="4" t="s">
        <v>20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x14ac:dyDescent="0.25">
      <c r="A2" s="1" t="s">
        <v>21</v>
      </c>
      <c r="B2" s="6" t="s">
        <v>22</v>
      </c>
      <c r="D2" s="7" t="s">
        <v>53</v>
      </c>
      <c r="E2" t="s">
        <v>0</v>
      </c>
      <c r="F2" s="3" t="s">
        <v>55</v>
      </c>
      <c r="G2" s="8" t="s">
        <v>56</v>
      </c>
      <c r="H2" s="3" t="s">
        <v>18</v>
      </c>
      <c r="I2" s="7">
        <f>A21</f>
        <v>0</v>
      </c>
      <c r="M2" s="3" t="s">
        <v>18</v>
      </c>
      <c r="O2" s="7">
        <f>A23</f>
        <v>0</v>
      </c>
      <c r="S2" s="3" t="s">
        <v>18</v>
      </c>
    </row>
    <row r="3" spans="1:19" x14ac:dyDescent="0.25">
      <c r="A3" s="1"/>
      <c r="B3" s="6" t="s">
        <v>23</v>
      </c>
      <c r="E3" t="s">
        <v>1</v>
      </c>
      <c r="F3" s="3" t="s">
        <v>57</v>
      </c>
      <c r="G3" s="3" t="s">
        <v>58</v>
      </c>
      <c r="H3" s="3" t="s">
        <v>18</v>
      </c>
      <c r="M3" s="3" t="s">
        <v>18</v>
      </c>
      <c r="S3" s="3" t="s">
        <v>18</v>
      </c>
    </row>
    <row r="4" spans="1:19" x14ac:dyDescent="0.25">
      <c r="A4" s="1"/>
      <c r="H4" s="3" t="s">
        <v>18</v>
      </c>
      <c r="M4" s="3" t="s">
        <v>18</v>
      </c>
      <c r="S4" s="3" t="s">
        <v>18</v>
      </c>
    </row>
    <row r="5" spans="1:19" x14ac:dyDescent="0.25">
      <c r="A5" s="1" t="s">
        <v>24</v>
      </c>
      <c r="B5" s="9" t="s">
        <v>25</v>
      </c>
      <c r="G5" s="10"/>
      <c r="H5" s="3" t="s">
        <v>18</v>
      </c>
      <c r="M5" s="3" t="s">
        <v>18</v>
      </c>
      <c r="S5" s="3" t="s">
        <v>18</v>
      </c>
    </row>
    <row r="6" spans="1:19" x14ac:dyDescent="0.25">
      <c r="A6" s="1" t="s">
        <v>26</v>
      </c>
      <c r="B6" s="11">
        <v>45408</v>
      </c>
      <c r="H6" s="3" t="s">
        <v>18</v>
      </c>
      <c r="M6" s="3" t="s">
        <v>18</v>
      </c>
      <c r="S6" s="3" t="s">
        <v>18</v>
      </c>
    </row>
    <row r="7" spans="1:19" x14ac:dyDescent="0.25">
      <c r="A7" s="1" t="s">
        <v>27</v>
      </c>
      <c r="B7" s="11" t="s">
        <v>54</v>
      </c>
      <c r="H7" s="3" t="s">
        <v>18</v>
      </c>
      <c r="M7" s="3" t="s">
        <v>18</v>
      </c>
      <c r="S7" s="3" t="s">
        <v>18</v>
      </c>
    </row>
    <row r="8" spans="1:19" x14ac:dyDescent="0.25">
      <c r="A8" s="1" t="s">
        <v>28</v>
      </c>
      <c r="B8" s="3" t="s">
        <v>59</v>
      </c>
      <c r="G8" s="12"/>
      <c r="H8" s="3" t="s">
        <v>18</v>
      </c>
      <c r="M8" s="3" t="s">
        <v>18</v>
      </c>
      <c r="S8" s="3" t="s">
        <v>18</v>
      </c>
    </row>
    <row r="9" spans="1:19" x14ac:dyDescent="0.25">
      <c r="A9" s="1" t="s">
        <v>29</v>
      </c>
      <c r="B9" s="11" t="s">
        <v>61</v>
      </c>
      <c r="H9" s="3" t="s">
        <v>18</v>
      </c>
      <c r="M9" s="3" t="s">
        <v>18</v>
      </c>
      <c r="S9" s="3" t="s">
        <v>18</v>
      </c>
    </row>
    <row r="10" spans="1:19" x14ac:dyDescent="0.25">
      <c r="A10" s="1" t="s">
        <v>30</v>
      </c>
      <c r="B10" s="11" t="s">
        <v>31</v>
      </c>
      <c r="H10" s="3" t="s">
        <v>18</v>
      </c>
      <c r="M10" s="3" t="s">
        <v>18</v>
      </c>
      <c r="S10" s="3" t="s">
        <v>18</v>
      </c>
    </row>
    <row r="11" spans="1:19" x14ac:dyDescent="0.25">
      <c r="A11" s="1" t="s">
        <v>32</v>
      </c>
      <c r="B11" s="11" t="s">
        <v>33</v>
      </c>
      <c r="H11" s="3" t="s">
        <v>18</v>
      </c>
      <c r="M11" s="3" t="s">
        <v>18</v>
      </c>
      <c r="S11" s="3" t="s">
        <v>18</v>
      </c>
    </row>
    <row r="12" spans="1:19" x14ac:dyDescent="0.25">
      <c r="A12" s="1" t="s">
        <v>34</v>
      </c>
      <c r="B12" s="11">
        <v>45428</v>
      </c>
      <c r="H12" s="3" t="s">
        <v>18</v>
      </c>
      <c r="M12" s="3" t="s">
        <v>18</v>
      </c>
      <c r="S12" s="3" t="s">
        <v>18</v>
      </c>
    </row>
    <row r="13" spans="1:19" x14ac:dyDescent="0.25">
      <c r="A13" s="1" t="s">
        <v>35</v>
      </c>
      <c r="B13" s="11" t="s">
        <v>31</v>
      </c>
      <c r="H13" s="3" t="s">
        <v>18</v>
      </c>
      <c r="M13" s="3" t="s">
        <v>18</v>
      </c>
      <c r="S13" s="3" t="s">
        <v>18</v>
      </c>
    </row>
    <row r="14" spans="1:19" x14ac:dyDescent="0.25">
      <c r="A14" s="1" t="s">
        <v>36</v>
      </c>
      <c r="B14" s="11" t="s">
        <v>37</v>
      </c>
      <c r="H14" s="3" t="s">
        <v>18</v>
      </c>
      <c r="M14" s="3" t="s">
        <v>18</v>
      </c>
      <c r="S14" s="3" t="s">
        <v>18</v>
      </c>
    </row>
    <row r="15" spans="1:19" x14ac:dyDescent="0.25">
      <c r="A15" s="1" t="s">
        <v>38</v>
      </c>
      <c r="B15" s="13">
        <f ca="1">NOW()</f>
        <v>45428.400619560183</v>
      </c>
      <c r="H15" s="3" t="s">
        <v>18</v>
      </c>
      <c r="M15" s="3" t="s">
        <v>18</v>
      </c>
      <c r="S15" s="3" t="s">
        <v>18</v>
      </c>
    </row>
    <row r="16" spans="1:19" x14ac:dyDescent="0.25">
      <c r="A16" s="1"/>
      <c r="H16" s="3" t="s">
        <v>18</v>
      </c>
      <c r="M16" s="3" t="s">
        <v>18</v>
      </c>
      <c r="S16" s="3" t="s">
        <v>18</v>
      </c>
    </row>
    <row r="17" spans="1:19" x14ac:dyDescent="0.25">
      <c r="A17" s="14" t="s">
        <v>39</v>
      </c>
      <c r="B17" s="15" t="s">
        <v>40</v>
      </c>
      <c r="H17" s="3" t="s">
        <v>18</v>
      </c>
      <c r="M17" s="3" t="s">
        <v>18</v>
      </c>
      <c r="S17" s="3" t="s">
        <v>18</v>
      </c>
    </row>
    <row r="18" spans="1:19" x14ac:dyDescent="0.25">
      <c r="A18" s="1" t="s">
        <v>41</v>
      </c>
      <c r="B18" s="9" t="s">
        <v>42</v>
      </c>
      <c r="H18" s="3" t="s">
        <v>18</v>
      </c>
      <c r="M18" s="3" t="s">
        <v>18</v>
      </c>
      <c r="S18" s="3" t="s">
        <v>18</v>
      </c>
    </row>
    <row r="19" spans="1:19" x14ac:dyDescent="0.25">
      <c r="A19" s="1" t="s">
        <v>53</v>
      </c>
      <c r="B19" s="9" t="s">
        <v>60</v>
      </c>
      <c r="H19" s="3" t="s">
        <v>18</v>
      </c>
      <c r="M19" s="3" t="s">
        <v>18</v>
      </c>
      <c r="S19" s="3" t="s">
        <v>18</v>
      </c>
    </row>
    <row r="20" spans="1:19" x14ac:dyDescent="0.25">
      <c r="A20" s="1"/>
      <c r="B20" s="9"/>
      <c r="H20" s="3" t="s">
        <v>18</v>
      </c>
      <c r="M20" s="3" t="s">
        <v>18</v>
      </c>
      <c r="S20" s="3" t="s">
        <v>18</v>
      </c>
    </row>
    <row r="21" spans="1:19" x14ac:dyDescent="0.25">
      <c r="A21" s="5"/>
      <c r="B21" s="9"/>
      <c r="H21" s="3" t="s">
        <v>18</v>
      </c>
      <c r="M21" s="3" t="s">
        <v>18</v>
      </c>
      <c r="S21" s="3" t="s">
        <v>18</v>
      </c>
    </row>
    <row r="22" spans="1:19" x14ac:dyDescent="0.25">
      <c r="A22" s="5"/>
      <c r="B22" s="9"/>
      <c r="H22" s="3" t="s">
        <v>18</v>
      </c>
      <c r="M22" s="3" t="s">
        <v>18</v>
      </c>
      <c r="S22" s="3" t="s">
        <v>18</v>
      </c>
    </row>
    <row r="23" spans="1:19" x14ac:dyDescent="0.25">
      <c r="A23" s="5"/>
      <c r="B23" s="9"/>
      <c r="H23" s="3" t="s">
        <v>18</v>
      </c>
      <c r="M23" s="3" t="s">
        <v>18</v>
      </c>
      <c r="S23" s="3" t="s">
        <v>18</v>
      </c>
    </row>
    <row r="24" spans="1:19" x14ac:dyDescent="0.25">
      <c r="A24" s="5"/>
      <c r="B24" s="9"/>
      <c r="H24" s="3" t="s">
        <v>18</v>
      </c>
      <c r="M24" s="3" t="s">
        <v>18</v>
      </c>
      <c r="S24" s="3" t="s">
        <v>18</v>
      </c>
    </row>
    <row r="25" spans="1:19" x14ac:dyDescent="0.25">
      <c r="A25" s="5"/>
      <c r="B25" s="9"/>
      <c r="H25" s="3" t="s">
        <v>18</v>
      </c>
      <c r="M25" s="3" t="s">
        <v>18</v>
      </c>
      <c r="S25" s="3" t="s">
        <v>18</v>
      </c>
    </row>
    <row r="26" spans="1:19" x14ac:dyDescent="0.25">
      <c r="A26" s="14" t="s">
        <v>43</v>
      </c>
      <c r="B26" s="15" t="s">
        <v>44</v>
      </c>
      <c r="H26" s="3" t="s">
        <v>18</v>
      </c>
      <c r="M26" s="3" t="s">
        <v>18</v>
      </c>
      <c r="S26" s="3" t="s">
        <v>18</v>
      </c>
    </row>
    <row r="27" spans="1:19" x14ac:dyDescent="0.25">
      <c r="A27" s="16" t="s">
        <v>45</v>
      </c>
      <c r="B27" s="9" t="s">
        <v>46</v>
      </c>
      <c r="H27" s="3" t="s">
        <v>18</v>
      </c>
      <c r="M27" s="3" t="s">
        <v>18</v>
      </c>
      <c r="S27" s="3" t="s">
        <v>18</v>
      </c>
    </row>
    <row r="28" spans="1:19" x14ac:dyDescent="0.25">
      <c r="A28" s="1" t="s">
        <v>47</v>
      </c>
      <c r="B28" s="9" t="s">
        <v>48</v>
      </c>
      <c r="H28" s="3" t="s">
        <v>18</v>
      </c>
      <c r="M28" s="3" t="s">
        <v>18</v>
      </c>
      <c r="S28" s="3" t="s">
        <v>18</v>
      </c>
    </row>
    <row r="29" spans="1:19" x14ac:dyDescent="0.25">
      <c r="A29" s="1"/>
      <c r="B29" s="9"/>
      <c r="H29" s="3" t="s">
        <v>18</v>
      </c>
      <c r="M29" s="3" t="s">
        <v>18</v>
      </c>
      <c r="S29" s="3" t="s">
        <v>18</v>
      </c>
    </row>
    <row r="30" spans="1:19" x14ac:dyDescent="0.25">
      <c r="A30" s="1"/>
      <c r="B30" s="9"/>
      <c r="H30" s="3" t="s">
        <v>18</v>
      </c>
      <c r="M30" s="3" t="s">
        <v>18</v>
      </c>
      <c r="S30" s="3" t="s">
        <v>18</v>
      </c>
    </row>
    <row r="31" spans="1:19" x14ac:dyDescent="0.25">
      <c r="A31" s="1"/>
      <c r="B31" s="9"/>
      <c r="H31" s="3" t="s">
        <v>18</v>
      </c>
      <c r="M31" s="3" t="s">
        <v>18</v>
      </c>
      <c r="S31" s="3" t="s">
        <v>18</v>
      </c>
    </row>
    <row r="32" spans="1:19" x14ac:dyDescent="0.25">
      <c r="A32" s="1"/>
      <c r="B32" s="9"/>
      <c r="H32" s="3" t="s">
        <v>18</v>
      </c>
      <c r="M32" s="3" t="s">
        <v>18</v>
      </c>
      <c r="S32" s="3" t="s">
        <v>18</v>
      </c>
    </row>
    <row r="33" spans="1:19" x14ac:dyDescent="0.25">
      <c r="A33" s="1"/>
      <c r="B33" s="9"/>
      <c r="H33" s="3" t="s">
        <v>18</v>
      </c>
      <c r="M33" s="3" t="s">
        <v>18</v>
      </c>
      <c r="S33" s="3" t="s">
        <v>18</v>
      </c>
    </row>
    <row r="34" spans="1:19" x14ac:dyDescent="0.25">
      <c r="A34" s="1"/>
      <c r="B34" s="9"/>
      <c r="H34" s="3" t="s">
        <v>18</v>
      </c>
      <c r="M34" s="3" t="s">
        <v>18</v>
      </c>
      <c r="S34" s="3" t="s">
        <v>18</v>
      </c>
    </row>
    <row r="35" spans="1:19" x14ac:dyDescent="0.25">
      <c r="A35" s="1"/>
      <c r="B35" s="9"/>
      <c r="H35" s="3" t="s">
        <v>18</v>
      </c>
      <c r="M35" s="3" t="s">
        <v>18</v>
      </c>
      <c r="S35" s="3" t="s">
        <v>18</v>
      </c>
    </row>
    <row r="36" spans="1:19" x14ac:dyDescent="0.25">
      <c r="A36" s="1"/>
      <c r="B36" s="17" t="s">
        <v>49</v>
      </c>
      <c r="H36" s="3" t="s">
        <v>18</v>
      </c>
      <c r="M36" s="3" t="s">
        <v>18</v>
      </c>
      <c r="S36" s="3" t="s">
        <v>18</v>
      </c>
    </row>
    <row r="37" spans="1:19" x14ac:dyDescent="0.25">
      <c r="A37" s="5"/>
      <c r="H37" s="3" t="s">
        <v>18</v>
      </c>
      <c r="M37" s="3" t="s">
        <v>18</v>
      </c>
      <c r="S37" s="3" t="s">
        <v>18</v>
      </c>
    </row>
    <row r="38" spans="1:19" x14ac:dyDescent="0.25">
      <c r="A38" s="5"/>
      <c r="D38" s="4" t="s">
        <v>50</v>
      </c>
      <c r="E38" s="4" t="s">
        <v>15</v>
      </c>
      <c r="F38" s="4" t="s">
        <v>16</v>
      </c>
      <c r="G38" s="4" t="s">
        <v>17</v>
      </c>
      <c r="H38" s="5" t="s">
        <v>18</v>
      </c>
      <c r="I38" s="4" t="s">
        <v>51</v>
      </c>
      <c r="J38" s="4" t="s">
        <v>15</v>
      </c>
      <c r="K38" s="4" t="s">
        <v>16</v>
      </c>
      <c r="L38" s="4" t="s">
        <v>17</v>
      </c>
      <c r="M38" s="5" t="s">
        <v>18</v>
      </c>
      <c r="O38" s="4" t="s">
        <v>52</v>
      </c>
      <c r="P38" s="4" t="s">
        <v>15</v>
      </c>
      <c r="Q38" s="4" t="s">
        <v>16</v>
      </c>
      <c r="R38" s="4" t="s">
        <v>17</v>
      </c>
      <c r="S38" s="5" t="s">
        <v>18</v>
      </c>
    </row>
    <row r="39" spans="1:19" x14ac:dyDescent="0.25">
      <c r="A39" s="5"/>
      <c r="D39" s="7">
        <f>A20</f>
        <v>0</v>
      </c>
      <c r="H39" s="3" t="s">
        <v>18</v>
      </c>
      <c r="I39" s="7">
        <f>A22</f>
        <v>0</v>
      </c>
      <c r="M39" s="3" t="s">
        <v>18</v>
      </c>
      <c r="O39" s="7">
        <f>A24</f>
        <v>0</v>
      </c>
      <c r="S39" s="3" t="s">
        <v>18</v>
      </c>
    </row>
    <row r="40" spans="1:19" x14ac:dyDescent="0.25">
      <c r="A40" s="5"/>
      <c r="H40" s="3" t="s">
        <v>18</v>
      </c>
      <c r="M40" s="3" t="s">
        <v>18</v>
      </c>
      <c r="S40" s="3" t="s">
        <v>18</v>
      </c>
    </row>
    <row r="41" spans="1:19" x14ac:dyDescent="0.25">
      <c r="A41" s="5"/>
      <c r="H41" s="3" t="s">
        <v>18</v>
      </c>
      <c r="M41" s="3" t="s">
        <v>18</v>
      </c>
      <c r="S41" s="3" t="s">
        <v>18</v>
      </c>
    </row>
    <row r="42" spans="1:19" x14ac:dyDescent="0.25">
      <c r="A42" s="5"/>
      <c r="H42" s="3" t="s">
        <v>18</v>
      </c>
      <c r="M42" s="3" t="s">
        <v>18</v>
      </c>
      <c r="S42" s="3" t="s">
        <v>18</v>
      </c>
    </row>
    <row r="43" spans="1:19" x14ac:dyDescent="0.25">
      <c r="A43" s="5"/>
      <c r="H43" s="3" t="s">
        <v>18</v>
      </c>
      <c r="M43" s="3" t="s">
        <v>18</v>
      </c>
      <c r="S43" s="3" t="s">
        <v>18</v>
      </c>
    </row>
    <row r="44" spans="1:19" x14ac:dyDescent="0.25">
      <c r="A44" s="5"/>
      <c r="H44" s="3" t="s">
        <v>18</v>
      </c>
      <c r="M44" s="3" t="s">
        <v>18</v>
      </c>
      <c r="S44" s="3" t="s">
        <v>18</v>
      </c>
    </row>
    <row r="45" spans="1:19" x14ac:dyDescent="0.25">
      <c r="A45" s="5"/>
      <c r="H45" s="3" t="s">
        <v>18</v>
      </c>
      <c r="M45" s="3" t="s">
        <v>18</v>
      </c>
      <c r="S45" s="3" t="s">
        <v>18</v>
      </c>
    </row>
    <row r="46" spans="1:19" x14ac:dyDescent="0.25">
      <c r="A46" s="5"/>
      <c r="H46" s="3" t="s">
        <v>18</v>
      </c>
      <c r="M46" s="3" t="s">
        <v>18</v>
      </c>
      <c r="S46" s="3" t="s">
        <v>18</v>
      </c>
    </row>
    <row r="47" spans="1:19" x14ac:dyDescent="0.25">
      <c r="A47" s="5"/>
      <c r="H47" s="3" t="s">
        <v>18</v>
      </c>
      <c r="M47" s="3" t="s">
        <v>18</v>
      </c>
      <c r="S47" s="3" t="s">
        <v>18</v>
      </c>
    </row>
    <row r="48" spans="1:19" x14ac:dyDescent="0.25">
      <c r="A48" s="5"/>
      <c r="H48" s="3" t="s">
        <v>18</v>
      </c>
      <c r="M48" s="3" t="s">
        <v>18</v>
      </c>
      <c r="S48" s="3" t="s">
        <v>18</v>
      </c>
    </row>
    <row r="49" spans="1:19" x14ac:dyDescent="0.25">
      <c r="A49" s="5"/>
      <c r="H49" s="3" t="s">
        <v>18</v>
      </c>
      <c r="M49" s="3" t="s">
        <v>18</v>
      </c>
      <c r="S49" s="3" t="s">
        <v>18</v>
      </c>
    </row>
    <row r="50" spans="1:19" x14ac:dyDescent="0.25">
      <c r="A50" s="5"/>
      <c r="H50" s="3" t="s">
        <v>18</v>
      </c>
      <c r="M50" s="3" t="s">
        <v>18</v>
      </c>
      <c r="S50" s="3" t="s">
        <v>18</v>
      </c>
    </row>
    <row r="51" spans="1:19" x14ac:dyDescent="0.25">
      <c r="A51" s="5"/>
      <c r="H51" s="3" t="s">
        <v>18</v>
      </c>
      <c r="M51" s="3" t="s">
        <v>18</v>
      </c>
      <c r="S51" s="3" t="s">
        <v>18</v>
      </c>
    </row>
    <row r="52" spans="1:19" x14ac:dyDescent="0.25">
      <c r="A52" s="5"/>
      <c r="H52" s="3" t="s">
        <v>18</v>
      </c>
      <c r="M52" s="3" t="s">
        <v>18</v>
      </c>
      <c r="S52" s="3" t="s">
        <v>18</v>
      </c>
    </row>
    <row r="53" spans="1:19" x14ac:dyDescent="0.25">
      <c r="A53" s="5"/>
      <c r="H53" s="3" t="s">
        <v>18</v>
      </c>
      <c r="M53" s="3" t="s">
        <v>18</v>
      </c>
      <c r="S53" s="3" t="s">
        <v>18</v>
      </c>
    </row>
    <row r="54" spans="1:19" x14ac:dyDescent="0.25">
      <c r="A54" s="5"/>
      <c r="H54" s="3" t="s">
        <v>18</v>
      </c>
      <c r="M54" s="3" t="s">
        <v>18</v>
      </c>
      <c r="S54" s="3" t="s">
        <v>18</v>
      </c>
    </row>
    <row r="55" spans="1:19" x14ac:dyDescent="0.25">
      <c r="A55" s="5"/>
      <c r="H55" s="3" t="s">
        <v>18</v>
      </c>
      <c r="M55" s="3" t="s">
        <v>18</v>
      </c>
      <c r="S55" s="3" t="s">
        <v>18</v>
      </c>
    </row>
    <row r="56" spans="1:19" x14ac:dyDescent="0.25">
      <c r="A56" s="5"/>
      <c r="H56" s="3" t="s">
        <v>18</v>
      </c>
      <c r="M56" s="3" t="s">
        <v>18</v>
      </c>
      <c r="S56" s="3" t="s">
        <v>18</v>
      </c>
    </row>
    <row r="57" spans="1:19" x14ac:dyDescent="0.25">
      <c r="A57" s="5"/>
      <c r="H57" s="3" t="s">
        <v>18</v>
      </c>
      <c r="M57" s="3" t="s">
        <v>18</v>
      </c>
      <c r="S57" s="3" t="s">
        <v>18</v>
      </c>
    </row>
    <row r="58" spans="1:19" x14ac:dyDescent="0.25">
      <c r="A58" s="5"/>
      <c r="H58" s="3" t="s">
        <v>18</v>
      </c>
      <c r="M58" s="3" t="s">
        <v>18</v>
      </c>
      <c r="S58" s="3" t="s">
        <v>18</v>
      </c>
    </row>
    <row r="59" spans="1:19" x14ac:dyDescent="0.25">
      <c r="A59" s="5"/>
      <c r="H59" s="3" t="s">
        <v>18</v>
      </c>
      <c r="M59" s="3" t="s">
        <v>18</v>
      </c>
      <c r="S59" s="3" t="s">
        <v>18</v>
      </c>
    </row>
    <row r="60" spans="1:19" x14ac:dyDescent="0.25">
      <c r="A60" s="5"/>
      <c r="H60" s="3" t="s">
        <v>18</v>
      </c>
      <c r="M60" s="3" t="s">
        <v>18</v>
      </c>
      <c r="S60" s="3" t="s">
        <v>18</v>
      </c>
    </row>
    <row r="61" spans="1:19" x14ac:dyDescent="0.25">
      <c r="A61" s="5"/>
      <c r="H61" s="3" t="s">
        <v>18</v>
      </c>
      <c r="M61" s="3" t="s">
        <v>18</v>
      </c>
      <c r="S61" s="3" t="s">
        <v>18</v>
      </c>
    </row>
    <row r="62" spans="1:19" x14ac:dyDescent="0.25">
      <c r="A62" s="5"/>
      <c r="H62" s="3" t="s">
        <v>18</v>
      </c>
      <c r="M62" s="3" t="s">
        <v>18</v>
      </c>
      <c r="S62" s="3" t="s">
        <v>18</v>
      </c>
    </row>
    <row r="63" spans="1:19" x14ac:dyDescent="0.25">
      <c r="A63" s="5"/>
      <c r="H63" s="3" t="s">
        <v>18</v>
      </c>
      <c r="M63" s="3" t="s">
        <v>18</v>
      </c>
      <c r="S63" s="3" t="s">
        <v>18</v>
      </c>
    </row>
    <row r="64" spans="1:19" x14ac:dyDescent="0.25">
      <c r="A64" s="5"/>
      <c r="H64" s="3" t="s">
        <v>18</v>
      </c>
      <c r="M64" s="3" t="s">
        <v>18</v>
      </c>
      <c r="S64" s="3" t="s">
        <v>18</v>
      </c>
    </row>
    <row r="65" spans="1:19" x14ac:dyDescent="0.25">
      <c r="A65" s="5"/>
      <c r="H65" s="3" t="s">
        <v>18</v>
      </c>
      <c r="M65" s="3" t="s">
        <v>18</v>
      </c>
      <c r="S65" s="3" t="s">
        <v>18</v>
      </c>
    </row>
    <row r="66" spans="1:19" x14ac:dyDescent="0.25">
      <c r="A66" s="5"/>
      <c r="H66" s="3" t="s">
        <v>18</v>
      </c>
      <c r="M66" s="3" t="s">
        <v>18</v>
      </c>
      <c r="S66" s="3" t="s">
        <v>18</v>
      </c>
    </row>
    <row r="67" spans="1:19" x14ac:dyDescent="0.25">
      <c r="A67" s="5"/>
      <c r="H67" s="3" t="s">
        <v>18</v>
      </c>
      <c r="M67" s="3" t="s">
        <v>18</v>
      </c>
      <c r="S67" s="3" t="s">
        <v>18</v>
      </c>
    </row>
    <row r="68" spans="1:19" x14ac:dyDescent="0.25">
      <c r="A68" s="5"/>
      <c r="H68" s="3" t="s">
        <v>18</v>
      </c>
      <c r="M68" s="3" t="s">
        <v>18</v>
      </c>
      <c r="S68" s="3" t="s">
        <v>18</v>
      </c>
    </row>
    <row r="69" spans="1:19" x14ac:dyDescent="0.25">
      <c r="A69" s="5"/>
      <c r="H69" s="3" t="s">
        <v>18</v>
      </c>
      <c r="M69" s="3" t="s">
        <v>18</v>
      </c>
      <c r="S69" s="3" t="s">
        <v>18</v>
      </c>
    </row>
    <row r="70" spans="1:19" x14ac:dyDescent="0.25">
      <c r="A70" s="5"/>
      <c r="H70" s="3" t="s">
        <v>18</v>
      </c>
      <c r="M70" s="3" t="s">
        <v>18</v>
      </c>
      <c r="S70" s="3" t="s">
        <v>18</v>
      </c>
    </row>
    <row r="71" spans="1:19" x14ac:dyDescent="0.25">
      <c r="A71" s="5"/>
      <c r="H71" s="3" t="s">
        <v>18</v>
      </c>
      <c r="M71" s="3" t="s">
        <v>18</v>
      </c>
      <c r="S71" s="3" t="s">
        <v>18</v>
      </c>
    </row>
    <row r="72" spans="1:19" x14ac:dyDescent="0.25">
      <c r="A72" s="5"/>
      <c r="H72" s="3" t="s">
        <v>18</v>
      </c>
      <c r="M72" s="3" t="s">
        <v>18</v>
      </c>
      <c r="S72" s="3" t="s">
        <v>18</v>
      </c>
    </row>
    <row r="73" spans="1:19" x14ac:dyDescent="0.25">
      <c r="A73" s="5"/>
      <c r="H73" s="3" t="s">
        <v>18</v>
      </c>
      <c r="M73" s="3" t="s">
        <v>18</v>
      </c>
      <c r="S73" s="3" t="s">
        <v>18</v>
      </c>
    </row>
    <row r="74" spans="1:19" x14ac:dyDescent="0.25">
      <c r="A74" s="5"/>
      <c r="H74" s="3" t="s">
        <v>18</v>
      </c>
      <c r="M74" s="3" t="s">
        <v>18</v>
      </c>
      <c r="S74" s="3" t="s">
        <v>18</v>
      </c>
    </row>
    <row r="75" spans="1:19" x14ac:dyDescent="0.25">
      <c r="A75" s="5"/>
    </row>
    <row r="76" spans="1:19" x14ac:dyDescent="0.25">
      <c r="A7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24117</v>
      </c>
    </row>
    <row r="3" spans="1:2" x14ac:dyDescent="0.25">
      <c r="A3" t="s">
        <v>3</v>
      </c>
      <c r="B3">
        <v>24130</v>
      </c>
    </row>
    <row r="4" spans="1:2" x14ac:dyDescent="0.25">
      <c r="A4" t="s">
        <v>4</v>
      </c>
      <c r="B4">
        <v>24130</v>
      </c>
    </row>
    <row r="5" spans="1:2" x14ac:dyDescent="0.25">
      <c r="A5" t="s">
        <v>5</v>
      </c>
      <c r="B5">
        <v>24130</v>
      </c>
    </row>
    <row r="6" spans="1:2" x14ac:dyDescent="0.25">
      <c r="A6" t="s">
        <v>6</v>
      </c>
      <c r="B6">
        <v>24190</v>
      </c>
    </row>
    <row r="7" spans="1:2" x14ac:dyDescent="0.25">
      <c r="A7" t="s">
        <v>7</v>
      </c>
      <c r="B7">
        <v>24190</v>
      </c>
    </row>
    <row r="8" spans="1:2" x14ac:dyDescent="0.25">
      <c r="A8" t="s">
        <v>8</v>
      </c>
      <c r="B8">
        <v>24191</v>
      </c>
    </row>
    <row r="9" spans="1:2" x14ac:dyDescent="0.25">
      <c r="A9" t="s">
        <v>9</v>
      </c>
      <c r="B9">
        <v>24117</v>
      </c>
    </row>
    <row r="10" spans="1:2" x14ac:dyDescent="0.25">
      <c r="A10" t="s">
        <v>9</v>
      </c>
      <c r="B10">
        <v>24118</v>
      </c>
    </row>
    <row r="11" spans="1:2" x14ac:dyDescent="0.25">
      <c r="A11" t="s">
        <v>9</v>
      </c>
      <c r="B11">
        <v>24106</v>
      </c>
    </row>
    <row r="12" spans="1:2" x14ac:dyDescent="0.25">
      <c r="A12" t="s">
        <v>10</v>
      </c>
      <c r="B12">
        <v>24117</v>
      </c>
    </row>
    <row r="13" spans="1:2" x14ac:dyDescent="0.25">
      <c r="A13" t="s">
        <v>10</v>
      </c>
      <c r="B13">
        <v>24106</v>
      </c>
    </row>
    <row r="14" spans="1:2" x14ac:dyDescent="0.25">
      <c r="A14" t="s">
        <v>11</v>
      </c>
      <c r="B14">
        <v>24117</v>
      </c>
    </row>
    <row r="15" spans="1:2" x14ac:dyDescent="0.25">
      <c r="A15" t="s">
        <v>11</v>
      </c>
      <c r="B15">
        <v>24106</v>
      </c>
    </row>
    <row r="16" spans="1:2" x14ac:dyDescent="0.25">
      <c r="A16" t="s">
        <v>12</v>
      </c>
      <c r="B16">
        <v>24118</v>
      </c>
    </row>
    <row r="17" spans="1:2" x14ac:dyDescent="0.25">
      <c r="A17" t="s">
        <v>12</v>
      </c>
      <c r="B17">
        <v>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ChangeStatArea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Blackmon, Timothy J (DFG)</cp:lastModifiedBy>
  <dcterms:created xsi:type="dcterms:W3CDTF">2024-05-15T22:30:30Z</dcterms:created>
  <dcterms:modified xsi:type="dcterms:W3CDTF">2024-05-16T17:38:24Z</dcterms:modified>
</cp:coreProperties>
</file>