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D:\0.CBD\myCBD\myInfo\"/>
    </mc:Choice>
  </mc:AlternateContent>
  <bookViews>
    <workbookView xWindow="0" yWindow="0" windowWidth="24240" windowHeight="10935"/>
  </bookViews>
  <sheets>
    <sheet name="main" sheetId="1" r:id="rId1"/>
  </sheets>
  <definedNames>
    <definedName name="_xlnm._FilterDatabase" localSheetId="0" hidden="1">main!$A$1:$K$225</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G53" i="1" l="1"/>
  <c r="G54" i="1"/>
  <c r="G216" i="1" l="1"/>
  <c r="F216" i="1"/>
  <c r="G225" i="1" l="1"/>
  <c r="G224" i="1"/>
  <c r="G223" i="1"/>
  <c r="F224" i="1"/>
  <c r="F223" i="1"/>
  <c r="G56" i="1" l="1"/>
  <c r="G167" i="1" l="1"/>
  <c r="G183" i="1" l="1"/>
  <c r="G182" i="1"/>
  <c r="G181" i="1"/>
  <c r="G171" i="1" l="1"/>
  <c r="F163" i="1" l="1"/>
  <c r="G163" i="1"/>
  <c r="G208" i="1" l="1"/>
  <c r="G105" i="1" l="1"/>
  <c r="G232" i="1" l="1"/>
  <c r="F77" i="1" l="1"/>
  <c r="G229" i="1" l="1"/>
  <c r="G230" i="1"/>
  <c r="G231" i="1"/>
  <c r="G227" i="1" l="1"/>
  <c r="F228" i="1"/>
  <c r="F227" i="1"/>
  <c r="F226" i="1"/>
  <c r="G24" i="1" l="1"/>
  <c r="G23" i="1"/>
  <c r="G91" i="1" l="1"/>
  <c r="G109" i="1" l="1"/>
  <c r="G29" i="1" l="1"/>
  <c r="G27" i="1"/>
  <c r="F116" i="1" l="1"/>
  <c r="F115" i="1"/>
  <c r="F114" i="1"/>
  <c r="F113" i="1"/>
  <c r="G112" i="1"/>
  <c r="F225" i="1"/>
  <c r="F221" i="1"/>
  <c r="G222" i="1"/>
  <c r="G221" i="1"/>
  <c r="F219" i="1"/>
  <c r="F217" i="1"/>
  <c r="F215" i="1"/>
  <c r="F214" i="1"/>
  <c r="F213" i="1"/>
  <c r="F212" i="1"/>
  <c r="F211" i="1"/>
  <c r="F210" i="1"/>
  <c r="G219" i="1"/>
  <c r="G212" i="1"/>
  <c r="G210" i="1"/>
  <c r="G209" i="1"/>
  <c r="G130" i="1"/>
  <c r="G129" i="1"/>
  <c r="G119" i="1"/>
  <c r="G118" i="1"/>
  <c r="G76" i="1"/>
  <c r="F207" i="1" l="1"/>
  <c r="F206" i="1"/>
  <c r="F205" i="1"/>
  <c r="F204" i="1"/>
  <c r="F202" i="1"/>
  <c r="F201" i="1"/>
  <c r="F200" i="1"/>
  <c r="F199" i="1"/>
  <c r="F198" i="1"/>
  <c r="F197" i="1"/>
  <c r="G196" i="1"/>
  <c r="F195" i="1"/>
  <c r="F194" i="1"/>
  <c r="F193" i="1"/>
  <c r="F192" i="1"/>
  <c r="F191" i="1"/>
  <c r="F189" i="1"/>
  <c r="F188" i="1"/>
  <c r="F187" i="1"/>
  <c r="F186" i="1"/>
  <c r="F185" i="1"/>
  <c r="F184" i="1"/>
  <c r="F183" i="1"/>
  <c r="F182" i="1"/>
  <c r="F181" i="1"/>
  <c r="G180" i="1"/>
  <c r="F171" i="1"/>
  <c r="F172" i="1"/>
  <c r="F173" i="1"/>
  <c r="F174" i="1"/>
  <c r="F175" i="1"/>
  <c r="F176" i="1"/>
  <c r="F177" i="1"/>
  <c r="F178" i="1"/>
  <c r="G169" i="1"/>
  <c r="F170" i="1"/>
  <c r="G168" i="1"/>
  <c r="F168" i="1"/>
  <c r="F167" i="1"/>
  <c r="G166" i="1"/>
  <c r="F166" i="1"/>
  <c r="F164" i="1"/>
  <c r="F162" i="1"/>
  <c r="F161" i="1"/>
  <c r="F160" i="1"/>
  <c r="F159" i="1"/>
  <c r="F158" i="1"/>
  <c r="G164" i="1"/>
  <c r="G162" i="1"/>
  <c r="G161" i="1"/>
  <c r="G160" i="1"/>
  <c r="G159" i="1"/>
  <c r="G157" i="1"/>
  <c r="F156" i="1"/>
  <c r="F155" i="1"/>
  <c r="F154" i="1"/>
  <c r="F153" i="1"/>
  <c r="F152" i="1"/>
  <c r="F151" i="1"/>
  <c r="F150" i="1"/>
  <c r="F147" i="1"/>
  <c r="F146" i="1"/>
  <c r="F145" i="1"/>
  <c r="F144" i="1"/>
  <c r="F143" i="1"/>
  <c r="G148" i="1"/>
  <c r="F148" i="1"/>
  <c r="G142" i="1"/>
  <c r="F142" i="1"/>
  <c r="G128" i="1"/>
  <c r="G126" i="1"/>
  <c r="F140" i="1"/>
  <c r="F139" i="1"/>
  <c r="F138" i="1"/>
  <c r="F137" i="1"/>
  <c r="F135" i="1"/>
  <c r="F134" i="1"/>
  <c r="F133" i="1"/>
  <c r="F132" i="1"/>
  <c r="F131" i="1"/>
  <c r="F130" i="1"/>
  <c r="F129" i="1"/>
  <c r="F128" i="1"/>
  <c r="F126" i="1"/>
  <c r="F125" i="1"/>
  <c r="F124" i="1"/>
  <c r="F123" i="1"/>
  <c r="F122" i="1"/>
  <c r="G111" i="1"/>
  <c r="F111" i="1"/>
  <c r="F110" i="1"/>
  <c r="F109" i="1"/>
  <c r="F108" i="1"/>
  <c r="G108" i="1"/>
  <c r="G107" i="1"/>
  <c r="G106" i="1"/>
  <c r="F107" i="1"/>
  <c r="F106" i="1"/>
  <c r="F105" i="1"/>
  <c r="F103" i="1"/>
  <c r="F102" i="1"/>
  <c r="F101" i="1"/>
  <c r="F100" i="1"/>
  <c r="F99" i="1"/>
  <c r="F98" i="1"/>
  <c r="F97" i="1"/>
  <c r="F96" i="1"/>
  <c r="F95" i="1"/>
  <c r="F94" i="1"/>
  <c r="F93" i="1"/>
  <c r="F92" i="1"/>
  <c r="F90" i="1"/>
  <c r="G104" i="1"/>
  <c r="G99" i="1"/>
  <c r="G98" i="1"/>
  <c r="G97" i="1"/>
  <c r="G95" i="1"/>
  <c r="G94" i="1"/>
  <c r="G90" i="1"/>
  <c r="F89" i="1"/>
  <c r="F88" i="1"/>
  <c r="F82" i="1"/>
  <c r="G82" i="1"/>
  <c r="F83" i="1"/>
  <c r="G83" i="1"/>
  <c r="F84" i="1"/>
  <c r="G84" i="1"/>
  <c r="F85" i="1"/>
  <c r="G85" i="1"/>
  <c r="F86" i="1"/>
  <c r="G86" i="1"/>
  <c r="G87" i="1"/>
  <c r="G81" i="1"/>
  <c r="F81" i="1"/>
  <c r="G77" i="1"/>
  <c r="G75" i="1"/>
  <c r="F79" i="1"/>
  <c r="F80" i="1"/>
  <c r="F78" i="1"/>
  <c r="G3" i="1" l="1"/>
  <c r="F64" i="1" l="1"/>
  <c r="F73" i="1"/>
  <c r="F72" i="1"/>
  <c r="F71" i="1"/>
  <c r="F70" i="1"/>
  <c r="F69" i="1"/>
  <c r="G63" i="1"/>
  <c r="F67" i="1"/>
  <c r="F66" i="1"/>
  <c r="F65" i="1"/>
  <c r="F62" i="1"/>
  <c r="F61" i="1"/>
  <c r="F60" i="1"/>
  <c r="F59" i="1"/>
  <c r="F58" i="1"/>
  <c r="F57" i="1"/>
  <c r="G52" i="1"/>
  <c r="F55" i="1"/>
  <c r="F54" i="1"/>
  <c r="F53" i="1"/>
  <c r="F51" i="1"/>
  <c r="F50" i="1"/>
  <c r="F49" i="1"/>
  <c r="F48" i="1"/>
  <c r="F47" i="1"/>
  <c r="F45" i="1"/>
  <c r="F44" i="1"/>
  <c r="F43" i="1"/>
  <c r="F42" i="1"/>
  <c r="F41" i="1"/>
  <c r="F40" i="1"/>
  <c r="F39" i="1"/>
  <c r="F38" i="1"/>
  <c r="F37" i="1"/>
  <c r="F36" i="1"/>
  <c r="F35" i="1"/>
  <c r="F34" i="1"/>
  <c r="F33" i="1"/>
  <c r="F32" i="1"/>
  <c r="G25" i="1"/>
  <c r="G4" i="1"/>
  <c r="G14" i="1"/>
  <c r="G8" i="1"/>
  <c r="G7" i="1"/>
  <c r="G6" i="1"/>
  <c r="G2" i="1"/>
  <c r="F30" i="1" l="1"/>
  <c r="F29" i="1"/>
  <c r="F27" i="1"/>
  <c r="F26" i="1"/>
  <c r="F24" i="1"/>
  <c r="F23" i="1"/>
  <c r="F22" i="1"/>
  <c r="F21" i="1"/>
  <c r="F20" i="1"/>
  <c r="F19" i="1"/>
  <c r="F17" i="1"/>
  <c r="F16" i="1"/>
  <c r="F15" i="1"/>
  <c r="F6" i="1"/>
  <c r="F9" i="1"/>
  <c r="F10" i="1"/>
  <c r="F11" i="1"/>
  <c r="F12" i="1"/>
  <c r="F13" i="1"/>
</calcChain>
</file>

<file path=xl/comments1.xml><?xml version="1.0" encoding="utf-8"?>
<comments xmlns="http://schemas.openxmlformats.org/spreadsheetml/2006/main">
  <authors>
    <author>Dauphine, David (CDPH-CHSI-PHPRB)</author>
    <author>Matt</author>
  </authors>
  <commentList>
    <comment ref="I1" authorId="0" shape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B57" authorId="1" shapeId="0">
      <text>
        <r>
          <rPr>
            <b/>
            <sz val="10"/>
            <color indexed="81"/>
            <rFont val="Tahoma"/>
            <family val="2"/>
          </rPr>
          <t>Matt:</t>
        </r>
        <r>
          <rPr>
            <sz val="10"/>
            <color indexed="81"/>
            <rFont val="Tahoma"/>
            <family val="2"/>
          </rPr>
          <t xml:space="preserve">
All removed in 2015 version</t>
        </r>
      </text>
    </comment>
  </commentList>
</comments>
</file>

<file path=xl/sharedStrings.xml><?xml version="1.0" encoding="utf-8"?>
<sst xmlns="http://schemas.openxmlformats.org/spreadsheetml/2006/main" count="1346" uniqueCount="687">
  <si>
    <t>I. Communicable, maternal, perinatal and nutritional conditions</t>
  </si>
  <si>
    <t>A. Infectious and parasitic diseases</t>
  </si>
  <si>
    <t>1. Tuberculosis</t>
  </si>
  <si>
    <t>a. Syphilis</t>
  </si>
  <si>
    <t>b. Chlamydia</t>
  </si>
  <si>
    <t>c. Gonorrhoea</t>
  </si>
  <si>
    <t>d. Trichomoniasis</t>
  </si>
  <si>
    <t>e. Other STDs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</si>
  <si>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</si>
  <si>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</si>
  <si>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</si>
  <si>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</si>
  <si>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</si>
  <si>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</si>
  <si>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</si>
  <si>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</si>
  <si>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</si>
  <si>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</si>
  <si>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</si>
  <si>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</si>
  <si>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</si>
  <si>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</si>
  <si>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</si>
  <si>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</si>
  <si>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</si>
  <si>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</si>
  <si>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</si>
  <si>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</si>
  <si>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</si>
  <si>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</si>
  <si>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</si>
  <si>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</si>
  <si>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</si>
  <si>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</si>
  <si>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</si>
  <si>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</si>
  <si>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</si>
  <si>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</si>
  <si>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</si>
  <si>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</si>
  <si>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</si>
  <si>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</si>
  <si>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</si>
  <si>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</si>
  <si>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</si>
  <si>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</si>
  <si>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</si>
  <si>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</si>
  <si>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</si>
  <si>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</si>
  <si>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</si>
  <si>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</si>
  <si>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</si>
  <si>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</si>
  <si>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</si>
  <si>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</si>
  <si>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</si>
  <si>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</si>
  <si>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</si>
  <si>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</si>
  <si>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</si>
  <si>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</si>
  <si>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</si>
  <si>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</si>
  <si>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</si>
  <si>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</si>
  <si>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</si>
  <si>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</si>
  <si>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</si>
  <si>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</si>
  <si>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</si>
  <si>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</si>
  <si>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</si>
  <si>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</si>
  <si>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2. Parkinson disease</t>
  </si>
  <si>
    <t>3. Epilepsy</t>
  </si>
  <si>
    <t>4. Multiple sclerosis</t>
  </si>
  <si>
    <t>5. Migraine</t>
  </si>
  <si>
    <t>6. Non-migraine headache</t>
  </si>
  <si>
    <t>7. Other neurological conditions</t>
  </si>
  <si>
    <t>G. Sense organ diseases</t>
  </si>
  <si>
    <t>1. Glaucoma</t>
  </si>
  <si>
    <t>2. Cataracts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</si>
  <si>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</si>
  <si>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</si>
  <si>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</si>
  <si>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</si>
  <si>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</si>
  <si>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</si>
  <si>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</si>
  <si>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</si>
  <si>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</si>
  <si>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</si>
  <si>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</si>
  <si>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</si>
  <si>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</si>
  <si>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</si>
  <si>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J. Digestive diseases</t>
  </si>
  <si>
    <t>1. Peptic ulcer disease</t>
  </si>
  <si>
    <t>2. Cirrhosis of the liver</t>
  </si>
  <si>
    <t>3. Appendicitis</t>
  </si>
  <si>
    <t>K. Genitourinary diseases</t>
  </si>
  <si>
    <t>1. Kidney diseases</t>
  </si>
  <si>
    <t>3. Urolithiasis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</si>
  <si>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</si>
  <si>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</si>
  <si>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</si>
  <si>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</si>
  <si>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</si>
  <si>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</si>
  <si>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</si>
  <si>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</si>
  <si>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</si>
  <si>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</si>
  <si>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</si>
  <si>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</si>
  <si>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</si>
  <si>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</si>
  <si>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</si>
  <si>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</si>
  <si>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</si>
  <si>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</si>
  <si>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</si>
  <si>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</si>
  <si>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</si>
  <si>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</si>
  <si>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</si>
  <si>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</si>
  <si>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</si>
  <si>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</si>
  <si>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B. Intentional injuries</t>
  </si>
  <si>
    <t>1. Self-harm</t>
  </si>
  <si>
    <t>2. Interpersonal violence</t>
  </si>
  <si>
    <t>3. Collective violence and legal intervention</t>
  </si>
  <si>
    <t>A1[5-9]|B90</t>
  </si>
  <si>
    <t>A5[0-3]</t>
  </si>
  <si>
    <t>A5[5-6]</t>
  </si>
  <si>
    <t>A54</t>
  </si>
  <si>
    <t>A59</t>
  </si>
  <si>
    <t>A5[7-8]|A6[0-4]|N7[0-3]</t>
  </si>
  <si>
    <t>B200</t>
  </si>
  <si>
    <t>B20[1-9]|B2[1-4]</t>
  </si>
  <si>
    <t>A0[0,1,3,4,6-9]</t>
  </si>
  <si>
    <t>A37</t>
  </si>
  <si>
    <t>A36</t>
  </si>
  <si>
    <t>B05</t>
  </si>
  <si>
    <t>A3[3-5]</t>
  </si>
  <si>
    <t>A39|G0[0,3]</t>
  </si>
  <si>
    <t>A8[3-6]|B941|G04</t>
  </si>
  <si>
    <t>B1[5-6,8-9]|B17[0-7,9]</t>
  </si>
  <si>
    <t>B15</t>
  </si>
  <si>
    <t>B16|B17[0,3-9]|B18[0-1,3-7,9]|B19</t>
  </si>
  <si>
    <t>B171|B182</t>
  </si>
  <si>
    <t>B172|B188</t>
  </si>
  <si>
    <t>B5[0-4]|P373|P374</t>
  </si>
  <si>
    <t>B56</t>
  </si>
  <si>
    <t>B57</t>
  </si>
  <si>
    <t>B65</t>
  </si>
  <si>
    <t>B55</t>
  </si>
  <si>
    <t>B74[0-2]</t>
  </si>
  <si>
    <t>B73</t>
  </si>
  <si>
    <t>B69</t>
  </si>
  <si>
    <t>B67</t>
  </si>
  <si>
    <t>A9[0-1]</t>
  </si>
  <si>
    <t>A71</t>
  </si>
  <si>
    <t>A95</t>
  </si>
  <si>
    <t>A82</t>
  </si>
  <si>
    <t>B77</t>
  </si>
  <si>
    <t>B79</t>
  </si>
  <si>
    <t>B76</t>
  </si>
  <si>
    <t>B78|B8[0-1]</t>
  </si>
  <si>
    <t>J0[0-6]</t>
  </si>
  <si>
    <t>H6[5-8]</t>
  </si>
  <si>
    <t>O8[5-6]</t>
  </si>
  <si>
    <t>O1[0-6]</t>
  </si>
  <si>
    <t>O6[4-6]</t>
  </si>
  <si>
    <t>O0[0-7]</t>
  </si>
  <si>
    <t>O2|O3|O4[0-3,7-9]|O5|O6[0-3,8-9]|O7[0-1,3-5]|O8[7-9]|O9</t>
  </si>
  <si>
    <t>P0[5,7]|P2[2,7-8]</t>
  </si>
  <si>
    <t>P03|P1[0-5]|P2[0-1,4-6,9]</t>
  </si>
  <si>
    <t>E0[0-2]</t>
  </si>
  <si>
    <t>E50</t>
  </si>
  <si>
    <t>D50|D649</t>
  </si>
  <si>
    <t>D5[1-3]|E5[1-9]|E6[0-4]</t>
  </si>
  <si>
    <t>ICD10</t>
  </si>
  <si>
    <t>A15-A19, B90</t>
  </si>
  <si>
    <t>A50-A53</t>
  </si>
  <si>
    <t>A55-A56</t>
  </si>
  <si>
    <t>A57-A58, A60-A64, N70-N73</t>
  </si>
  <si>
    <t>B20.0</t>
  </si>
  <si>
    <t>A00, A01, A03, A04, A06-A09</t>
  </si>
  <si>
    <t>A33-A35</t>
  </si>
  <si>
    <t>A39, G00, G03</t>
  </si>
  <si>
    <t>A83-A86, B94.1, G04</t>
  </si>
  <si>
    <t>B50-B54, P37.3, P37.4</t>
  </si>
  <si>
    <t>B74.0-B74.2</t>
  </si>
  <si>
    <t>A90-A91</t>
  </si>
  <si>
    <t>J09-J22, P23, U04</t>
  </si>
  <si>
    <t>J00-J06</t>
  </si>
  <si>
    <t>H65-H68</t>
  </si>
  <si>
    <t>O85-O86</t>
  </si>
  <si>
    <t>O10-O16</t>
  </si>
  <si>
    <t>O64-O66</t>
  </si>
  <si>
    <t>O00-O07</t>
  </si>
  <si>
    <t>O20-O43, O47-O63, O68-O71, O73-O75, O87-O99</t>
  </si>
  <si>
    <t>P00-P96 excl P37.3, P37.4</t>
  </si>
  <si>
    <t>P05, P07, P22, P27-P28</t>
  </si>
  <si>
    <t>P03, P10-P15, P20-P21, P24-P26, P29</t>
  </si>
  <si>
    <t>P35-P39 (excluding P37.3, P37.4)</t>
  </si>
  <si>
    <t>E40-E46</t>
  </si>
  <si>
    <t>E00-E02</t>
  </si>
  <si>
    <t>D50, D64.9</t>
  </si>
  <si>
    <t>D51-D53, E51-E64</t>
  </si>
  <si>
    <t>C91-C95</t>
  </si>
  <si>
    <t>F30-F31</t>
  </si>
  <si>
    <t>F20-F29</t>
  </si>
  <si>
    <t>F40-F44</t>
  </si>
  <si>
    <t>F50</t>
  </si>
  <si>
    <t>F70-F79</t>
  </si>
  <si>
    <t>F01-F03, G30-G31</t>
  </si>
  <si>
    <t>G20-G21</t>
  </si>
  <si>
    <t>G40-G41</t>
  </si>
  <si>
    <t>G35</t>
  </si>
  <si>
    <t>G43</t>
  </si>
  <si>
    <t>G44</t>
  </si>
  <si>
    <t>H40</t>
  </si>
  <si>
    <t>H25-H26</t>
  </si>
  <si>
    <t>H49-H52</t>
  </si>
  <si>
    <t>H35.3</t>
  </si>
  <si>
    <t>H30-H35 (minus H35.3), H53-H54</t>
  </si>
  <si>
    <t>H90-H91</t>
  </si>
  <si>
    <t>H00-H21, H27, H43-H47, H55-H61, H69-H83, H92-H93</t>
  </si>
  <si>
    <t>I01-I09</t>
  </si>
  <si>
    <t>I10-I15</t>
  </si>
  <si>
    <t>I20-I25</t>
  </si>
  <si>
    <t>I30-I33, I38, I40, I42</t>
  </si>
  <si>
    <t>J40-J44</t>
  </si>
  <si>
    <t>J45-J46</t>
  </si>
  <si>
    <t>J30-J39, J47-J98</t>
  </si>
  <si>
    <t>K20-K92</t>
  </si>
  <si>
    <t>K25-K27</t>
  </si>
  <si>
    <t>K35-K37</t>
  </si>
  <si>
    <t>N40</t>
  </si>
  <si>
    <t>N20-N23</t>
  </si>
  <si>
    <t>N25-N39, N41-N45, N47-N51</t>
  </si>
  <si>
    <t>N46, N97</t>
  </si>
  <si>
    <t>N60-N64, N75-N76, N80-N96, N98</t>
  </si>
  <si>
    <t>L00-L98</t>
  </si>
  <si>
    <t>M05-M06</t>
  </si>
  <si>
    <t>M15-M19</t>
  </si>
  <si>
    <t>M10</t>
  </si>
  <si>
    <t>M45-M48, M50-M54</t>
  </si>
  <si>
    <t>Q00, Q05</t>
  </si>
  <si>
    <t>Q35-Q37</t>
  </si>
  <si>
    <t>Q90</t>
  </si>
  <si>
    <t>Q20-Q28</t>
  </si>
  <si>
    <t>Q91-Q99</t>
  </si>
  <si>
    <t>Q01-Q04, Q06-Q18, Q30-Q34, Q38-Q89</t>
  </si>
  <si>
    <t>K05</t>
  </si>
  <si>
    <t>—</t>
  </si>
  <si>
    <t>W00-W19</t>
  </si>
  <si>
    <t>X00-X19</t>
  </si>
  <si>
    <t>W65-W74</t>
  </si>
  <si>
    <t>6. Inflammatory bowel disease</t>
  </si>
  <si>
    <t>a. Opioid use disorders</t>
  </si>
  <si>
    <t>b. Cocaine use disorders</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</si>
  <si>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</si>
  <si>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</si>
  <si>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</si>
  <si>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</si>
  <si>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</si>
  <si>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</si>
  <si>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</si>
  <si>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</si>
  <si>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</si>
  <si>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</si>
  <si>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</si>
  <si>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</si>
  <si>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</si>
  <si>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</si>
  <si>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</si>
  <si>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</si>
  <si>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</si>
  <si>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</si>
  <si>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</si>
  <si>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</si>
  <si>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</si>
  <si>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</si>
  <si>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</si>
  <si>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</si>
  <si>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</si>
  <si>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</si>
  <si>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</si>
  <si>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</si>
  <si>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</si>
  <si>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</si>
  <si>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</si>
  <si>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</si>
  <si>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</si>
  <si>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</si>
  <si>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</si>
  <si>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</si>
  <si>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</si>
  <si>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</si>
  <si>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</si>
  <si>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</si>
  <si>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</si>
  <si>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</si>
  <si>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</si>
  <si>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</si>
  <si>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</si>
  <si>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</si>
  <si>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</si>
  <si>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</si>
  <si>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</si>
  <si>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</si>
  <si>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</si>
  <si>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</si>
  <si>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</si>
  <si>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</si>
  <si>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</si>
  <si>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</si>
  <si>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</si>
  <si>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</si>
  <si>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</si>
  <si>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</si>
  <si>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</si>
  <si>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</si>
  <si>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</si>
  <si>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A30</t>
  </si>
  <si>
    <t>regEx10</t>
  </si>
  <si>
    <t>name</t>
  </si>
  <si>
    <t>C09|C1[0,2-4]</t>
  </si>
  <si>
    <t>C45</t>
  </si>
  <si>
    <t>C81</t>
  </si>
  <si>
    <t>C8[2-6]|C96</t>
  </si>
  <si>
    <t>C88|C90</t>
  </si>
  <si>
    <t>C9[1-5]</t>
  </si>
  <si>
    <t>D56</t>
  </si>
  <si>
    <t>D57</t>
  </si>
  <si>
    <t>D5[5,8-9]</t>
  </si>
  <si>
    <t>D6[0-3,5-9]|D64[0-8]|D[7-8]|E0[3-7]|E1[5-9]|E2|E3[0-4]|E6[5-9]|E7|E8[0-8]</t>
  </si>
  <si>
    <t>F3[2-3]</t>
  </si>
  <si>
    <t>F341</t>
  </si>
  <si>
    <t>F3[0-1]</t>
  </si>
  <si>
    <t>F11|X42|X44</t>
  </si>
  <si>
    <t>F14</t>
  </si>
  <si>
    <t>F15</t>
  </si>
  <si>
    <t>F12</t>
  </si>
  <si>
    <t>F4[0-4]</t>
  </si>
  <si>
    <t>F84</t>
  </si>
  <si>
    <t>F90</t>
  </si>
  <si>
    <t>F9[1-2]</t>
  </si>
  <si>
    <t>F7</t>
  </si>
  <si>
    <t>F0[4-9]|F17|F34[0,2-9]|F3[5-9]|F4[5-8]|F5[1-9]|F6|F8[0-3,8-9]|F9[3-9]</t>
  </si>
  <si>
    <t>F0[1-3]|G3[0-1]</t>
  </si>
  <si>
    <t>G2[0-1]</t>
  </si>
  <si>
    <t>G4[0-1]</t>
  </si>
  <si>
    <t>H2[5-6]</t>
  </si>
  <si>
    <t>H49|H5[0-2]</t>
  </si>
  <si>
    <t>H353</t>
  </si>
  <si>
    <t>H9[0-1]</t>
  </si>
  <si>
    <t>H0|H1|H2[0-1,7]|H4[3-7]|H5[5-9]|H6[0-1,9]|H7|H8[0-3]|H9[2-3]</t>
  </si>
  <si>
    <t>I0</t>
  </si>
  <si>
    <t>I1[0-5]</t>
  </si>
  <si>
    <t>I2[0-5]</t>
  </si>
  <si>
    <t>I3[0-3,8]|I40|I42</t>
  </si>
  <si>
    <t>J4[0-4]</t>
  </si>
  <si>
    <t>J4[5-6]</t>
  </si>
  <si>
    <t>J[3,5-8]|J4[7-9]|J9[0-8]</t>
  </si>
  <si>
    <t>K[2-8]|K9[0-2]</t>
  </si>
  <si>
    <t>K2[5-7]</t>
  </si>
  <si>
    <t>K3[5-7]</t>
  </si>
  <si>
    <t>K29</t>
  </si>
  <si>
    <t>K56</t>
  </si>
  <si>
    <t>K5[0-2]|K580</t>
  </si>
  <si>
    <t>K8[0-3]</t>
  </si>
  <si>
    <t>K8[5-6]</t>
  </si>
  <si>
    <t>N0[0-1]</t>
  </si>
  <si>
    <t>E102|E112|E122|E132|E142</t>
  </si>
  <si>
    <t>N2[0-3]</t>
  </si>
  <si>
    <t>N2[5-9]|N3|N4[1-5,7-9]|N5[0-1]</t>
  </si>
  <si>
    <t>N46|N97</t>
  </si>
  <si>
    <t>N6[0-4]|N7[5-6]|N8|N9[0-6,8]</t>
  </si>
  <si>
    <t>L</t>
  </si>
  <si>
    <t>M0[5-6]</t>
  </si>
  <si>
    <t>M1[5-9]</t>
  </si>
  <si>
    <t>M4[5-8]|M5[0-4]</t>
  </si>
  <si>
    <t>Q0[0,5]</t>
  </si>
  <si>
    <t>Q3[5-7]</t>
  </si>
  <si>
    <t>Q2[0-8]</t>
  </si>
  <si>
    <t>Q9[1-9]</t>
  </si>
  <si>
    <t>Q0[1-4,6-9]|Q1[0-8]|Q3[0-4,8-9]|Q[4-7]|Q8[0-5,7-9]|Q86[1-9]</t>
  </si>
  <si>
    <t>K02</t>
  </si>
  <si>
    <t>-</t>
  </si>
  <si>
    <t>K0[0-1,3-4,6-9]|K1[0-4]</t>
  </si>
  <si>
    <t>W[0-1]</t>
  </si>
  <si>
    <t>X[0-1]</t>
  </si>
  <si>
    <t>W6[5-9]|W7[0-4]</t>
  </si>
  <si>
    <t>10. Intestinal nematode infections</t>
  </si>
  <si>
    <t>11. Other infectious diseases</t>
  </si>
  <si>
    <t>j. Leprosy</t>
  </si>
  <si>
    <t>k. Dengue</t>
  </si>
  <si>
    <t>l. Trachoma</t>
  </si>
  <si>
    <t>m. Yellow fever</t>
  </si>
  <si>
    <t>n. Rabies</t>
  </si>
  <si>
    <t>B78, B80, B81</t>
  </si>
  <si>
    <t>ALL CAUSES</t>
  </si>
  <si>
    <t xml:space="preserve"> </t>
  </si>
  <si>
    <t>N00-N01</t>
  </si>
  <si>
    <t>E10.2-E10.29, E11.2-E11.29, E12.2, E13.2-E13.29, E14.2</t>
  </si>
  <si>
    <t>N02-N19</t>
  </si>
  <si>
    <t>N0[2-9]|N1</t>
  </si>
  <si>
    <t>B20-B24 (minus B20.0)</t>
  </si>
  <si>
    <t>B15-B19 (minus B17.8)</t>
  </si>
  <si>
    <t>B16-B19 (minus B17.1, B17.2, B18.2, B18.8)</t>
  </si>
  <si>
    <t>B17.1, B18.2</t>
  </si>
  <si>
    <t>B17.2, B18.8</t>
  </si>
  <si>
    <t>C09-C10, C12-C14</t>
  </si>
  <si>
    <t>C82-C86, C96</t>
  </si>
  <si>
    <t>C88, C90</t>
  </si>
  <si>
    <t>D55, D58-D59</t>
  </si>
  <si>
    <t>D60-D64 (minus D64.9), D65-D89, E03-E07, E15-E34, E65-E88</t>
  </si>
  <si>
    <t>F32-F33</t>
  </si>
  <si>
    <t>F34.1</t>
  </si>
  <si>
    <t>F11, X42, X44</t>
  </si>
  <si>
    <t>F91-F92</t>
  </si>
  <si>
    <t>F04-F09, F17, F34-F39 (minus F34.1), F45-F48, F51-F69, F80-F83, F88-F89, F93-F99</t>
  </si>
  <si>
    <t>K50-K52, K58.0</t>
  </si>
  <si>
    <t>K80-K83</t>
  </si>
  <si>
    <t>K85-K86</t>
  </si>
  <si>
    <t>K00, K01, K03, K04, K06-K14</t>
  </si>
  <si>
    <t>X40, X43, X46-X49</t>
  </si>
  <si>
    <t>X4[0,3,6-9]</t>
  </si>
  <si>
    <t>P[0-2,4-8]|P3[5,6,8,9]|P37[0-2,5-9]|P9[0-6]</t>
  </si>
  <si>
    <t>P3[5-6,8-9]|P37[0-2,5-9]</t>
  </si>
  <si>
    <t>PH</t>
  </si>
  <si>
    <t>DETAIL</t>
  </si>
  <si>
    <t>CODE</t>
  </si>
  <si>
    <t>LABEL</t>
  </si>
  <si>
    <t>2. HIV/ and other Sexually transmitted diseases (STDs)</t>
  </si>
  <si>
    <t>a</t>
  </si>
  <si>
    <t>b</t>
  </si>
  <si>
    <t>x</t>
  </si>
  <si>
    <t>Other Infectious Diseases</t>
  </si>
  <si>
    <t>c</t>
  </si>
  <si>
    <t>OTHER</t>
  </si>
  <si>
    <t>E.2. Substance use</t>
  </si>
  <si>
    <t>2. a. Sexually transmitted diseases (STDs) excluding HIV</t>
  </si>
  <si>
    <t>2.b.  HIV/AIDS</t>
  </si>
  <si>
    <t>IV. Other Chronic</t>
  </si>
  <si>
    <t xml:space="preserve"> hepatitis B (acute and liver cancer)</t>
  </si>
  <si>
    <t>A</t>
  </si>
  <si>
    <t>B</t>
  </si>
  <si>
    <t>BG</t>
  </si>
  <si>
    <t>C</t>
  </si>
  <si>
    <t>D</t>
  </si>
  <si>
    <t>E</t>
  </si>
  <si>
    <t>01</t>
  </si>
  <si>
    <t>02</t>
  </si>
  <si>
    <t>03</t>
  </si>
  <si>
    <t>04</t>
  </si>
  <si>
    <t>05</t>
  </si>
  <si>
    <t>06</t>
  </si>
  <si>
    <t>07</t>
  </si>
  <si>
    <t>08</t>
  </si>
  <si>
    <t>09</t>
  </si>
  <si>
    <t>12</t>
  </si>
  <si>
    <t>d</t>
  </si>
  <si>
    <t>10</t>
  </si>
  <si>
    <t>causeList</t>
  </si>
  <si>
    <t>11</t>
  </si>
  <si>
    <t>P00-P02, P041-P042, P045-49, P08, P50-P96</t>
  </si>
  <si>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</si>
  <si>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</si>
  <si>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</si>
  <si>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</si>
  <si>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</si>
  <si>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</si>
  <si>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</si>
  <si>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</si>
  <si>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</si>
  <si>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</si>
  <si>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</si>
  <si>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</si>
  <si>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</si>
  <si>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</si>
  <si>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</si>
  <si>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</si>
  <si>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</si>
  <si>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</si>
  <si>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</si>
  <si>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</si>
  <si>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</si>
  <si>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</si>
  <si>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</si>
  <si>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</si>
  <si>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</si>
  <si>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</si>
  <si>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</si>
  <si>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</si>
  <si>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</si>
  <si>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</si>
  <si>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</si>
  <si>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</si>
  <si>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</si>
  <si>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</si>
  <si>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</si>
  <si>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</si>
  <si>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</si>
  <si>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K70|K71[3-5,7]|K[721-769]|I85[0,9]</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</si>
  <si>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</si>
  <si>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</si>
  <si>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</si>
  <si>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</si>
  <si>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</si>
  <si>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</si>
  <si>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</si>
  <si>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</si>
  <si>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U031, U039, X60-X84, Y870</t>
  </si>
  <si>
    <t>U03[1,9]|X[6-7]|X8[0-4]|Y870</t>
  </si>
  <si>
    <t>R95</t>
  </si>
  <si>
    <r>
      <t>E4[0</t>
    </r>
    <r>
      <rPr>
        <sz val="10"/>
        <color rgb="FFFF0000"/>
        <rFont val="Calibri"/>
        <family val="2"/>
        <scheme val="minor"/>
      </rPr>
      <t>-</t>
    </r>
    <r>
      <rPr>
        <sz val="10"/>
        <color theme="1"/>
        <rFont val="Calibri"/>
        <family val="2"/>
        <scheme val="minor"/>
      </rPr>
      <t>6]</t>
    </r>
  </si>
  <si>
    <t>P0[0-2,8]|P04[1-2,5-9]|P[5-8]|P9[0-6]</t>
  </si>
  <si>
    <t>F10, G721, P043, Q860, X45, Y15, Y91</t>
  </si>
  <si>
    <t>R00-99 (minus R739 and R95)</t>
  </si>
  <si>
    <t>99</t>
  </si>
  <si>
    <t>G45-G46, I60-I69</t>
  </si>
  <si>
    <t>G4[5-6]|I6</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</si>
  <si>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</si>
  <si>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</si>
  <si>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F1[3,6,8,9]|P044|X41</t>
  </si>
  <si>
    <t>C18-C21, D010-D013, D120-D122, D125-D126, D128-D129, D373-D375</t>
  </si>
  <si>
    <t>C1[8-9]|C2[0-1]|D01[0-3]|D12[0-2, 5-6, 8-9]|D37[3-5]</t>
  </si>
  <si>
    <t>Z</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</si>
  <si>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</si>
  <si>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</si>
  <si>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</si>
  <si>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</si>
  <si>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</si>
  <si>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</si>
  <si>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</si>
  <si>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</si>
  <si>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H3[0-2,4-5]|H35[0-2,4-9]|H5[3-4]</t>
  </si>
  <si>
    <t>R[0-6]|R7[1-2,4-9]|R73[1-8]|R8|R9[0-4,6-9]</t>
  </si>
  <si>
    <t>S, W39, W44, W53-W64, W77-W99, X20-X32, X39, X50-X59, Y40-Y86, Y88, Y892-Y899</t>
  </si>
  <si>
    <t>S|W39|W44|W5[3-9]|W6[0-4]|W7[7-9]|W[8-9]|X[2,5]|X3[0-2,9]|Y[4-7]|Y8[0-6,8]|Y89[2-9]</t>
  </si>
  <si>
    <t>F10|G721|P043|Q860|X45|Y15|Y91</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</si>
  <si>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</si>
  <si>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</si>
  <si>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</si>
  <si>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</si>
  <si>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</si>
  <si>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</si>
  <si>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10. Uterine cancer</t>
  </si>
  <si>
    <t>Y10-14, Y16-34, Y872</t>
  </si>
  <si>
    <t>Y1[0-4,6-9]|Y2|Y3[0-4]|Y872</t>
  </si>
  <si>
    <t>Injuries of unknown intent (e.g., unintentional versus self-harm), including overdoses and deaths by firearm</t>
  </si>
  <si>
    <t>D55-D64 (minus D64.9), D65-D89, E03-E07, E15-E34, E65-E88</t>
  </si>
  <si>
    <t>D5[5-9]|D6[0-3,5-9]|D64[0-8]|D7|D8|E0[3-7]|E1[5-9]|E2|E3[0-4]|E6[5-9]|E7|E8[0-8]</t>
  </si>
  <si>
    <t>G0[6-9]|G1[0-2]|G2[3-5]|G3[6-7]|G45[2-8]|G46|G4[7-9]|G5|G6|G7[0-1]|G72[0,2-9]|G8|G9[0-8]</t>
  </si>
  <si>
    <t>I50</t>
  </si>
  <si>
    <t>I00, I260-I270, I272-I280, I34-I37, I44-149 ,I51, I700-I849, I851-I858, I86-I99</t>
  </si>
  <si>
    <t>I00|I26|I27[0,2-9]|I28|I3[4-7]|I4[4-9]|I5[1]|I7|I8[0-4,6-9]|I85[1-8]|I9</t>
  </si>
  <si>
    <t>J09|J1|J2[0-2]|P23|U04</t>
  </si>
  <si>
    <t>E10[0-1,3-9]|E11[0-1,3-9]|E12[0-1,3-9]|E13[0-1,3-9]|E14[0-1,3-9]|R730|R739</t>
  </si>
  <si>
    <t>ICD10_CM</t>
  </si>
  <si>
    <t>regExICD10_CM</t>
  </si>
  <si>
    <t>E0[8-9]|E1[0-3]</t>
  </si>
  <si>
    <t>E08-E13, R730 abnormal glucose excludes diabetes, so shouldn't include here? R739 is hyperglycemia, unspecified--include?</t>
  </si>
  <si>
    <t>F2[0-9]</t>
  </si>
  <si>
    <t xml:space="preserve">I30-I33, I38, I40, I42, I43? </t>
  </si>
  <si>
    <t>I3[0-3,8]|I4[0,2-3]</t>
  </si>
  <si>
    <t>I0[1-9]</t>
  </si>
  <si>
    <t>G4[5-6]|I6[0-9]</t>
  </si>
  <si>
    <t>I26, I27.0, 127.2-127.9, I28, I34-I37, I44-I49, I51, I70-I83.9, I85, I86-I99</t>
  </si>
  <si>
    <t>I26|I27[0, 2-9]|I28|I3[4-7]|I4[4-9]|I51|I7|I8[0-4,6-9]|I85|I8[6-9]|I9[0-9]</t>
  </si>
  <si>
    <t>E.1. Mental Health disorders (non-substance use)</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</si>
  <si>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</si>
  <si>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</si>
  <si>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</si>
  <si>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</si>
  <si>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</si>
  <si>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</si>
  <si>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</si>
  <si>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</si>
  <si>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O10-16</t>
  </si>
  <si>
    <t>O00-O04, O07 (O05 and O06 aren't included as possible codes for CM)</t>
  </si>
  <si>
    <t>O0[0-4]|O07</t>
  </si>
  <si>
    <t>O20-O43, O47-O63, O68-O71, O73-O77, O87-O94, O98-O99</t>
  </si>
  <si>
    <t>O2[0-9]|O3[0-9]|O4[0-3,7-9]|O5|O6[0-3,8-9]|O7[0-1,3-7]|O8[7-9]|O9[4,8-9]</t>
  </si>
  <si>
    <t>O441|O4[5-6]|O67|O72</t>
  </si>
  <si>
    <t xml:space="preserve"> Y350-354, Y356-Y357, Y358-Y359,Y890</t>
  </si>
  <si>
    <t>U010-U019, U02, X85-Y09, Y871</t>
  </si>
  <si>
    <t>Y355,  Y36, Y891, Y38, y899</t>
  </si>
  <si>
    <t>Y355|Y36|Y37|Y891|Y38</t>
  </si>
  <si>
    <t>U01[0-9]|U02|X8[5-9]|X9|Y0|Y871</t>
  </si>
  <si>
    <t>Y35[0-4]|Y35[6-9]|Y890</t>
  </si>
  <si>
    <t>W32-W34.9</t>
  </si>
  <si>
    <t>W3[2-4]</t>
  </si>
  <si>
    <t>W20-W38, W40-W43, W45, W46, W49-W52, W75, W76
not W3[2-4]</t>
  </si>
  <si>
    <t>6. Accidental Firearm</t>
  </si>
  <si>
    <t>W2|W3[0-1,5-8]|W4[0-3,5-6,9]|W5[0-2]|W7[5-6]</t>
  </si>
  <si>
    <t>.All CAUSES</t>
  </si>
  <si>
    <t>..A. - Communicable, maternal, perinatal and nutritional conditions</t>
  </si>
  <si>
    <t>...A.99. - Other Infectious Diseases</t>
  </si>
  <si>
    <t/>
  </si>
  <si>
    <t>...A.01. - Tuberculosis</t>
  </si>
  <si>
    <t>...A.02. - HIV/ and other Sexually transmitted diseases (STDs)</t>
  </si>
  <si>
    <t>....A.02.a. - Sexually transmitted diseases (STDs) excluding HIV</t>
  </si>
  <si>
    <t>....A.02.b. - HIV/AIDS</t>
  </si>
  <si>
    <t>...A.04. - Meningitis</t>
  </si>
  <si>
    <t>...A.05. - Encephalitis</t>
  </si>
  <si>
    <t>...A.06. - Hepatitis</t>
  </si>
  <si>
    <t>....A.06.a. - Acute hepatitis B</t>
  </si>
  <si>
    <t>....A.06.b. - Acute hepatitis C</t>
  </si>
  <si>
    <t>...A.07. - Respiratory infections</t>
  </si>
  <si>
    <t>....A.07.a. - Lower respiratory infections</t>
  </si>
  <si>
    <t>....A.07.b. - Upper respiratory infections</t>
  </si>
  <si>
    <t>...A.08. - Maternal conditions</t>
  </si>
  <si>
    <t>...A.09. - Neonatal conditions</t>
  </si>
  <si>
    <t>..D. - Other Chronic</t>
  </si>
  <si>
    <t>..B. - Cancer/Malignant neoplasms</t>
  </si>
  <si>
    <t>...B.01. - Mouth and oropharynx cancers</t>
  </si>
  <si>
    <t>...B.02. - Oesophagus cancer</t>
  </si>
  <si>
    <t>...B.03. - Stomach cancer</t>
  </si>
  <si>
    <t>...B.04. - Colon and rectum cancers</t>
  </si>
  <si>
    <t>...B.05. - Liver cancer</t>
  </si>
  <si>
    <t>...B.06. - Pancreas cancer</t>
  </si>
  <si>
    <t>...B.07. - Trachea, bronchus and lung cancers</t>
  </si>
  <si>
    <t>...B.08. - Melanoma and other skin cancers</t>
  </si>
  <si>
    <t>...B.09. - Breast cancer</t>
  </si>
  <si>
    <t>...B.10. - Uterine cancer</t>
  </si>
  <si>
    <t>...B.11. - Ovary cancer</t>
  </si>
  <si>
    <t>...B.12. - Prostate cancer</t>
  </si>
  <si>
    <t>...B.13. - Kidney, renal pelvis and ureter cancer</t>
  </si>
  <si>
    <t>...B.14. - Bladder cancer</t>
  </si>
  <si>
    <t>...B.15. - Brain and nervous system cancers</t>
  </si>
  <si>
    <t>...B.16. - Lymphomas and multiple myeloma</t>
  </si>
  <si>
    <t>....B.16.a. - Hodgkin lymphoma</t>
  </si>
  <si>
    <t>....B.16.b. - Non-Hodgkin lymphoma</t>
  </si>
  <si>
    <t>....B.16.c. - Multiple myeloma</t>
  </si>
  <si>
    <t>...B.17. - Leukaemia</t>
  </si>
  <si>
    <t>...B.99. - Other malignant neoplasms</t>
  </si>
  <si>
    <t>...D.01. - Diabetes mellitus</t>
  </si>
  <si>
    <t>...D.02. - Endocrine, blood, immune disorders</t>
  </si>
  <si>
    <t xml:space="preserve">...D.03. - Mental Health disorders </t>
  </si>
  <si>
    <t xml:space="preserve">...D.04. - Substance use </t>
  </si>
  <si>
    <t>....D.04.a. - Alcohol use disorders</t>
  </si>
  <si>
    <t>....D.04.b. - Opioid use disorders</t>
  </si>
  <si>
    <t>....D.04.c. - Cocaine use disorders</t>
  </si>
  <si>
    <t>....D.04.d. - Amphetamine use disorders</t>
  </si>
  <si>
    <t>...D.05. - Alzheimer’s disease and other dementias</t>
  </si>
  <si>
    <t>...D.06. - Other neurological conditions</t>
  </si>
  <si>
    <t>..C. - Cardiovascular diseases</t>
  </si>
  <si>
    <t>...C.01. - Hypertensive heart disease</t>
  </si>
  <si>
    <t>...C.02. - Ischaemic heart disease</t>
  </si>
  <si>
    <t>...C.03. - Stroke</t>
  </si>
  <si>
    <t>...C.04. - Cardiomyopathy, myocarditis, endocarditis</t>
  </si>
  <si>
    <t>...C.05. -  Congestive heart failure</t>
  </si>
  <si>
    <t>...C.99. - Other or unspecified cardiovascular diseases</t>
  </si>
  <si>
    <t>...D.66. - Chronic obstructive pulmonary disease</t>
  </si>
  <si>
    <t>...D.67. - Asthma</t>
  </si>
  <si>
    <t>...D.68. - Other respiratory diseases</t>
  </si>
  <si>
    <t>...D.09. - Digestive diseases (excluding cirrhosis)</t>
  </si>
  <si>
    <t>...D.11. - Cirrhosis of the liver</t>
  </si>
  <si>
    <t>...D.10. - Kidney diseases</t>
  </si>
  <si>
    <t>....D.10.a. - Acute glomerulonephritis</t>
  </si>
  <si>
    <t>....D.10.b. - Chronic kidney diesease due to diabetes</t>
  </si>
  <si>
    <t>....D.10.c. - Other chronic kidney disease</t>
  </si>
  <si>
    <t>...D.12. - Congenital anomalies</t>
  </si>
  <si>
    <t>..E. - Injuries</t>
  </si>
  <si>
    <t>...E.01. - Unintentional injuries</t>
  </si>
  <si>
    <t>....E.01.a. - Road injury</t>
  </si>
  <si>
    <t>....E.01.b. - Falls</t>
  </si>
  <si>
    <t>....E.01.c. - Accidental Firearm</t>
  </si>
  <si>
    <t>....E.01.x. - Other unintentional injuries</t>
  </si>
  <si>
    <t>...E.02. - Suicide/Self-harm</t>
  </si>
  <si>
    <t>...E.03. - Homicide/Interpersonal violence</t>
  </si>
  <si>
    <t>....E.03.a. - Homicide excluding legal intervention</t>
  </si>
  <si>
    <t>....E.03.b. - Legal intervention</t>
  </si>
  <si>
    <t>....E.03.c. - Execution, War, Terroism</t>
  </si>
  <si>
    <t>...Z.01. - Symptoms, signs and ill-defined conditions, not elsewhere classified</t>
  </si>
  <si>
    <t>...Z.02. - Unknown/Missing Value</t>
  </si>
  <si>
    <t>...Z.03. - Code does not map</t>
  </si>
  <si>
    <t>..Z. - Unknown/Missing Value</t>
  </si>
  <si>
    <t>...D.99. - Other Chronic 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</si>
</sst>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b/>
      <sz val="10"/>
      <name val="Calibri"/>
      <family val="2"/>
      <scheme val="minor"/>
    </font>
    <font>
      <b/>
      <sz val="10"/>
      <color theme="1"/>
      <name val="Calibri"/>
      <family val="2"/>
      <scheme val="minor"/>
    </font>
    <font>
      <b/>
      <sz val="14"/>
      <color theme="1"/>
      <name val="Calibri"/>
      <family val="2"/>
      <scheme val="minor"/>
    </font>
    <font>
      <b/>
      <sz val="14"/>
      <name val="Calibri"/>
      <family val="2"/>
      <scheme val="minor"/>
    </font>
  </fonts>
  <fills count="9">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36">
    <xf numFmtId="0" fontId="0" fillId="0" borderId="0" xfId="0"/>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10" fillId="0" borderId="0" xfId="0" applyFont="1" applyFill="1" applyBorder="1" applyAlignment="1">
      <alignment vertical="top" wrapText="1"/>
    </xf>
    <xf numFmtId="0" fontId="2" fillId="0" borderId="0" xfId="0" applyFont="1" applyFill="1" applyBorder="1" applyAlignment="1">
      <alignment vertical="top" wrapText="1"/>
    </xf>
    <xf numFmtId="0" fontId="2" fillId="0" borderId="0" xfId="1" applyFont="1" applyFill="1" applyBorder="1" applyAlignment="1">
      <alignment horizontal="left" vertical="top" wrapText="1"/>
    </xf>
    <xf numFmtId="49" fontId="2" fillId="0" borderId="0" xfId="1" applyNumberFormat="1" applyFont="1" applyFill="1" applyBorder="1" applyAlignment="1">
      <alignment horizontal="center" vertical="top"/>
    </xf>
    <xf numFmtId="0" fontId="2" fillId="2" borderId="0" xfId="0" applyFont="1" applyFill="1" applyBorder="1" applyAlignment="1">
      <alignment horizontal="left" vertical="top" wrapText="1"/>
    </xf>
    <xf numFmtId="0" fontId="7"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8"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7" borderId="0" xfId="0" applyFont="1" applyFill="1" applyBorder="1" applyAlignment="1">
      <alignment horizontal="left" vertical="top" wrapText="1"/>
    </xf>
    <xf numFmtId="0" fontId="2" fillId="6" borderId="1" xfId="1" applyFont="1" applyFill="1" applyBorder="1" applyAlignment="1">
      <alignment horizontal="center" vertical="top"/>
    </xf>
    <xf numFmtId="0" fontId="2" fillId="7" borderId="1" xfId="1" applyFont="1" applyFill="1" applyBorder="1" applyAlignment="1">
      <alignment horizontal="center" vertical="top"/>
    </xf>
    <xf numFmtId="0" fontId="10" fillId="6" borderId="1" xfId="0" applyFont="1" applyFill="1" applyBorder="1" applyAlignment="1">
      <alignment horizontal="center" vertical="top"/>
    </xf>
    <xf numFmtId="0" fontId="10" fillId="0" borderId="1" xfId="0" applyFont="1" applyFill="1" applyBorder="1" applyAlignment="1">
      <alignment horizontal="center" vertical="top"/>
    </xf>
    <xf numFmtId="0" fontId="10" fillId="0" borderId="0" xfId="0" applyFont="1" applyBorder="1" applyAlignment="1">
      <alignment vertical="top" wrapText="1"/>
    </xf>
    <xf numFmtId="0" fontId="10" fillId="0" borderId="0" xfId="0" applyFont="1" applyBorder="1" applyAlignment="1">
      <alignment vertical="top"/>
    </xf>
    <xf numFmtId="0" fontId="2" fillId="2" borderId="0" xfId="0" applyNumberFormat="1" applyFont="1" applyFill="1" applyBorder="1" applyAlignment="1">
      <alignment horizontal="left" vertical="top" wrapText="1"/>
    </xf>
    <xf numFmtId="0" fontId="10" fillId="0" borderId="0" xfId="0" applyFont="1" applyFill="1" applyBorder="1" applyAlignment="1">
      <alignment vertical="top"/>
    </xf>
    <xf numFmtId="0" fontId="11" fillId="0" borderId="0" xfId="0" applyFont="1" applyFill="1" applyBorder="1" applyAlignment="1">
      <alignment vertical="top" wrapText="1"/>
    </xf>
    <xf numFmtId="49" fontId="10" fillId="0" borderId="0" xfId="0" applyNumberFormat="1" applyFont="1" applyFill="1" applyBorder="1" applyAlignment="1">
      <alignment horizontal="center" vertical="top"/>
    </xf>
    <xf numFmtId="0" fontId="10" fillId="0" borderId="0" xfId="0" applyFont="1" applyFill="1" applyBorder="1" applyAlignment="1">
      <alignment horizontal="center" vertical="top"/>
    </xf>
    <xf numFmtId="0" fontId="14" fillId="0" borderId="0" xfId="0" applyFont="1" applyFill="1" applyBorder="1" applyAlignment="1">
      <alignment vertical="top" wrapText="1"/>
    </xf>
    <xf numFmtId="0" fontId="8" fillId="0" borderId="0" xfId="1" applyFont="1" applyFill="1" applyBorder="1" applyAlignment="1">
      <alignment horizontal="center" vertical="top"/>
    </xf>
    <xf numFmtId="0" fontId="15" fillId="0" borderId="0" xfId="1" applyFont="1" applyFill="1" applyBorder="1" applyAlignment="1">
      <alignment horizontal="center" vertical="top" textRotation="90"/>
    </xf>
    <xf numFmtId="49" fontId="15" fillId="0" borderId="0" xfId="1" applyNumberFormat="1" applyFont="1" applyFill="1" applyBorder="1" applyAlignment="1">
      <alignment horizontal="center" vertical="top" textRotation="90"/>
    </xf>
    <xf numFmtId="0" fontId="15" fillId="6" borderId="1" xfId="1" applyFont="1" applyFill="1" applyBorder="1" applyAlignment="1">
      <alignment horizontal="center" vertical="top" textRotation="90"/>
    </xf>
    <xf numFmtId="0" fontId="16" fillId="6" borderId="1" xfId="0" applyFont="1" applyFill="1" applyBorder="1" applyAlignment="1">
      <alignment horizontal="center" vertical="top" textRotation="90"/>
    </xf>
    <xf numFmtId="0" fontId="17" fillId="0" borderId="0" xfId="0" applyFont="1" applyBorder="1" applyAlignment="1">
      <alignment vertical="top" wrapText="1"/>
    </xf>
    <xf numFmtId="0" fontId="18" fillId="0" borderId="0" xfId="1" applyFont="1" applyFill="1" applyBorder="1" applyAlignment="1">
      <alignment horizontal="left" vertical="top" wrapText="1"/>
    </xf>
    <xf numFmtId="0" fontId="18" fillId="0" borderId="0" xfId="1" applyFont="1" applyFill="1" applyBorder="1" applyAlignment="1">
      <alignment vertical="top" wrapText="1"/>
    </xf>
  </cellXfs>
  <cellStyles count="2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32"/>
  <sheetViews>
    <sheetView tabSelected="1" zoomScaleNormal="100" workbookViewId="0">
      <pane xSplit="1" ySplit="1" topLeftCell="B206" activePane="bottomRight" state="frozen"/>
      <selection pane="topRight" activeCell="B1" sqref="B1"/>
      <selection pane="bottomLeft" activeCell="A2" sqref="A2"/>
      <selection pane="bottomRight" activeCell="A17" sqref="A17"/>
    </sheetView>
  </sheetViews>
  <sheetFormatPr defaultColWidth="8.85546875" defaultRowHeight="12.75" x14ac:dyDescent="0.25"/>
  <cols>
    <col min="1" max="1" width="57" style="20" customWidth="1"/>
    <col min="2" max="2" width="35.7109375" style="20" customWidth="1"/>
    <col min="3" max="3" width="4.42578125" style="26" customWidth="1"/>
    <col min="4" max="4" width="3.7109375" style="25" customWidth="1"/>
    <col min="5" max="5" width="5.85546875" style="26" customWidth="1"/>
    <col min="6" max="6" width="8.28515625" style="26" customWidth="1"/>
    <col min="7" max="7" width="8" style="26" customWidth="1"/>
    <col min="8" max="8" width="29.85546875" style="3" customWidth="1"/>
    <col min="9" max="9" width="17.140625" style="3" customWidth="1"/>
    <col min="10" max="10" width="15.28515625" style="3" customWidth="1"/>
    <col min="11" max="11" width="19.42578125" style="3" customWidth="1"/>
    <col min="12" max="16384" width="8.85546875" style="21"/>
  </cols>
  <sheetData>
    <row r="1" spans="1:11" ht="33" x14ac:dyDescent="0.25">
      <c r="A1" s="33" t="s">
        <v>470</v>
      </c>
      <c r="B1" s="34" t="s">
        <v>331</v>
      </c>
      <c r="C1" s="29" t="s">
        <v>454</v>
      </c>
      <c r="D1" s="30" t="s">
        <v>436</v>
      </c>
      <c r="E1" s="29" t="s">
        <v>437</v>
      </c>
      <c r="F1" s="31" t="s">
        <v>438</v>
      </c>
      <c r="G1" s="32" t="s">
        <v>439</v>
      </c>
      <c r="H1" s="35" t="s">
        <v>184</v>
      </c>
      <c r="I1" s="35" t="s">
        <v>330</v>
      </c>
      <c r="J1" s="35" t="s">
        <v>566</v>
      </c>
      <c r="K1" s="35" t="s">
        <v>567</v>
      </c>
    </row>
    <row r="2" spans="1:11" x14ac:dyDescent="0.25">
      <c r="A2" s="20" t="s">
        <v>603</v>
      </c>
      <c r="B2" s="5" t="s">
        <v>407</v>
      </c>
      <c r="C2" s="28">
        <v>0</v>
      </c>
      <c r="D2" s="6"/>
      <c r="E2" s="2"/>
      <c r="F2" s="16"/>
      <c r="G2" s="16" t="str">
        <f>CONCATENATE(C2,D2,E2)</f>
        <v>0</v>
      </c>
      <c r="H2" s="1"/>
      <c r="I2" s="1"/>
      <c r="J2" s="1"/>
      <c r="K2" s="1"/>
    </row>
    <row r="3" spans="1:11" ht="25.5" x14ac:dyDescent="0.25">
      <c r="A3" s="20" t="s">
        <v>604</v>
      </c>
      <c r="B3" s="7" t="s">
        <v>0</v>
      </c>
      <c r="C3" s="28" t="s">
        <v>452</v>
      </c>
      <c r="D3" s="6"/>
      <c r="E3" s="2"/>
      <c r="F3" s="16"/>
      <c r="G3" s="16" t="str">
        <f>CONCATENATE(C3,D3,E3)</f>
        <v>A</v>
      </c>
      <c r="H3" s="1"/>
      <c r="I3" s="1"/>
      <c r="J3" s="1"/>
      <c r="K3" s="1"/>
    </row>
    <row r="4" spans="1:11" x14ac:dyDescent="0.25">
      <c r="A4" s="20" t="s">
        <v>605</v>
      </c>
      <c r="B4" s="7" t="s">
        <v>444</v>
      </c>
      <c r="C4" s="2" t="s">
        <v>452</v>
      </c>
      <c r="D4" s="6">
        <v>99</v>
      </c>
      <c r="E4" s="2"/>
      <c r="F4" s="16"/>
      <c r="G4" s="16" t="str">
        <f>CONCATENATE(C4,D4,E4)</f>
        <v>A99</v>
      </c>
      <c r="H4" s="1"/>
      <c r="I4" s="1"/>
      <c r="J4" s="1"/>
      <c r="K4" s="1"/>
    </row>
    <row r="5" spans="1:11" x14ac:dyDescent="0.25">
      <c r="A5" s="20" t="s">
        <v>606</v>
      </c>
      <c r="B5" s="8" t="s">
        <v>1</v>
      </c>
      <c r="C5" s="2" t="s">
        <v>408</v>
      </c>
      <c r="D5" s="6"/>
      <c r="E5" s="2"/>
      <c r="F5" s="16"/>
      <c r="G5" s="16"/>
      <c r="H5" s="1"/>
      <c r="I5" s="1"/>
      <c r="J5" s="1"/>
      <c r="K5" s="1"/>
    </row>
    <row r="6" spans="1:11" x14ac:dyDescent="0.25">
      <c r="A6" s="20" t="s">
        <v>607</v>
      </c>
      <c r="B6" s="9" t="s">
        <v>2</v>
      </c>
      <c r="C6" s="2" t="s">
        <v>452</v>
      </c>
      <c r="D6" s="6" t="s">
        <v>458</v>
      </c>
      <c r="E6" s="2"/>
      <c r="F6" s="16" t="str">
        <f>CONCATENATE("c",C6,D6,E6)</f>
        <v>cA01</v>
      </c>
      <c r="G6" s="16" t="str">
        <f>CONCATENATE(C6,D6,E6)</f>
        <v>A01</v>
      </c>
      <c r="H6" s="1" t="s">
        <v>185</v>
      </c>
      <c r="I6" s="3" t="s">
        <v>134</v>
      </c>
    </row>
    <row r="7" spans="1:11" ht="25.5" x14ac:dyDescent="0.25">
      <c r="A7" s="20" t="s">
        <v>608</v>
      </c>
      <c r="B7" s="10" t="s">
        <v>440</v>
      </c>
      <c r="C7" s="2" t="s">
        <v>452</v>
      </c>
      <c r="D7" s="6" t="s">
        <v>459</v>
      </c>
      <c r="E7" s="2"/>
      <c r="F7" s="16"/>
      <c r="G7" s="16" t="str">
        <f>CONCATENATE(C7,D7,E7)</f>
        <v>A02</v>
      </c>
      <c r="H7" s="1"/>
      <c r="I7" s="1"/>
      <c r="J7" s="1"/>
      <c r="K7" s="1"/>
    </row>
    <row r="8" spans="1:11" ht="25.5" x14ac:dyDescent="0.25">
      <c r="A8" s="20" t="s">
        <v>609</v>
      </c>
      <c r="B8" s="10" t="s">
        <v>448</v>
      </c>
      <c r="C8" s="2" t="s">
        <v>452</v>
      </c>
      <c r="D8" s="6" t="s">
        <v>459</v>
      </c>
      <c r="E8" s="2" t="s">
        <v>441</v>
      </c>
      <c r="F8" s="16" t="s">
        <v>408</v>
      </c>
      <c r="G8" s="16" t="str">
        <f>CONCATENATE(C8,D8,E8)</f>
        <v>A02a</v>
      </c>
      <c r="H8" s="1" t="s">
        <v>408</v>
      </c>
      <c r="I8" s="1" t="s">
        <v>408</v>
      </c>
      <c r="J8" s="1"/>
      <c r="K8" s="1"/>
    </row>
    <row r="9" spans="1:11" x14ac:dyDescent="0.25">
      <c r="A9" s="20" t="s">
        <v>606</v>
      </c>
      <c r="B9" s="11" t="s">
        <v>3</v>
      </c>
      <c r="C9" s="2" t="s">
        <v>452</v>
      </c>
      <c r="D9" s="6" t="s">
        <v>459</v>
      </c>
      <c r="E9" s="2" t="s">
        <v>441</v>
      </c>
      <c r="F9" s="16" t="str">
        <f>CONCATENATE("c",C9,D9,E9)</f>
        <v>cA02a</v>
      </c>
      <c r="G9" s="16"/>
      <c r="H9" s="1" t="s">
        <v>186</v>
      </c>
      <c r="I9" s="3" t="s">
        <v>135</v>
      </c>
    </row>
    <row r="10" spans="1:11" x14ac:dyDescent="0.25">
      <c r="A10" s="20" t="s">
        <v>606</v>
      </c>
      <c r="B10" s="11" t="s">
        <v>4</v>
      </c>
      <c r="C10" s="2" t="s">
        <v>452</v>
      </c>
      <c r="D10" s="6" t="s">
        <v>459</v>
      </c>
      <c r="E10" s="2" t="s">
        <v>441</v>
      </c>
      <c r="F10" s="16" t="str">
        <f>CONCATENATE("c",C10,D10,E10)</f>
        <v>cA02a</v>
      </c>
      <c r="G10" s="16"/>
      <c r="H10" s="1" t="s">
        <v>187</v>
      </c>
      <c r="I10" s="3" t="s">
        <v>136</v>
      </c>
    </row>
    <row r="11" spans="1:11" x14ac:dyDescent="0.25">
      <c r="A11" s="20" t="s">
        <v>606</v>
      </c>
      <c r="B11" s="11" t="s">
        <v>5</v>
      </c>
      <c r="C11" s="2" t="s">
        <v>452</v>
      </c>
      <c r="D11" s="6" t="s">
        <v>459</v>
      </c>
      <c r="E11" s="2" t="s">
        <v>441</v>
      </c>
      <c r="F11" s="16" t="str">
        <f>CONCATENATE("c",C11,D11,E11)</f>
        <v>cA02a</v>
      </c>
      <c r="G11" s="16"/>
      <c r="H11" s="1" t="s">
        <v>137</v>
      </c>
      <c r="I11" s="3" t="s">
        <v>137</v>
      </c>
    </row>
    <row r="12" spans="1:11" x14ac:dyDescent="0.25">
      <c r="A12" s="20" t="s">
        <v>606</v>
      </c>
      <c r="B12" s="11" t="s">
        <v>6</v>
      </c>
      <c r="C12" s="2" t="s">
        <v>452</v>
      </c>
      <c r="D12" s="6" t="s">
        <v>459</v>
      </c>
      <c r="E12" s="2" t="s">
        <v>441</v>
      </c>
      <c r="F12" s="16" t="str">
        <f>CONCATENATE("c",C12,D12,E12)</f>
        <v>cA02a</v>
      </c>
      <c r="G12" s="16"/>
      <c r="H12" s="1" t="s">
        <v>138</v>
      </c>
      <c r="I12" s="3" t="s">
        <v>138</v>
      </c>
    </row>
    <row r="13" spans="1:11" x14ac:dyDescent="0.25">
      <c r="A13" s="20" t="s">
        <v>606</v>
      </c>
      <c r="B13" s="11" t="s">
        <v>7</v>
      </c>
      <c r="C13" s="2" t="s">
        <v>452</v>
      </c>
      <c r="D13" s="6" t="s">
        <v>459</v>
      </c>
      <c r="E13" s="2" t="s">
        <v>441</v>
      </c>
      <c r="F13" s="16" t="str">
        <f>CONCATENATE("c",C13,D13,E13)</f>
        <v>cA02a</v>
      </c>
      <c r="G13" s="16"/>
      <c r="H13" s="1" t="s">
        <v>188</v>
      </c>
      <c r="I13" s="3" t="s">
        <v>139</v>
      </c>
    </row>
    <row r="14" spans="1:11" x14ac:dyDescent="0.25">
      <c r="A14" s="20" t="s">
        <v>610</v>
      </c>
      <c r="B14" s="10" t="s">
        <v>449</v>
      </c>
      <c r="C14" s="2" t="s">
        <v>452</v>
      </c>
      <c r="D14" s="6" t="s">
        <v>459</v>
      </c>
      <c r="E14" s="2" t="s">
        <v>442</v>
      </c>
      <c r="F14" s="16" t="s">
        <v>408</v>
      </c>
      <c r="G14" s="16" t="str">
        <f>CONCATENATE(C14,D14,E14)</f>
        <v>A02b</v>
      </c>
      <c r="H14" s="1" t="s">
        <v>408</v>
      </c>
      <c r="I14" s="3" t="s">
        <v>408</v>
      </c>
    </row>
    <row r="15" spans="1:11" x14ac:dyDescent="0.25">
      <c r="A15" s="20" t="s">
        <v>606</v>
      </c>
      <c r="B15" s="11" t="s">
        <v>266</v>
      </c>
      <c r="C15" s="2" t="s">
        <v>452</v>
      </c>
      <c r="D15" s="6" t="s">
        <v>459</v>
      </c>
      <c r="E15" s="2" t="s">
        <v>442</v>
      </c>
      <c r="F15" s="16" t="str">
        <f>CONCATENATE("c",C15,D15,E15)</f>
        <v>cA02b</v>
      </c>
      <c r="G15" s="16"/>
      <c r="H15" s="1" t="s">
        <v>189</v>
      </c>
      <c r="I15" s="3" t="s">
        <v>140</v>
      </c>
    </row>
    <row r="16" spans="1:11" x14ac:dyDescent="0.25">
      <c r="A16" s="20" t="s">
        <v>606</v>
      </c>
      <c r="B16" s="11" t="s">
        <v>267</v>
      </c>
      <c r="C16" s="2" t="s">
        <v>452</v>
      </c>
      <c r="D16" s="6" t="s">
        <v>459</v>
      </c>
      <c r="E16" s="2" t="s">
        <v>442</v>
      </c>
      <c r="F16" s="16" t="str">
        <f>CONCATENATE("c",C16,D16,E16)</f>
        <v>cA02b</v>
      </c>
      <c r="G16" s="16"/>
      <c r="H16" s="1" t="s">
        <v>413</v>
      </c>
      <c r="I16" s="3" t="s">
        <v>141</v>
      </c>
    </row>
    <row r="17" spans="1:11" x14ac:dyDescent="0.25">
      <c r="A17" s="20" t="s">
        <v>606</v>
      </c>
      <c r="B17" s="9" t="s">
        <v>8</v>
      </c>
      <c r="C17" s="2" t="s">
        <v>452</v>
      </c>
      <c r="D17" s="6">
        <v>99</v>
      </c>
      <c r="E17" s="2"/>
      <c r="F17" s="16" t="str">
        <f>CONCATENATE("c",C17,D17,E17)</f>
        <v>cA99</v>
      </c>
      <c r="G17" s="16"/>
      <c r="H17" s="1" t="s">
        <v>190</v>
      </c>
      <c r="I17" s="3" t="s">
        <v>142</v>
      </c>
    </row>
    <row r="18" spans="1:11" x14ac:dyDescent="0.25">
      <c r="A18" s="20" t="s">
        <v>606</v>
      </c>
      <c r="B18" s="9" t="s">
        <v>9</v>
      </c>
      <c r="C18" s="2" t="s">
        <v>408</v>
      </c>
      <c r="D18" s="6" t="s">
        <v>408</v>
      </c>
      <c r="E18" s="2"/>
      <c r="F18" s="16"/>
      <c r="G18" s="16"/>
      <c r="H18" s="1" t="s">
        <v>408</v>
      </c>
      <c r="I18" s="1" t="s">
        <v>408</v>
      </c>
      <c r="J18" s="1"/>
      <c r="K18" s="1"/>
    </row>
    <row r="19" spans="1:11" x14ac:dyDescent="0.25">
      <c r="A19" s="20" t="s">
        <v>606</v>
      </c>
      <c r="B19" s="11" t="s">
        <v>10</v>
      </c>
      <c r="C19" s="2" t="s">
        <v>452</v>
      </c>
      <c r="D19" s="6">
        <v>99</v>
      </c>
      <c r="E19" s="2"/>
      <c r="F19" s="16" t="str">
        <f t="shared" ref="F19:F24" si="0">CONCATENATE("c",C19,D19,E19)</f>
        <v>cA99</v>
      </c>
      <c r="G19" s="16"/>
      <c r="H19" s="1" t="s">
        <v>143</v>
      </c>
      <c r="I19" s="3" t="s">
        <v>143</v>
      </c>
    </row>
    <row r="20" spans="1:11" x14ac:dyDescent="0.25">
      <c r="A20" s="20" t="s">
        <v>606</v>
      </c>
      <c r="B20" s="11" t="s">
        <v>11</v>
      </c>
      <c r="C20" s="2" t="s">
        <v>452</v>
      </c>
      <c r="D20" s="6">
        <v>99</v>
      </c>
      <c r="E20" s="2"/>
      <c r="F20" s="16" t="str">
        <f t="shared" si="0"/>
        <v>cA99</v>
      </c>
      <c r="G20" s="16"/>
      <c r="H20" s="1" t="s">
        <v>144</v>
      </c>
      <c r="I20" s="3" t="s">
        <v>144</v>
      </c>
    </row>
    <row r="21" spans="1:11" x14ac:dyDescent="0.25">
      <c r="A21" s="20" t="s">
        <v>606</v>
      </c>
      <c r="B21" s="11" t="s">
        <v>12</v>
      </c>
      <c r="C21" s="2" t="s">
        <v>452</v>
      </c>
      <c r="D21" s="6">
        <v>99</v>
      </c>
      <c r="E21" s="2"/>
      <c r="F21" s="16" t="str">
        <f t="shared" si="0"/>
        <v>cA99</v>
      </c>
      <c r="G21" s="16"/>
      <c r="H21" s="1" t="s">
        <v>145</v>
      </c>
      <c r="I21" s="3" t="s">
        <v>145</v>
      </c>
    </row>
    <row r="22" spans="1:11" x14ac:dyDescent="0.25">
      <c r="A22" s="20" t="s">
        <v>606</v>
      </c>
      <c r="B22" s="11" t="s">
        <v>13</v>
      </c>
      <c r="C22" s="2" t="s">
        <v>452</v>
      </c>
      <c r="D22" s="6">
        <v>99</v>
      </c>
      <c r="E22" s="2"/>
      <c r="F22" s="16" t="str">
        <f t="shared" si="0"/>
        <v>cA99</v>
      </c>
      <c r="G22" s="16"/>
      <c r="H22" s="1" t="s">
        <v>191</v>
      </c>
      <c r="I22" s="3" t="s">
        <v>146</v>
      </c>
    </row>
    <row r="23" spans="1:11" x14ac:dyDescent="0.25">
      <c r="A23" s="20" t="s">
        <v>611</v>
      </c>
      <c r="B23" s="9" t="s">
        <v>14</v>
      </c>
      <c r="C23" s="2" t="s">
        <v>452</v>
      </c>
      <c r="D23" s="6" t="s">
        <v>461</v>
      </c>
      <c r="E23" s="2"/>
      <c r="F23" s="16" t="str">
        <f t="shared" si="0"/>
        <v>cA04</v>
      </c>
      <c r="G23" s="16" t="str">
        <f>CONCATENATE(C23,D23,E23)</f>
        <v>A04</v>
      </c>
      <c r="H23" s="1" t="s">
        <v>192</v>
      </c>
      <c r="I23" s="3" t="s">
        <v>147</v>
      </c>
    </row>
    <row r="24" spans="1:11" x14ac:dyDescent="0.25">
      <c r="A24" s="20" t="s">
        <v>612</v>
      </c>
      <c r="B24" s="9" t="s">
        <v>15</v>
      </c>
      <c r="C24" s="2" t="s">
        <v>452</v>
      </c>
      <c r="D24" s="6" t="s">
        <v>462</v>
      </c>
      <c r="E24" s="2"/>
      <c r="F24" s="16" t="str">
        <f t="shared" si="0"/>
        <v>cA05</v>
      </c>
      <c r="G24" s="16" t="str">
        <f>CONCATENATE(C24,D24,E24)</f>
        <v>A05</v>
      </c>
      <c r="H24" s="1" t="s">
        <v>193</v>
      </c>
      <c r="I24" s="3" t="s">
        <v>148</v>
      </c>
    </row>
    <row r="25" spans="1:11" x14ac:dyDescent="0.25">
      <c r="A25" s="20" t="s">
        <v>613</v>
      </c>
      <c r="B25" s="9" t="s">
        <v>268</v>
      </c>
      <c r="C25" s="2" t="s">
        <v>452</v>
      </c>
      <c r="D25" s="6" t="s">
        <v>463</v>
      </c>
      <c r="E25" s="2"/>
      <c r="F25" s="16"/>
      <c r="G25" s="16" t="str">
        <f>CONCATENATE(C25,D25,E25)</f>
        <v>A06</v>
      </c>
      <c r="H25" s="1" t="s">
        <v>414</v>
      </c>
      <c r="I25" s="3" t="s">
        <v>149</v>
      </c>
    </row>
    <row r="26" spans="1:11" x14ac:dyDescent="0.25">
      <c r="A26" s="20" t="s">
        <v>606</v>
      </c>
      <c r="B26" s="11" t="s">
        <v>269</v>
      </c>
      <c r="C26" s="2" t="s">
        <v>452</v>
      </c>
      <c r="D26" s="6" t="s">
        <v>463</v>
      </c>
      <c r="E26" s="2"/>
      <c r="F26" s="16" t="str">
        <f>CONCATENATE("c",C26,D26,E26)</f>
        <v>cA06</v>
      </c>
      <c r="G26" s="16"/>
      <c r="H26" s="1" t="s">
        <v>150</v>
      </c>
      <c r="I26" s="3" t="s">
        <v>150</v>
      </c>
    </row>
    <row r="27" spans="1:11" ht="25.5" x14ac:dyDescent="0.25">
      <c r="A27" s="20" t="s">
        <v>614</v>
      </c>
      <c r="B27" s="11" t="s">
        <v>270</v>
      </c>
      <c r="C27" s="2" t="s">
        <v>452</v>
      </c>
      <c r="D27" s="6" t="s">
        <v>463</v>
      </c>
      <c r="E27" s="2" t="s">
        <v>441</v>
      </c>
      <c r="F27" s="16" t="str">
        <f>CONCATENATE("c",C27,D27,E27)</f>
        <v>cA06a</v>
      </c>
      <c r="G27" s="16" t="str">
        <f>CONCATENATE(C27,D27,E27)</f>
        <v>A06a</v>
      </c>
      <c r="H27" s="1" t="s">
        <v>415</v>
      </c>
      <c r="I27" s="3" t="s">
        <v>151</v>
      </c>
    </row>
    <row r="28" spans="1:11" x14ac:dyDescent="0.25">
      <c r="A28" s="20" t="s">
        <v>606</v>
      </c>
      <c r="B28" s="12" t="s">
        <v>451</v>
      </c>
      <c r="C28" s="2"/>
      <c r="D28" s="6"/>
      <c r="E28" s="2"/>
      <c r="F28" s="16"/>
      <c r="G28" s="16"/>
      <c r="H28" s="1"/>
    </row>
    <row r="29" spans="1:11" x14ac:dyDescent="0.25">
      <c r="A29" s="20" t="s">
        <v>615</v>
      </c>
      <c r="B29" s="11" t="s">
        <v>271</v>
      </c>
      <c r="C29" s="2" t="s">
        <v>452</v>
      </c>
      <c r="D29" s="6" t="s">
        <v>463</v>
      </c>
      <c r="E29" s="2" t="s">
        <v>442</v>
      </c>
      <c r="F29" s="16" t="str">
        <f>CONCATENATE("c",C29,D29,E29)</f>
        <v>cA06b</v>
      </c>
      <c r="G29" s="16" t="str">
        <f>CONCATENATE(C29,D29,E29)</f>
        <v>A06b</v>
      </c>
      <c r="H29" s="1" t="s">
        <v>416</v>
      </c>
      <c r="I29" s="3" t="s">
        <v>152</v>
      </c>
    </row>
    <row r="30" spans="1:11" x14ac:dyDescent="0.25">
      <c r="A30" s="20" t="s">
        <v>606</v>
      </c>
      <c r="B30" s="11" t="s">
        <v>272</v>
      </c>
      <c r="C30" s="2" t="s">
        <v>452</v>
      </c>
      <c r="D30" s="6" t="s">
        <v>463</v>
      </c>
      <c r="E30" s="2"/>
      <c r="F30" s="16" t="str">
        <f>CONCATENATE("c",C30,D30,E30)</f>
        <v>cA06</v>
      </c>
      <c r="G30" s="16"/>
      <c r="H30" s="1" t="s">
        <v>417</v>
      </c>
      <c r="I30" s="3" t="s">
        <v>153</v>
      </c>
    </row>
    <row r="31" spans="1:11" x14ac:dyDescent="0.25">
      <c r="A31" s="20" t="s">
        <v>606</v>
      </c>
      <c r="B31" s="9" t="s">
        <v>273</v>
      </c>
      <c r="C31" s="2" t="s">
        <v>408</v>
      </c>
      <c r="D31" s="6"/>
      <c r="E31" s="2"/>
      <c r="F31" s="16"/>
      <c r="G31" s="16"/>
      <c r="H31" s="1" t="s">
        <v>408</v>
      </c>
      <c r="I31" s="1" t="s">
        <v>408</v>
      </c>
      <c r="J31" s="1"/>
      <c r="K31" s="1"/>
    </row>
    <row r="32" spans="1:11" x14ac:dyDescent="0.25">
      <c r="A32" s="20" t="s">
        <v>606</v>
      </c>
      <c r="B32" s="11" t="s">
        <v>16</v>
      </c>
      <c r="C32" s="2" t="s">
        <v>452</v>
      </c>
      <c r="D32" s="6">
        <v>99</v>
      </c>
      <c r="E32" s="2"/>
      <c r="F32" s="16" t="str">
        <f t="shared" ref="F32:F45" si="1">CONCATENATE("c",C32,D32,E32)</f>
        <v>cA99</v>
      </c>
      <c r="G32" s="16"/>
      <c r="H32" s="1" t="s">
        <v>194</v>
      </c>
      <c r="I32" s="3" t="s">
        <v>154</v>
      </c>
    </row>
    <row r="33" spans="1:11" x14ac:dyDescent="0.25">
      <c r="A33" s="20" t="s">
        <v>606</v>
      </c>
      <c r="B33" s="11" t="s">
        <v>17</v>
      </c>
      <c r="C33" s="2" t="s">
        <v>452</v>
      </c>
      <c r="D33" s="6">
        <v>99</v>
      </c>
      <c r="E33" s="2"/>
      <c r="F33" s="16" t="str">
        <f t="shared" si="1"/>
        <v>cA99</v>
      </c>
      <c r="G33" s="16"/>
      <c r="H33" s="1" t="s">
        <v>155</v>
      </c>
      <c r="I33" s="3" t="s">
        <v>155</v>
      </c>
    </row>
    <row r="34" spans="1:11" x14ac:dyDescent="0.25">
      <c r="A34" s="20" t="s">
        <v>606</v>
      </c>
      <c r="B34" s="11" t="s">
        <v>18</v>
      </c>
      <c r="C34" s="2" t="s">
        <v>452</v>
      </c>
      <c r="D34" s="6">
        <v>99</v>
      </c>
      <c r="E34" s="2"/>
      <c r="F34" s="16" t="str">
        <f t="shared" si="1"/>
        <v>cA99</v>
      </c>
      <c r="G34" s="16"/>
      <c r="H34" s="1" t="s">
        <v>156</v>
      </c>
      <c r="I34" s="3" t="s">
        <v>156</v>
      </c>
    </row>
    <row r="35" spans="1:11" x14ac:dyDescent="0.25">
      <c r="A35" s="20" t="s">
        <v>606</v>
      </c>
      <c r="B35" s="11" t="s">
        <v>19</v>
      </c>
      <c r="C35" s="2" t="s">
        <v>452</v>
      </c>
      <c r="D35" s="6">
        <v>99</v>
      </c>
      <c r="E35" s="2"/>
      <c r="F35" s="16" t="str">
        <f t="shared" si="1"/>
        <v>cA99</v>
      </c>
      <c r="G35" s="16"/>
      <c r="H35" s="1" t="s">
        <v>157</v>
      </c>
      <c r="I35" s="3" t="s">
        <v>157</v>
      </c>
    </row>
    <row r="36" spans="1:11" x14ac:dyDescent="0.25">
      <c r="A36" s="20" t="s">
        <v>606</v>
      </c>
      <c r="B36" s="11" t="s">
        <v>20</v>
      </c>
      <c r="C36" s="2" t="s">
        <v>452</v>
      </c>
      <c r="D36" s="6">
        <v>99</v>
      </c>
      <c r="E36" s="2"/>
      <c r="F36" s="16" t="str">
        <f t="shared" si="1"/>
        <v>cA99</v>
      </c>
      <c r="G36" s="16"/>
      <c r="H36" s="1" t="s">
        <v>158</v>
      </c>
      <c r="I36" s="3" t="s">
        <v>158</v>
      </c>
    </row>
    <row r="37" spans="1:11" x14ac:dyDescent="0.25">
      <c r="A37" s="20" t="s">
        <v>606</v>
      </c>
      <c r="B37" s="11" t="s">
        <v>21</v>
      </c>
      <c r="C37" s="2" t="s">
        <v>452</v>
      </c>
      <c r="D37" s="6">
        <v>99</v>
      </c>
      <c r="E37" s="2"/>
      <c r="F37" s="16" t="str">
        <f t="shared" si="1"/>
        <v>cA99</v>
      </c>
      <c r="G37" s="16"/>
      <c r="H37" s="1" t="s">
        <v>195</v>
      </c>
      <c r="I37" s="3" t="s">
        <v>159</v>
      </c>
    </row>
    <row r="38" spans="1:11" x14ac:dyDescent="0.25">
      <c r="A38" s="20" t="s">
        <v>606</v>
      </c>
      <c r="B38" s="11" t="s">
        <v>22</v>
      </c>
      <c r="C38" s="2" t="s">
        <v>452</v>
      </c>
      <c r="D38" s="6">
        <v>99</v>
      </c>
      <c r="E38" s="2"/>
      <c r="F38" s="16" t="str">
        <f t="shared" si="1"/>
        <v>cA99</v>
      </c>
      <c r="G38" s="16"/>
      <c r="H38" s="1" t="s">
        <v>160</v>
      </c>
      <c r="I38" s="3" t="s">
        <v>160</v>
      </c>
    </row>
    <row r="39" spans="1:11" x14ac:dyDescent="0.25">
      <c r="A39" s="20" t="s">
        <v>606</v>
      </c>
      <c r="B39" s="11" t="s">
        <v>274</v>
      </c>
      <c r="C39" s="2" t="s">
        <v>452</v>
      </c>
      <c r="D39" s="6">
        <v>99</v>
      </c>
      <c r="E39" s="2"/>
      <c r="F39" s="16" t="str">
        <f t="shared" si="1"/>
        <v>cA99</v>
      </c>
      <c r="G39" s="16"/>
      <c r="H39" s="1" t="s">
        <v>161</v>
      </c>
      <c r="I39" s="3" t="s">
        <v>161</v>
      </c>
    </row>
    <row r="40" spans="1:11" x14ac:dyDescent="0.25">
      <c r="A40" s="20" t="s">
        <v>606</v>
      </c>
      <c r="B40" s="11" t="s">
        <v>275</v>
      </c>
      <c r="C40" s="2" t="s">
        <v>452</v>
      </c>
      <c r="D40" s="6">
        <v>99</v>
      </c>
      <c r="E40" s="2"/>
      <c r="F40" s="16" t="str">
        <f t="shared" si="1"/>
        <v>cA99</v>
      </c>
      <c r="G40" s="16"/>
      <c r="H40" s="1" t="s">
        <v>162</v>
      </c>
      <c r="I40" s="3" t="s">
        <v>162</v>
      </c>
    </row>
    <row r="41" spans="1:11" x14ac:dyDescent="0.25">
      <c r="A41" s="20" t="s">
        <v>606</v>
      </c>
      <c r="B41" s="11" t="s">
        <v>401</v>
      </c>
      <c r="C41" s="2" t="s">
        <v>452</v>
      </c>
      <c r="D41" s="6">
        <v>99</v>
      </c>
      <c r="E41" s="2"/>
      <c r="F41" s="16" t="str">
        <f t="shared" si="1"/>
        <v>cA99</v>
      </c>
      <c r="G41" s="16"/>
      <c r="H41" s="1" t="s">
        <v>329</v>
      </c>
      <c r="I41" s="3" t="s">
        <v>329</v>
      </c>
    </row>
    <row r="42" spans="1:11" x14ac:dyDescent="0.25">
      <c r="A42" s="20" t="s">
        <v>606</v>
      </c>
      <c r="B42" s="11" t="s">
        <v>402</v>
      </c>
      <c r="C42" s="2" t="s">
        <v>452</v>
      </c>
      <c r="D42" s="6">
        <v>99</v>
      </c>
      <c r="E42" s="2"/>
      <c r="F42" s="16" t="str">
        <f t="shared" si="1"/>
        <v>cA99</v>
      </c>
      <c r="G42" s="16"/>
      <c r="H42" s="1" t="s">
        <v>196</v>
      </c>
      <c r="I42" s="3" t="s">
        <v>163</v>
      </c>
    </row>
    <row r="43" spans="1:11" x14ac:dyDescent="0.25">
      <c r="A43" s="20" t="s">
        <v>606</v>
      </c>
      <c r="B43" s="11" t="s">
        <v>403</v>
      </c>
      <c r="C43" s="2" t="s">
        <v>452</v>
      </c>
      <c r="D43" s="6">
        <v>99</v>
      </c>
      <c r="E43" s="2"/>
      <c r="F43" s="16" t="str">
        <f t="shared" si="1"/>
        <v>cA99</v>
      </c>
      <c r="G43" s="16"/>
      <c r="H43" s="1" t="s">
        <v>164</v>
      </c>
      <c r="I43" s="3" t="s">
        <v>164</v>
      </c>
    </row>
    <row r="44" spans="1:11" x14ac:dyDescent="0.25">
      <c r="A44" s="20" t="s">
        <v>606</v>
      </c>
      <c r="B44" s="11" t="s">
        <v>404</v>
      </c>
      <c r="C44" s="2" t="s">
        <v>452</v>
      </c>
      <c r="D44" s="6">
        <v>99</v>
      </c>
      <c r="E44" s="2"/>
      <c r="F44" s="16" t="str">
        <f t="shared" si="1"/>
        <v>cA99</v>
      </c>
      <c r="G44" s="16"/>
      <c r="H44" s="1" t="s">
        <v>165</v>
      </c>
      <c r="I44" s="3" t="s">
        <v>165</v>
      </c>
    </row>
    <row r="45" spans="1:11" x14ac:dyDescent="0.25">
      <c r="A45" s="20" t="s">
        <v>606</v>
      </c>
      <c r="B45" s="11" t="s">
        <v>405</v>
      </c>
      <c r="C45" s="2" t="s">
        <v>452</v>
      </c>
      <c r="D45" s="6">
        <v>99</v>
      </c>
      <c r="E45" s="2"/>
      <c r="F45" s="16" t="str">
        <f t="shared" si="1"/>
        <v>cA99</v>
      </c>
      <c r="G45" s="16"/>
      <c r="H45" s="1" t="s">
        <v>166</v>
      </c>
      <c r="I45" s="3" t="s">
        <v>166</v>
      </c>
    </row>
    <row r="46" spans="1:11" x14ac:dyDescent="0.25">
      <c r="A46" s="20" t="s">
        <v>606</v>
      </c>
      <c r="B46" s="9" t="s">
        <v>399</v>
      </c>
      <c r="C46" s="2" t="s">
        <v>408</v>
      </c>
      <c r="D46" s="6"/>
      <c r="E46" s="2"/>
      <c r="F46" s="16"/>
      <c r="G46" s="16"/>
      <c r="H46" s="1" t="s">
        <v>408</v>
      </c>
      <c r="I46" s="1" t="s">
        <v>408</v>
      </c>
      <c r="J46" s="1"/>
      <c r="K46" s="1"/>
    </row>
    <row r="47" spans="1:11" x14ac:dyDescent="0.25">
      <c r="A47" s="20" t="s">
        <v>606</v>
      </c>
      <c r="B47" s="11" t="s">
        <v>23</v>
      </c>
      <c r="C47" s="2" t="s">
        <v>452</v>
      </c>
      <c r="D47" s="6">
        <v>99</v>
      </c>
      <c r="E47" s="2"/>
      <c r="F47" s="16" t="str">
        <f>CONCATENATE("c",C47,D47,E47)</f>
        <v>cA99</v>
      </c>
      <c r="G47" s="16"/>
      <c r="H47" s="1" t="s">
        <v>167</v>
      </c>
      <c r="I47" s="3" t="s">
        <v>167</v>
      </c>
    </row>
    <row r="48" spans="1:11" x14ac:dyDescent="0.25">
      <c r="A48" s="20" t="s">
        <v>606</v>
      </c>
      <c r="B48" s="11" t="s">
        <v>24</v>
      </c>
      <c r="C48" s="2" t="s">
        <v>452</v>
      </c>
      <c r="D48" s="6">
        <v>99</v>
      </c>
      <c r="E48" s="2"/>
      <c r="F48" s="16" t="str">
        <f>CONCATENATE("c",C48,D48,E48)</f>
        <v>cA99</v>
      </c>
      <c r="G48" s="16"/>
      <c r="H48" s="1" t="s">
        <v>168</v>
      </c>
      <c r="I48" s="3" t="s">
        <v>168</v>
      </c>
    </row>
    <row r="49" spans="1:11" x14ac:dyDescent="0.25">
      <c r="A49" s="20" t="s">
        <v>606</v>
      </c>
      <c r="B49" s="11" t="s">
        <v>25</v>
      </c>
      <c r="C49" s="2" t="s">
        <v>452</v>
      </c>
      <c r="D49" s="6">
        <v>99</v>
      </c>
      <c r="E49" s="2"/>
      <c r="F49" s="16" t="str">
        <f>CONCATENATE("c",C49,D49,E49)</f>
        <v>cA99</v>
      </c>
      <c r="G49" s="16"/>
      <c r="H49" s="1" t="s">
        <v>169</v>
      </c>
      <c r="I49" s="3" t="s">
        <v>169</v>
      </c>
    </row>
    <row r="50" spans="1:11" x14ac:dyDescent="0.25">
      <c r="A50" s="20" t="s">
        <v>606</v>
      </c>
      <c r="B50" s="11" t="s">
        <v>276</v>
      </c>
      <c r="C50" s="2" t="s">
        <v>452</v>
      </c>
      <c r="D50" s="6">
        <v>99</v>
      </c>
      <c r="E50" s="2"/>
      <c r="F50" s="16" t="str">
        <f>CONCATENATE("c",C50,D50,E50)</f>
        <v>cA99</v>
      </c>
      <c r="G50" s="16"/>
      <c r="H50" s="1" t="s">
        <v>406</v>
      </c>
      <c r="I50" s="3" t="s">
        <v>170</v>
      </c>
    </row>
    <row r="51" spans="1:11" ht="89.25" x14ac:dyDescent="0.25">
      <c r="A51" s="20" t="s">
        <v>606</v>
      </c>
      <c r="B51" s="9" t="s">
        <v>400</v>
      </c>
      <c r="C51" s="2" t="s">
        <v>452</v>
      </c>
      <c r="D51" s="6">
        <v>99</v>
      </c>
      <c r="E51" s="2"/>
      <c r="F51" s="16" t="str">
        <f>CONCATENATE("c",C51,D51,E51)</f>
        <v>cA99</v>
      </c>
      <c r="G51" s="16"/>
      <c r="H51" s="1" t="s">
        <v>529</v>
      </c>
      <c r="I51" s="4" t="s">
        <v>530</v>
      </c>
      <c r="J51" s="4"/>
      <c r="K51" s="4"/>
    </row>
    <row r="52" spans="1:11" x14ac:dyDescent="0.25">
      <c r="A52" s="20" t="s">
        <v>616</v>
      </c>
      <c r="B52" s="13" t="s">
        <v>26</v>
      </c>
      <c r="C52" s="2" t="s">
        <v>452</v>
      </c>
      <c r="D52" s="6" t="s">
        <v>464</v>
      </c>
      <c r="E52" s="2"/>
      <c r="F52" s="16"/>
      <c r="G52" s="16" t="str">
        <f>CONCATENATE(C52,D52,E52)</f>
        <v>A07</v>
      </c>
      <c r="H52" s="1" t="s">
        <v>408</v>
      </c>
      <c r="I52" s="1" t="s">
        <v>408</v>
      </c>
      <c r="J52" s="1"/>
      <c r="K52" s="1"/>
    </row>
    <row r="53" spans="1:11" x14ac:dyDescent="0.25">
      <c r="A53" s="20" t="s">
        <v>617</v>
      </c>
      <c r="B53" s="9" t="s">
        <v>27</v>
      </c>
      <c r="C53" s="2" t="s">
        <v>452</v>
      </c>
      <c r="D53" s="6" t="s">
        <v>464</v>
      </c>
      <c r="E53" s="2" t="s">
        <v>441</v>
      </c>
      <c r="F53" s="16" t="str">
        <f>CONCATENATE("c",C53,D53,E53)</f>
        <v>cA07a</v>
      </c>
      <c r="G53" s="16" t="str">
        <f t="shared" ref="G53:G54" si="2">CONCATENATE(C53,D53,E53)</f>
        <v>A07a</v>
      </c>
      <c r="H53" s="1" t="s">
        <v>197</v>
      </c>
      <c r="I53" s="3" t="s">
        <v>564</v>
      </c>
      <c r="J53" s="3" t="s">
        <v>582</v>
      </c>
      <c r="K53" s="3" t="s">
        <v>583</v>
      </c>
    </row>
    <row r="54" spans="1:11" x14ac:dyDescent="0.25">
      <c r="A54" s="20" t="s">
        <v>618</v>
      </c>
      <c r="B54" s="9" t="s">
        <v>28</v>
      </c>
      <c r="C54" s="2" t="s">
        <v>452</v>
      </c>
      <c r="D54" s="6" t="s">
        <v>464</v>
      </c>
      <c r="E54" s="2" t="s">
        <v>442</v>
      </c>
      <c r="F54" s="16" t="str">
        <f>CONCATENATE("c",C54,D54,E54)</f>
        <v>cA07b</v>
      </c>
      <c r="G54" s="16" t="str">
        <f t="shared" si="2"/>
        <v>A07b</v>
      </c>
      <c r="H54" s="1" t="s">
        <v>198</v>
      </c>
      <c r="I54" s="3" t="s">
        <v>171</v>
      </c>
      <c r="J54" s="3" t="s">
        <v>198</v>
      </c>
      <c r="K54" s="3" t="s">
        <v>171</v>
      </c>
    </row>
    <row r="55" spans="1:11" x14ac:dyDescent="0.25">
      <c r="A55" s="20" t="s">
        <v>606</v>
      </c>
      <c r="B55" s="9" t="s">
        <v>29</v>
      </c>
      <c r="C55" s="2" t="s">
        <v>452</v>
      </c>
      <c r="D55" s="6" t="s">
        <v>464</v>
      </c>
      <c r="E55" s="2"/>
      <c r="F55" s="16" t="str">
        <f>CONCATENATE("c",C55,D55,E55)</f>
        <v>cA07</v>
      </c>
      <c r="G55" s="16"/>
      <c r="H55" s="1" t="s">
        <v>199</v>
      </c>
      <c r="I55" s="3" t="s">
        <v>172</v>
      </c>
      <c r="J55" s="3" t="s">
        <v>199</v>
      </c>
      <c r="K55" s="3" t="s">
        <v>172</v>
      </c>
    </row>
    <row r="56" spans="1:11" x14ac:dyDescent="0.25">
      <c r="A56" s="20" t="s">
        <v>619</v>
      </c>
      <c r="B56" s="13" t="s">
        <v>30</v>
      </c>
      <c r="C56" s="2" t="s">
        <v>452</v>
      </c>
      <c r="D56" s="6" t="s">
        <v>465</v>
      </c>
      <c r="E56" s="2"/>
      <c r="F56" s="16" t="s">
        <v>408</v>
      </c>
      <c r="G56" s="16" t="str">
        <f>CONCATENATE(C56,D56,E56)</f>
        <v>A08</v>
      </c>
      <c r="H56" s="1" t="s">
        <v>408</v>
      </c>
      <c r="I56" s="1" t="s">
        <v>408</v>
      </c>
      <c r="J56" s="1"/>
      <c r="K56" s="1"/>
    </row>
    <row r="57" spans="1:11" ht="25.5" x14ac:dyDescent="0.25">
      <c r="A57" s="20" t="s">
        <v>606</v>
      </c>
      <c r="B57" s="9" t="s">
        <v>31</v>
      </c>
      <c r="C57" s="2" t="s">
        <v>452</v>
      </c>
      <c r="D57" s="6" t="s">
        <v>465</v>
      </c>
      <c r="E57" s="2"/>
      <c r="F57" s="16" t="str">
        <f t="shared" ref="F57:F62" si="3">CONCATENATE("c",C57,D57,E57)</f>
        <v>cA08</v>
      </c>
      <c r="G57" s="16"/>
      <c r="H57" s="1" t="s">
        <v>584</v>
      </c>
      <c r="I57" s="3" t="s">
        <v>591</v>
      </c>
      <c r="J57" s="3" t="s">
        <v>585</v>
      </c>
      <c r="K57" s="3" t="s">
        <v>591</v>
      </c>
    </row>
    <row r="58" spans="1:11" x14ac:dyDescent="0.25">
      <c r="A58" s="20" t="s">
        <v>606</v>
      </c>
      <c r="B58" s="9" t="s">
        <v>32</v>
      </c>
      <c r="C58" s="2" t="s">
        <v>452</v>
      </c>
      <c r="D58" s="6" t="s">
        <v>465</v>
      </c>
      <c r="E58" s="2"/>
      <c r="F58" s="16" t="str">
        <f t="shared" si="3"/>
        <v>cA08</v>
      </c>
      <c r="G58" s="16"/>
      <c r="H58" s="1" t="s">
        <v>200</v>
      </c>
      <c r="I58" s="3" t="s">
        <v>173</v>
      </c>
      <c r="J58" s="3" t="s">
        <v>200</v>
      </c>
      <c r="K58" s="3" t="s">
        <v>173</v>
      </c>
    </row>
    <row r="59" spans="1:11" x14ac:dyDescent="0.25">
      <c r="A59" s="20" t="s">
        <v>606</v>
      </c>
      <c r="B59" s="9" t="s">
        <v>33</v>
      </c>
      <c r="C59" s="2" t="s">
        <v>452</v>
      </c>
      <c r="D59" s="6" t="s">
        <v>465</v>
      </c>
      <c r="E59" s="2"/>
      <c r="F59" s="16" t="str">
        <f t="shared" si="3"/>
        <v>cA08</v>
      </c>
      <c r="G59" s="16"/>
      <c r="H59" s="1" t="s">
        <v>201</v>
      </c>
      <c r="I59" s="3" t="s">
        <v>174</v>
      </c>
      <c r="J59" s="3" t="s">
        <v>586</v>
      </c>
      <c r="K59" s="3" t="s">
        <v>174</v>
      </c>
    </row>
    <row r="60" spans="1:11" x14ac:dyDescent="0.25">
      <c r="A60" s="20" t="s">
        <v>606</v>
      </c>
      <c r="B60" s="9" t="s">
        <v>34</v>
      </c>
      <c r="C60" s="2" t="s">
        <v>452</v>
      </c>
      <c r="D60" s="6" t="s">
        <v>465</v>
      </c>
      <c r="E60" s="2"/>
      <c r="F60" s="16" t="str">
        <f t="shared" si="3"/>
        <v>cA08</v>
      </c>
      <c r="G60" s="16"/>
      <c r="H60" s="1" t="s">
        <v>202</v>
      </c>
      <c r="I60" s="3" t="s">
        <v>175</v>
      </c>
      <c r="J60" s="3" t="s">
        <v>202</v>
      </c>
      <c r="K60" s="3" t="s">
        <v>175</v>
      </c>
    </row>
    <row r="61" spans="1:11" ht="38.25" x14ac:dyDescent="0.25">
      <c r="A61" s="20" t="s">
        <v>606</v>
      </c>
      <c r="B61" s="9" t="s">
        <v>35</v>
      </c>
      <c r="C61" s="2" t="s">
        <v>452</v>
      </c>
      <c r="D61" s="6" t="s">
        <v>465</v>
      </c>
      <c r="E61" s="2"/>
      <c r="F61" s="16" t="str">
        <f t="shared" si="3"/>
        <v>cA08</v>
      </c>
      <c r="G61" s="16"/>
      <c r="H61" s="1" t="s">
        <v>203</v>
      </c>
      <c r="I61" s="3" t="s">
        <v>176</v>
      </c>
      <c r="J61" s="3" t="s">
        <v>587</v>
      </c>
      <c r="K61" s="3" t="s">
        <v>588</v>
      </c>
    </row>
    <row r="62" spans="1:11" ht="25.5" x14ac:dyDescent="0.25">
      <c r="A62" s="20" t="s">
        <v>606</v>
      </c>
      <c r="B62" s="9" t="s">
        <v>36</v>
      </c>
      <c r="C62" s="2" t="s">
        <v>452</v>
      </c>
      <c r="D62" s="6" t="s">
        <v>465</v>
      </c>
      <c r="E62" s="2"/>
      <c r="F62" s="16" t="str">
        <f t="shared" si="3"/>
        <v>cA08</v>
      </c>
      <c r="G62" s="16"/>
      <c r="H62" s="1" t="s">
        <v>204</v>
      </c>
      <c r="I62" s="3" t="s">
        <v>177</v>
      </c>
      <c r="J62" s="3" t="s">
        <v>589</v>
      </c>
      <c r="K62" s="3" t="s">
        <v>590</v>
      </c>
    </row>
    <row r="63" spans="1:11" ht="25.5" x14ac:dyDescent="0.25">
      <c r="A63" s="20" t="s">
        <v>620</v>
      </c>
      <c r="B63" s="13" t="s">
        <v>37</v>
      </c>
      <c r="C63" s="2" t="s">
        <v>452</v>
      </c>
      <c r="D63" s="6" t="s">
        <v>466</v>
      </c>
      <c r="E63" s="2"/>
      <c r="F63" s="16" t="s">
        <v>408</v>
      </c>
      <c r="G63" s="16" t="str">
        <f>CONCATENATE(C63,D63,E63)</f>
        <v>A09</v>
      </c>
      <c r="H63" s="1" t="s">
        <v>205</v>
      </c>
      <c r="I63" s="1" t="s">
        <v>434</v>
      </c>
      <c r="J63" s="1"/>
      <c r="K63" s="1"/>
    </row>
    <row r="64" spans="1:11" x14ac:dyDescent="0.25">
      <c r="A64" s="20" t="s">
        <v>606</v>
      </c>
      <c r="B64" s="9" t="s">
        <v>38</v>
      </c>
      <c r="C64" s="2" t="s">
        <v>452</v>
      </c>
      <c r="D64" s="6" t="s">
        <v>466</v>
      </c>
      <c r="E64" s="2"/>
      <c r="F64" s="16" t="str">
        <f>CONCATENATE("c",C64,D64,E64)</f>
        <v>cA09</v>
      </c>
      <c r="G64" s="16"/>
      <c r="H64" s="1" t="s">
        <v>206</v>
      </c>
      <c r="I64" s="3" t="s">
        <v>178</v>
      </c>
    </row>
    <row r="65" spans="1:11" ht="25.5" x14ac:dyDescent="0.25">
      <c r="A65" s="20" t="s">
        <v>606</v>
      </c>
      <c r="B65" s="9" t="s">
        <v>39</v>
      </c>
      <c r="C65" s="2" t="s">
        <v>452</v>
      </c>
      <c r="D65" s="6" t="s">
        <v>466</v>
      </c>
      <c r="E65" s="2"/>
      <c r="F65" s="16" t="str">
        <f>CONCATENATE("c",C65,D65,E65)</f>
        <v>cA09</v>
      </c>
      <c r="G65" s="16"/>
      <c r="H65" s="1" t="s">
        <v>207</v>
      </c>
      <c r="I65" s="3" t="s">
        <v>179</v>
      </c>
    </row>
    <row r="66" spans="1:11" x14ac:dyDescent="0.25">
      <c r="A66" s="20" t="s">
        <v>606</v>
      </c>
      <c r="B66" s="9" t="s">
        <v>40</v>
      </c>
      <c r="C66" s="2" t="s">
        <v>452</v>
      </c>
      <c r="D66" s="6" t="s">
        <v>466</v>
      </c>
      <c r="E66" s="2"/>
      <c r="F66" s="16" t="str">
        <f>CONCATENATE("c",C66,D66,E66)</f>
        <v>cA09</v>
      </c>
      <c r="G66" s="16"/>
      <c r="H66" s="1" t="s">
        <v>208</v>
      </c>
      <c r="I66" s="3" t="s">
        <v>435</v>
      </c>
    </row>
    <row r="67" spans="1:11" ht="25.5" x14ac:dyDescent="0.25">
      <c r="A67" s="20" t="s">
        <v>606</v>
      </c>
      <c r="B67" s="9" t="s">
        <v>41</v>
      </c>
      <c r="C67" s="2" t="s">
        <v>452</v>
      </c>
      <c r="D67" s="6" t="s">
        <v>466</v>
      </c>
      <c r="E67" s="2"/>
      <c r="F67" s="16" t="str">
        <f>CONCATENATE("c",C67,D67,E67)</f>
        <v>cA09</v>
      </c>
      <c r="G67" s="16"/>
      <c r="H67" s="1" t="s">
        <v>472</v>
      </c>
      <c r="I67" s="4" t="s">
        <v>523</v>
      </c>
      <c r="J67" s="4"/>
      <c r="K67" s="4"/>
    </row>
    <row r="68" spans="1:11" x14ac:dyDescent="0.25">
      <c r="A68" s="20" t="s">
        <v>606</v>
      </c>
      <c r="B68" s="13" t="s">
        <v>42</v>
      </c>
      <c r="C68" s="2" t="s">
        <v>452</v>
      </c>
      <c r="D68" s="6"/>
      <c r="E68" s="2"/>
      <c r="F68" s="16"/>
      <c r="G68" s="16"/>
      <c r="H68" s="1" t="s">
        <v>408</v>
      </c>
      <c r="I68" s="1" t="s">
        <v>408</v>
      </c>
      <c r="J68" s="1"/>
      <c r="K68" s="1"/>
    </row>
    <row r="69" spans="1:11" x14ac:dyDescent="0.25">
      <c r="A69" s="20" t="s">
        <v>606</v>
      </c>
      <c r="B69" s="9" t="s">
        <v>43</v>
      </c>
      <c r="C69" s="2" t="s">
        <v>452</v>
      </c>
      <c r="D69" s="6">
        <v>99</v>
      </c>
      <c r="E69" s="2"/>
      <c r="F69" s="16" t="str">
        <f>CONCATENATE("c",C69,D69,E69)</f>
        <v>cA99</v>
      </c>
      <c r="G69" s="16"/>
      <c r="H69" s="1" t="s">
        <v>209</v>
      </c>
      <c r="I69" s="3" t="s">
        <v>522</v>
      </c>
    </row>
    <row r="70" spans="1:11" x14ac:dyDescent="0.25">
      <c r="A70" s="20" t="s">
        <v>606</v>
      </c>
      <c r="B70" s="9" t="s">
        <v>44</v>
      </c>
      <c r="C70" s="2" t="s">
        <v>452</v>
      </c>
      <c r="D70" s="6">
        <v>99</v>
      </c>
      <c r="E70" s="2"/>
      <c r="F70" s="16" t="str">
        <f>CONCATENATE("c",C70,D70,E70)</f>
        <v>cA99</v>
      </c>
      <c r="G70" s="16"/>
      <c r="H70" s="1" t="s">
        <v>210</v>
      </c>
      <c r="I70" s="3" t="s">
        <v>180</v>
      </c>
    </row>
    <row r="71" spans="1:11" x14ac:dyDescent="0.25">
      <c r="A71" s="20" t="s">
        <v>606</v>
      </c>
      <c r="B71" s="9" t="s">
        <v>45</v>
      </c>
      <c r="C71" s="2" t="s">
        <v>452</v>
      </c>
      <c r="D71" s="6">
        <v>99</v>
      </c>
      <c r="E71" s="2"/>
      <c r="F71" s="16" t="str">
        <f>CONCATENATE("c",C71,D71,E71)</f>
        <v>cA99</v>
      </c>
      <c r="G71" s="16"/>
      <c r="H71" s="1" t="s">
        <v>181</v>
      </c>
      <c r="I71" s="3" t="s">
        <v>181</v>
      </c>
    </row>
    <row r="72" spans="1:11" x14ac:dyDescent="0.25">
      <c r="A72" s="20" t="s">
        <v>606</v>
      </c>
      <c r="B72" s="9" t="s">
        <v>46</v>
      </c>
      <c r="C72" s="2" t="s">
        <v>452</v>
      </c>
      <c r="D72" s="6">
        <v>99</v>
      </c>
      <c r="E72" s="2"/>
      <c r="F72" s="16" t="str">
        <f>CONCATENATE("c",C72,D72,E72)</f>
        <v>cA99</v>
      </c>
      <c r="G72" s="16"/>
      <c r="H72" s="1" t="s">
        <v>211</v>
      </c>
      <c r="I72" s="3" t="s">
        <v>182</v>
      </c>
    </row>
    <row r="73" spans="1:11" x14ac:dyDescent="0.25">
      <c r="A73" s="20" t="s">
        <v>606</v>
      </c>
      <c r="B73" s="9" t="s">
        <v>277</v>
      </c>
      <c r="C73" s="2" t="s">
        <v>452</v>
      </c>
      <c r="D73" s="6">
        <v>99</v>
      </c>
      <c r="E73" s="2"/>
      <c r="F73" s="16" t="str">
        <f>CONCATENATE("c",C73,D73,E73)</f>
        <v>cA99</v>
      </c>
      <c r="G73" s="16"/>
      <c r="H73" s="1" t="s">
        <v>212</v>
      </c>
      <c r="I73" s="3" t="s">
        <v>183</v>
      </c>
    </row>
    <row r="74" spans="1:11" x14ac:dyDescent="0.25">
      <c r="A74" s="20" t="s">
        <v>606</v>
      </c>
      <c r="B74" s="22" t="s">
        <v>47</v>
      </c>
      <c r="C74" s="2"/>
      <c r="D74" s="6"/>
      <c r="E74" s="2"/>
      <c r="F74" s="16"/>
      <c r="G74" s="16"/>
      <c r="H74" s="1" t="s">
        <v>408</v>
      </c>
      <c r="I74" s="1" t="s">
        <v>408</v>
      </c>
      <c r="J74" s="1"/>
      <c r="K74" s="1"/>
    </row>
    <row r="75" spans="1:11" x14ac:dyDescent="0.25">
      <c r="A75" s="20" t="s">
        <v>621</v>
      </c>
      <c r="B75" s="13" t="s">
        <v>450</v>
      </c>
      <c r="C75" s="28" t="s">
        <v>456</v>
      </c>
      <c r="D75" s="6"/>
      <c r="E75" s="2"/>
      <c r="F75" s="16"/>
      <c r="G75" s="16" t="str">
        <f>CONCATENATE(C75,D75,E75)</f>
        <v>D</v>
      </c>
      <c r="H75" s="1"/>
      <c r="I75" s="4"/>
      <c r="J75" s="4"/>
      <c r="K75" s="4"/>
    </row>
    <row r="76" spans="1:11" x14ac:dyDescent="0.25">
      <c r="A76" s="20" t="s">
        <v>622</v>
      </c>
      <c r="B76" s="13" t="s">
        <v>48</v>
      </c>
      <c r="C76" s="28" t="s">
        <v>453</v>
      </c>
      <c r="D76" s="6"/>
      <c r="E76" s="2"/>
      <c r="F76" s="16"/>
      <c r="G76" s="16" t="str">
        <f>CONCATENATE(C76,D76,E76)</f>
        <v>B</v>
      </c>
      <c r="H76" s="1" t="s">
        <v>408</v>
      </c>
      <c r="I76" s="4" t="s">
        <v>408</v>
      </c>
      <c r="J76" s="4"/>
      <c r="K76" s="4"/>
    </row>
    <row r="77" spans="1:11" x14ac:dyDescent="0.25">
      <c r="A77" s="20" t="s">
        <v>623</v>
      </c>
      <c r="B77" s="14" t="s">
        <v>49</v>
      </c>
      <c r="C77" s="2" t="s">
        <v>453</v>
      </c>
      <c r="D77" s="6" t="s">
        <v>458</v>
      </c>
      <c r="E77" s="2"/>
      <c r="F77" s="16" t="str">
        <f t="shared" ref="F77:F86" si="4">CONCATENATE("c",C77,D77,E77)</f>
        <v>cB01</v>
      </c>
      <c r="G77" s="16" t="str">
        <f>CONCATENATE(C77,D77,E77)</f>
        <v>B01</v>
      </c>
      <c r="H77" s="1" t="s">
        <v>551</v>
      </c>
      <c r="I77" s="24" t="s">
        <v>551</v>
      </c>
      <c r="J77" s="24"/>
      <c r="K77" s="24"/>
    </row>
    <row r="78" spans="1:11" x14ac:dyDescent="0.25">
      <c r="A78" s="20" t="s">
        <v>606</v>
      </c>
      <c r="B78" s="11" t="s">
        <v>278</v>
      </c>
      <c r="C78" s="2" t="s">
        <v>453</v>
      </c>
      <c r="D78" s="6" t="s">
        <v>458</v>
      </c>
      <c r="E78" s="2"/>
      <c r="F78" s="16" t="str">
        <f t="shared" si="4"/>
        <v>cB01</v>
      </c>
      <c r="G78" s="16"/>
      <c r="H78" s="1" t="s">
        <v>552</v>
      </c>
      <c r="I78" s="4" t="s">
        <v>553</v>
      </c>
      <c r="J78" s="4"/>
      <c r="K78" s="4"/>
    </row>
    <row r="79" spans="1:11" x14ac:dyDescent="0.25">
      <c r="A79" s="20" t="s">
        <v>606</v>
      </c>
      <c r="B79" s="11" t="s">
        <v>279</v>
      </c>
      <c r="C79" s="2" t="s">
        <v>453</v>
      </c>
      <c r="D79" s="6" t="s">
        <v>458</v>
      </c>
      <c r="E79" s="2"/>
      <c r="F79" s="16" t="str">
        <f t="shared" si="4"/>
        <v>cB01</v>
      </c>
      <c r="G79" s="16"/>
      <c r="H79" s="1" t="s">
        <v>474</v>
      </c>
      <c r="I79" s="24" t="s">
        <v>475</v>
      </c>
      <c r="J79" s="24"/>
      <c r="K79" s="24"/>
    </row>
    <row r="80" spans="1:11" x14ac:dyDescent="0.25">
      <c r="A80" s="20" t="s">
        <v>606</v>
      </c>
      <c r="B80" s="11" t="s">
        <v>280</v>
      </c>
      <c r="C80" s="2" t="s">
        <v>453</v>
      </c>
      <c r="D80" s="6" t="s">
        <v>458</v>
      </c>
      <c r="E80" s="2"/>
      <c r="F80" s="16" t="str">
        <f t="shared" si="4"/>
        <v>cB01</v>
      </c>
      <c r="G80" s="16"/>
      <c r="H80" s="1" t="s">
        <v>418</v>
      </c>
      <c r="I80" s="24" t="s">
        <v>332</v>
      </c>
      <c r="J80" s="24"/>
      <c r="K80" s="24"/>
    </row>
    <row r="81" spans="1:11" x14ac:dyDescent="0.25">
      <c r="A81" s="20" t="s">
        <v>624</v>
      </c>
      <c r="B81" s="14" t="s">
        <v>50</v>
      </c>
      <c r="C81" s="2" t="s">
        <v>453</v>
      </c>
      <c r="D81" s="6" t="s">
        <v>459</v>
      </c>
      <c r="E81" s="2"/>
      <c r="F81" s="16" t="str">
        <f t="shared" si="4"/>
        <v>cB02</v>
      </c>
      <c r="G81" s="16" t="str">
        <f t="shared" ref="G81:G87" si="5">CONCATENATE(C81,D81,E81)</f>
        <v>B02</v>
      </c>
      <c r="H81" s="1" t="s">
        <v>476</v>
      </c>
      <c r="I81" s="24" t="s">
        <v>477</v>
      </c>
      <c r="J81" s="24"/>
      <c r="K81" s="24"/>
    </row>
    <row r="82" spans="1:11" x14ac:dyDescent="0.25">
      <c r="A82" s="20" t="s">
        <v>625</v>
      </c>
      <c r="B82" s="14" t="s">
        <v>51</v>
      </c>
      <c r="C82" s="2" t="s">
        <v>453</v>
      </c>
      <c r="D82" s="6" t="s">
        <v>460</v>
      </c>
      <c r="E82" s="2"/>
      <c r="F82" s="16" t="str">
        <f t="shared" si="4"/>
        <v>cB03</v>
      </c>
      <c r="G82" s="16" t="str">
        <f t="shared" si="5"/>
        <v>B03</v>
      </c>
      <c r="H82" s="1" t="s">
        <v>478</v>
      </c>
      <c r="I82" s="24" t="s">
        <v>479</v>
      </c>
      <c r="J82" s="24"/>
      <c r="K82" s="24"/>
    </row>
    <row r="83" spans="1:11" ht="38.25" x14ac:dyDescent="0.25">
      <c r="A83" s="20" t="s">
        <v>626</v>
      </c>
      <c r="B83" s="14" t="s">
        <v>52</v>
      </c>
      <c r="C83" s="2" t="s">
        <v>453</v>
      </c>
      <c r="D83" s="6" t="s">
        <v>461</v>
      </c>
      <c r="E83" s="2"/>
      <c r="F83" s="16" t="str">
        <f t="shared" si="4"/>
        <v>cB04</v>
      </c>
      <c r="G83" s="16" t="str">
        <f t="shared" si="5"/>
        <v>B04</v>
      </c>
      <c r="H83" s="1" t="s">
        <v>532</v>
      </c>
      <c r="I83" s="24" t="s">
        <v>533</v>
      </c>
      <c r="J83" s="24"/>
      <c r="K83" s="24"/>
    </row>
    <row r="84" spans="1:11" x14ac:dyDescent="0.25">
      <c r="A84" s="20" t="s">
        <v>627</v>
      </c>
      <c r="B84" s="14" t="s">
        <v>53</v>
      </c>
      <c r="C84" s="2" t="s">
        <v>453</v>
      </c>
      <c r="D84" s="6" t="s">
        <v>462</v>
      </c>
      <c r="E84" s="2"/>
      <c r="F84" s="16" t="str">
        <f t="shared" si="4"/>
        <v>cB05</v>
      </c>
      <c r="G84" s="16" t="str">
        <f t="shared" si="5"/>
        <v>B05</v>
      </c>
      <c r="H84" s="1" t="s">
        <v>480</v>
      </c>
      <c r="I84" s="24" t="s">
        <v>481</v>
      </c>
      <c r="J84" s="24"/>
      <c r="K84" s="24"/>
    </row>
    <row r="85" spans="1:11" x14ac:dyDescent="0.25">
      <c r="A85" s="20" t="s">
        <v>628</v>
      </c>
      <c r="B85" s="14" t="s">
        <v>54</v>
      </c>
      <c r="C85" s="2" t="s">
        <v>453</v>
      </c>
      <c r="D85" s="6" t="s">
        <v>463</v>
      </c>
      <c r="E85" s="2"/>
      <c r="F85" s="16" t="str">
        <f t="shared" si="4"/>
        <v>cB06</v>
      </c>
      <c r="G85" s="16" t="str">
        <f t="shared" si="5"/>
        <v>B06</v>
      </c>
      <c r="H85" s="1" t="s">
        <v>482</v>
      </c>
      <c r="I85" s="24" t="s">
        <v>483</v>
      </c>
      <c r="J85" s="24"/>
      <c r="K85" s="24"/>
    </row>
    <row r="86" spans="1:11" x14ac:dyDescent="0.25">
      <c r="A86" s="20" t="s">
        <v>629</v>
      </c>
      <c r="B86" s="14" t="s">
        <v>55</v>
      </c>
      <c r="C86" s="2" t="s">
        <v>453</v>
      </c>
      <c r="D86" s="6" t="s">
        <v>464</v>
      </c>
      <c r="E86" s="2"/>
      <c r="F86" s="16" t="str">
        <f t="shared" si="4"/>
        <v>cB07</v>
      </c>
      <c r="G86" s="16" t="str">
        <f t="shared" si="5"/>
        <v>B07</v>
      </c>
      <c r="H86" s="1" t="s">
        <v>485</v>
      </c>
      <c r="I86" s="24" t="s">
        <v>484</v>
      </c>
      <c r="J86" s="24"/>
      <c r="K86" s="24"/>
    </row>
    <row r="87" spans="1:11" x14ac:dyDescent="0.25">
      <c r="A87" s="20" t="s">
        <v>630</v>
      </c>
      <c r="B87" s="14" t="s">
        <v>56</v>
      </c>
      <c r="C87" s="2" t="s">
        <v>453</v>
      </c>
      <c r="D87" s="6" t="s">
        <v>465</v>
      </c>
      <c r="E87" s="2"/>
      <c r="F87" s="16" t="s">
        <v>408</v>
      </c>
      <c r="G87" s="16" t="str">
        <f t="shared" si="5"/>
        <v>B08</v>
      </c>
      <c r="H87" s="1" t="s">
        <v>408</v>
      </c>
      <c r="I87" s="24" t="s">
        <v>408</v>
      </c>
      <c r="J87" s="24"/>
      <c r="K87" s="24"/>
    </row>
    <row r="88" spans="1:11" ht="25.5" x14ac:dyDescent="0.25">
      <c r="A88" s="20" t="s">
        <v>606</v>
      </c>
      <c r="B88" s="11" t="s">
        <v>281</v>
      </c>
      <c r="C88" s="2" t="s">
        <v>453</v>
      </c>
      <c r="D88" s="6" t="s">
        <v>465</v>
      </c>
      <c r="E88" s="2"/>
      <c r="F88" s="16" t="str">
        <f t="shared" ref="F88:F103" si="6">CONCATENATE("c",C88,D88,E88)</f>
        <v>cB08</v>
      </c>
      <c r="G88" s="16"/>
      <c r="H88" s="1" t="s">
        <v>535</v>
      </c>
      <c r="I88" s="24" t="s">
        <v>536</v>
      </c>
      <c r="J88" s="24"/>
      <c r="K88" s="24"/>
    </row>
    <row r="89" spans="1:11" x14ac:dyDescent="0.25">
      <c r="A89" s="20" t="s">
        <v>606</v>
      </c>
      <c r="B89" s="11" t="s">
        <v>282</v>
      </c>
      <c r="C89" s="2" t="s">
        <v>453</v>
      </c>
      <c r="D89" s="6" t="s">
        <v>465</v>
      </c>
      <c r="E89" s="2"/>
      <c r="F89" s="16" t="str">
        <f t="shared" si="6"/>
        <v>cB08</v>
      </c>
      <c r="G89" s="16"/>
      <c r="H89" s="1" t="s">
        <v>537</v>
      </c>
      <c r="I89" s="24" t="s">
        <v>538</v>
      </c>
      <c r="J89" s="24"/>
      <c r="K89" s="24"/>
    </row>
    <row r="90" spans="1:11" x14ac:dyDescent="0.25">
      <c r="A90" s="20" t="s">
        <v>631</v>
      </c>
      <c r="B90" s="9" t="s">
        <v>57</v>
      </c>
      <c r="C90" s="2" t="s">
        <v>453</v>
      </c>
      <c r="D90" s="6" t="s">
        <v>466</v>
      </c>
      <c r="E90" s="2"/>
      <c r="F90" s="16" t="str">
        <f t="shared" si="6"/>
        <v>cB09</v>
      </c>
      <c r="G90" s="16" t="str">
        <f>CONCATENATE(C90,D90,E90)</f>
        <v>B09</v>
      </c>
      <c r="H90" s="1" t="s">
        <v>486</v>
      </c>
      <c r="I90" s="24" t="s">
        <v>487</v>
      </c>
      <c r="J90" s="24"/>
      <c r="K90" s="24"/>
    </row>
    <row r="91" spans="1:11" x14ac:dyDescent="0.25">
      <c r="A91" s="20" t="s">
        <v>632</v>
      </c>
      <c r="B91" s="15" t="s">
        <v>554</v>
      </c>
      <c r="C91" s="2" t="s">
        <v>453</v>
      </c>
      <c r="D91" s="6">
        <v>10</v>
      </c>
      <c r="E91" s="2"/>
      <c r="F91" s="16"/>
      <c r="G91" s="16" t="str">
        <f>CONCATENATE(C91,D91,E91)</f>
        <v>B10</v>
      </c>
      <c r="H91" s="1"/>
      <c r="I91" s="24"/>
      <c r="J91" s="24"/>
      <c r="K91" s="24"/>
    </row>
    <row r="92" spans="1:11" x14ac:dyDescent="0.25">
      <c r="A92" s="20" t="s">
        <v>606</v>
      </c>
      <c r="B92" s="9" t="s">
        <v>58</v>
      </c>
      <c r="C92" s="2" t="s">
        <v>453</v>
      </c>
      <c r="D92" s="6" t="s">
        <v>469</v>
      </c>
      <c r="E92" s="2"/>
      <c r="F92" s="16" t="str">
        <f>CONCATENATE("c",C91,D91,E92)</f>
        <v>cB10</v>
      </c>
      <c r="G92" s="16"/>
      <c r="H92" s="1" t="s">
        <v>488</v>
      </c>
      <c r="I92" s="24" t="s">
        <v>489</v>
      </c>
      <c r="J92" s="24"/>
      <c r="K92" s="24"/>
    </row>
    <row r="93" spans="1:11" ht="25.5" x14ac:dyDescent="0.25">
      <c r="A93" s="20" t="s">
        <v>606</v>
      </c>
      <c r="B93" s="9" t="s">
        <v>59</v>
      </c>
      <c r="C93" s="2" t="s">
        <v>453</v>
      </c>
      <c r="D93" s="6">
        <v>10</v>
      </c>
      <c r="E93" s="2"/>
      <c r="F93" s="16" t="str">
        <f t="shared" si="6"/>
        <v>cB10</v>
      </c>
      <c r="G93" s="16"/>
      <c r="H93" s="1" t="s">
        <v>539</v>
      </c>
      <c r="I93" s="24" t="s">
        <v>548</v>
      </c>
      <c r="J93" s="24"/>
      <c r="K93" s="24"/>
    </row>
    <row r="94" spans="1:11" x14ac:dyDescent="0.25">
      <c r="A94" s="20" t="s">
        <v>633</v>
      </c>
      <c r="B94" s="9" t="s">
        <v>60</v>
      </c>
      <c r="C94" s="2" t="s">
        <v>453</v>
      </c>
      <c r="D94" s="6">
        <v>11</v>
      </c>
      <c r="E94" s="2"/>
      <c r="F94" s="16" t="str">
        <f t="shared" si="6"/>
        <v>cB11</v>
      </c>
      <c r="G94" s="16" t="str">
        <f>CONCATENATE(C94,D94,E94)</f>
        <v>B11</v>
      </c>
      <c r="H94" s="1" t="s">
        <v>513</v>
      </c>
      <c r="I94" s="24" t="s">
        <v>514</v>
      </c>
      <c r="J94" s="24"/>
      <c r="K94" s="24"/>
    </row>
    <row r="95" spans="1:11" x14ac:dyDescent="0.25">
      <c r="A95" s="20" t="s">
        <v>634</v>
      </c>
      <c r="B95" s="9" t="s">
        <v>61</v>
      </c>
      <c r="C95" s="2" t="s">
        <v>453</v>
      </c>
      <c r="D95" s="6" t="s">
        <v>467</v>
      </c>
      <c r="E95" s="2"/>
      <c r="F95" s="16" t="str">
        <f t="shared" si="6"/>
        <v>cB12</v>
      </c>
      <c r="G95" s="16" t="str">
        <f>CONCATENATE(C95,D95,E95)</f>
        <v>B12</v>
      </c>
      <c r="H95" s="1" t="s">
        <v>490</v>
      </c>
      <c r="I95" s="24" t="s">
        <v>491</v>
      </c>
      <c r="J95" s="24"/>
      <c r="K95" s="24"/>
    </row>
    <row r="96" spans="1:11" x14ac:dyDescent="0.25">
      <c r="A96" s="20" t="s">
        <v>606</v>
      </c>
      <c r="B96" s="9" t="s">
        <v>283</v>
      </c>
      <c r="C96" s="2" t="s">
        <v>453</v>
      </c>
      <c r="D96" s="6">
        <v>99</v>
      </c>
      <c r="E96" s="2"/>
      <c r="F96" s="16" t="str">
        <f t="shared" si="6"/>
        <v>cB99</v>
      </c>
      <c r="G96" s="16"/>
      <c r="H96" s="1" t="s">
        <v>492</v>
      </c>
      <c r="I96" s="24" t="s">
        <v>493</v>
      </c>
      <c r="J96" s="24"/>
      <c r="K96" s="24"/>
    </row>
    <row r="97" spans="1:11" x14ac:dyDescent="0.25">
      <c r="A97" s="20" t="s">
        <v>635</v>
      </c>
      <c r="B97" s="9" t="s">
        <v>284</v>
      </c>
      <c r="C97" s="2" t="s">
        <v>453</v>
      </c>
      <c r="D97" s="6">
        <v>13</v>
      </c>
      <c r="E97" s="2"/>
      <c r="F97" s="16" t="str">
        <f t="shared" si="6"/>
        <v>cB13</v>
      </c>
      <c r="G97" s="16" t="str">
        <f>CONCATENATE(C97,D97,E97)</f>
        <v>B13</v>
      </c>
      <c r="H97" s="1" t="s">
        <v>515</v>
      </c>
      <c r="I97" s="24" t="s">
        <v>516</v>
      </c>
      <c r="J97" s="24"/>
      <c r="K97" s="24"/>
    </row>
    <row r="98" spans="1:11" x14ac:dyDescent="0.25">
      <c r="A98" s="20" t="s">
        <v>636</v>
      </c>
      <c r="B98" s="9" t="s">
        <v>285</v>
      </c>
      <c r="C98" s="2" t="s">
        <v>453</v>
      </c>
      <c r="D98" s="6">
        <v>14</v>
      </c>
      <c r="E98" s="2"/>
      <c r="F98" s="16" t="str">
        <f t="shared" si="6"/>
        <v>cB14</v>
      </c>
      <c r="G98" s="16" t="str">
        <f>CONCATENATE(C98,D98,E98)</f>
        <v>B14</v>
      </c>
      <c r="H98" s="1" t="s">
        <v>540</v>
      </c>
      <c r="I98" s="24" t="s">
        <v>541</v>
      </c>
      <c r="J98" s="24"/>
      <c r="K98" s="24"/>
    </row>
    <row r="99" spans="1:11" ht="38.25" x14ac:dyDescent="0.25">
      <c r="A99" s="20" t="s">
        <v>637</v>
      </c>
      <c r="B99" s="9" t="s">
        <v>286</v>
      </c>
      <c r="C99" s="2" t="s">
        <v>453</v>
      </c>
      <c r="D99" s="6">
        <v>15</v>
      </c>
      <c r="E99" s="2"/>
      <c r="F99" s="16" t="str">
        <f t="shared" si="6"/>
        <v>cB15</v>
      </c>
      <c r="G99" s="16" t="str">
        <f>CONCATENATE(C99,D99,E99)</f>
        <v>B15</v>
      </c>
      <c r="H99" s="1" t="s">
        <v>494</v>
      </c>
      <c r="I99" s="4" t="s">
        <v>495</v>
      </c>
      <c r="J99" s="4"/>
      <c r="K99" s="4"/>
    </row>
    <row r="100" spans="1:11" x14ac:dyDescent="0.25">
      <c r="A100" s="20" t="s">
        <v>606</v>
      </c>
      <c r="B100" s="9" t="s">
        <v>287</v>
      </c>
      <c r="C100" s="2" t="s">
        <v>453</v>
      </c>
      <c r="D100" s="6">
        <v>99</v>
      </c>
      <c r="E100" s="2"/>
      <c r="F100" s="16" t="str">
        <f t="shared" si="6"/>
        <v>cB99</v>
      </c>
      <c r="G100" s="16"/>
      <c r="H100" s="1" t="s">
        <v>496</v>
      </c>
      <c r="I100" s="24" t="s">
        <v>497</v>
      </c>
      <c r="J100" s="24"/>
      <c r="K100" s="24"/>
    </row>
    <row r="101" spans="1:11" x14ac:dyDescent="0.25">
      <c r="A101" s="20" t="s">
        <v>606</v>
      </c>
      <c r="B101" s="9" t="s">
        <v>288</v>
      </c>
      <c r="C101" s="2" t="s">
        <v>453</v>
      </c>
      <c r="D101" s="6">
        <v>99</v>
      </c>
      <c r="E101" s="2"/>
      <c r="F101" s="16" t="str">
        <f t="shared" si="6"/>
        <v>cB99</v>
      </c>
      <c r="G101" s="16"/>
      <c r="H101" s="1" t="s">
        <v>498</v>
      </c>
      <c r="I101" s="24" t="s">
        <v>499</v>
      </c>
      <c r="J101" s="24"/>
      <c r="K101" s="24"/>
    </row>
    <row r="102" spans="1:11" x14ac:dyDescent="0.25">
      <c r="A102" s="20" t="s">
        <v>606</v>
      </c>
      <c r="B102" s="9" t="s">
        <v>289</v>
      </c>
      <c r="C102" s="2" t="s">
        <v>453</v>
      </c>
      <c r="D102" s="6">
        <v>99</v>
      </c>
      <c r="E102" s="2"/>
      <c r="F102" s="16" t="str">
        <f t="shared" si="6"/>
        <v>cB99</v>
      </c>
      <c r="G102" s="16"/>
      <c r="H102" s="1" t="s">
        <v>500</v>
      </c>
      <c r="I102" s="24" t="s">
        <v>501</v>
      </c>
      <c r="J102" s="24"/>
      <c r="K102" s="24"/>
    </row>
    <row r="103" spans="1:11" x14ac:dyDescent="0.25">
      <c r="A103" s="20" t="s">
        <v>606</v>
      </c>
      <c r="B103" s="9" t="s">
        <v>290</v>
      </c>
      <c r="C103" s="2" t="s">
        <v>453</v>
      </c>
      <c r="D103" s="6">
        <v>99</v>
      </c>
      <c r="E103" s="2"/>
      <c r="F103" s="16" t="str">
        <f t="shared" si="6"/>
        <v>cB99</v>
      </c>
      <c r="G103" s="16"/>
      <c r="H103" s="1" t="s">
        <v>333</v>
      </c>
      <c r="I103" s="24" t="s">
        <v>333</v>
      </c>
      <c r="J103" s="24"/>
      <c r="K103" s="24"/>
    </row>
    <row r="104" spans="1:11" x14ac:dyDescent="0.25">
      <c r="A104" s="20" t="s">
        <v>638</v>
      </c>
      <c r="B104" s="9" t="s">
        <v>291</v>
      </c>
      <c r="C104" s="2" t="s">
        <v>453</v>
      </c>
      <c r="D104" s="6">
        <v>16</v>
      </c>
      <c r="E104" s="2"/>
      <c r="F104" s="16"/>
      <c r="G104" s="16" t="str">
        <f t="shared" ref="G104:G109" si="7">CONCATENATE(C104,D104,E104)</f>
        <v>B16</v>
      </c>
      <c r="H104" s="1" t="s">
        <v>408</v>
      </c>
      <c r="I104" s="24" t="s">
        <v>408</v>
      </c>
      <c r="J104" s="24"/>
      <c r="K104" s="24"/>
    </row>
    <row r="105" spans="1:11" x14ac:dyDescent="0.25">
      <c r="A105" s="20" t="s">
        <v>639</v>
      </c>
      <c r="B105" s="11" t="s">
        <v>292</v>
      </c>
      <c r="C105" s="2" t="s">
        <v>453</v>
      </c>
      <c r="D105" s="6">
        <v>16</v>
      </c>
      <c r="E105" s="2" t="s">
        <v>441</v>
      </c>
      <c r="F105" s="16" t="str">
        <f t="shared" ref="F105:F111" si="8">CONCATENATE("c",C105,D105,E105)</f>
        <v>cB16a</v>
      </c>
      <c r="G105" s="16" t="str">
        <f t="shared" si="7"/>
        <v>B16a</v>
      </c>
      <c r="H105" s="1" t="s">
        <v>334</v>
      </c>
      <c r="I105" s="24" t="s">
        <v>334</v>
      </c>
      <c r="J105" s="24"/>
      <c r="K105" s="24"/>
    </row>
    <row r="106" spans="1:11" x14ac:dyDescent="0.25">
      <c r="A106" s="20" t="s">
        <v>640</v>
      </c>
      <c r="B106" s="11" t="s">
        <v>293</v>
      </c>
      <c r="C106" s="2" t="s">
        <v>453</v>
      </c>
      <c r="D106" s="6">
        <v>16</v>
      </c>
      <c r="E106" s="2" t="s">
        <v>442</v>
      </c>
      <c r="F106" s="16" t="str">
        <f t="shared" si="8"/>
        <v>cB16b</v>
      </c>
      <c r="G106" s="16" t="str">
        <f t="shared" si="7"/>
        <v>B16b</v>
      </c>
      <c r="H106" s="1" t="s">
        <v>419</v>
      </c>
      <c r="I106" s="24" t="s">
        <v>335</v>
      </c>
      <c r="J106" s="24"/>
      <c r="K106" s="24"/>
    </row>
    <row r="107" spans="1:11" x14ac:dyDescent="0.25">
      <c r="A107" s="20" t="s">
        <v>641</v>
      </c>
      <c r="B107" s="11" t="s">
        <v>294</v>
      </c>
      <c r="C107" s="2" t="s">
        <v>453</v>
      </c>
      <c r="D107" s="6">
        <v>16</v>
      </c>
      <c r="E107" s="2" t="s">
        <v>445</v>
      </c>
      <c r="F107" s="16" t="str">
        <f t="shared" si="8"/>
        <v>cB16c</v>
      </c>
      <c r="G107" s="16" t="str">
        <f t="shared" si="7"/>
        <v>B16c</v>
      </c>
      <c r="H107" s="1" t="s">
        <v>420</v>
      </c>
      <c r="I107" s="24" t="s">
        <v>336</v>
      </c>
      <c r="J107" s="24"/>
      <c r="K107" s="24"/>
    </row>
    <row r="108" spans="1:11" x14ac:dyDescent="0.25">
      <c r="A108" s="20" t="s">
        <v>642</v>
      </c>
      <c r="B108" s="9" t="s">
        <v>295</v>
      </c>
      <c r="C108" s="2" t="s">
        <v>453</v>
      </c>
      <c r="D108" s="6">
        <v>17</v>
      </c>
      <c r="E108" s="2"/>
      <c r="F108" s="16" t="str">
        <f t="shared" si="8"/>
        <v>cB17</v>
      </c>
      <c r="G108" s="16" t="str">
        <f t="shared" si="7"/>
        <v>B17</v>
      </c>
      <c r="H108" s="1" t="s">
        <v>213</v>
      </c>
      <c r="I108" s="24" t="s">
        <v>337</v>
      </c>
      <c r="J108" s="24"/>
      <c r="K108" s="24"/>
    </row>
    <row r="109" spans="1:11" ht="51" x14ac:dyDescent="0.25">
      <c r="A109" s="20" t="s">
        <v>643</v>
      </c>
      <c r="B109" s="9" t="s">
        <v>296</v>
      </c>
      <c r="C109" s="2" t="s">
        <v>453</v>
      </c>
      <c r="D109" s="6">
        <v>99</v>
      </c>
      <c r="E109" s="2"/>
      <c r="F109" s="16" t="str">
        <f t="shared" si="8"/>
        <v>cB99</v>
      </c>
      <c r="G109" s="16" t="str">
        <f t="shared" si="7"/>
        <v>B99</v>
      </c>
      <c r="H109" s="1" t="s">
        <v>517</v>
      </c>
      <c r="I109" s="24" t="s">
        <v>518</v>
      </c>
      <c r="J109" s="24"/>
      <c r="K109" s="24"/>
    </row>
    <row r="110" spans="1:11" ht="140.25" x14ac:dyDescent="0.25">
      <c r="A110" s="20" t="s">
        <v>606</v>
      </c>
      <c r="B110" s="13" t="s">
        <v>62</v>
      </c>
      <c r="C110" s="2" t="s">
        <v>456</v>
      </c>
      <c r="D110" s="6">
        <v>99</v>
      </c>
      <c r="E110" s="2"/>
      <c r="F110" s="16" t="str">
        <f t="shared" si="8"/>
        <v>cD99</v>
      </c>
      <c r="G110" s="16"/>
      <c r="H110" s="1" t="s">
        <v>550</v>
      </c>
      <c r="I110" s="1" t="s">
        <v>549</v>
      </c>
      <c r="J110" s="1"/>
      <c r="K110" s="1"/>
    </row>
    <row r="111" spans="1:11" ht="63.75" x14ac:dyDescent="0.25">
      <c r="A111" s="20" t="s">
        <v>644</v>
      </c>
      <c r="B111" s="13" t="s">
        <v>63</v>
      </c>
      <c r="C111" s="2" t="s">
        <v>456</v>
      </c>
      <c r="D111" s="6" t="s">
        <v>458</v>
      </c>
      <c r="E111" s="2"/>
      <c r="F111" s="16" t="str">
        <f t="shared" si="8"/>
        <v>cD01</v>
      </c>
      <c r="G111" s="16" t="str">
        <f>CONCATENATE(C111,D111,E111)</f>
        <v>D01</v>
      </c>
      <c r="H111" s="1" t="s">
        <v>542</v>
      </c>
      <c r="I111" s="24" t="s">
        <v>565</v>
      </c>
      <c r="J111" s="24" t="s">
        <v>569</v>
      </c>
      <c r="K111" s="24" t="s">
        <v>568</v>
      </c>
    </row>
    <row r="112" spans="1:11" ht="38.25" x14ac:dyDescent="0.25">
      <c r="A112" s="20" t="s">
        <v>645</v>
      </c>
      <c r="B112" s="13" t="s">
        <v>64</v>
      </c>
      <c r="C112" s="2" t="s">
        <v>456</v>
      </c>
      <c r="D112" s="6" t="s">
        <v>459</v>
      </c>
      <c r="E112" s="2"/>
      <c r="F112" s="16" t="s">
        <v>408</v>
      </c>
      <c r="G112" s="16" t="str">
        <f>CONCATENATE(C112,D112,E112)</f>
        <v>D02</v>
      </c>
      <c r="H112" s="1" t="s">
        <v>558</v>
      </c>
      <c r="I112" s="4" t="s">
        <v>559</v>
      </c>
      <c r="J112" s="4"/>
      <c r="K112" s="4"/>
    </row>
    <row r="113" spans="1:11" x14ac:dyDescent="0.25">
      <c r="A113" s="20" t="s">
        <v>606</v>
      </c>
      <c r="B113" s="9" t="s">
        <v>297</v>
      </c>
      <c r="C113" s="2" t="s">
        <v>456</v>
      </c>
      <c r="D113" s="6" t="s">
        <v>459</v>
      </c>
      <c r="E113" s="2"/>
      <c r="F113" s="16" t="str">
        <f>CONCATENATE("c",C113,D113,E113)</f>
        <v>cD02</v>
      </c>
      <c r="G113" s="16"/>
      <c r="H113" s="1" t="s">
        <v>338</v>
      </c>
      <c r="I113" s="24" t="s">
        <v>338</v>
      </c>
      <c r="J113" s="24"/>
      <c r="K113" s="24"/>
    </row>
    <row r="114" spans="1:11" x14ac:dyDescent="0.25">
      <c r="A114" s="20" t="s">
        <v>606</v>
      </c>
      <c r="B114" s="9" t="s">
        <v>298</v>
      </c>
      <c r="C114" s="2" t="s">
        <v>456</v>
      </c>
      <c r="D114" s="6" t="s">
        <v>459</v>
      </c>
      <c r="E114" s="2"/>
      <c r="F114" s="16" t="str">
        <f>CONCATENATE("c",C114,D114,E114)</f>
        <v>cD02</v>
      </c>
      <c r="G114" s="16"/>
      <c r="H114" s="1" t="s">
        <v>339</v>
      </c>
      <c r="I114" s="24" t="s">
        <v>339</v>
      </c>
      <c r="J114" s="24"/>
      <c r="K114" s="24"/>
    </row>
    <row r="115" spans="1:11" ht="25.5" x14ac:dyDescent="0.25">
      <c r="A115" s="20" t="s">
        <v>606</v>
      </c>
      <c r="B115" s="9" t="s">
        <v>299</v>
      </c>
      <c r="C115" s="2" t="s">
        <v>456</v>
      </c>
      <c r="D115" s="6" t="s">
        <v>459</v>
      </c>
      <c r="E115" s="2"/>
      <c r="F115" s="16" t="str">
        <f>CONCATENATE("c",C115,D115,E115)</f>
        <v>cD02</v>
      </c>
      <c r="G115" s="16"/>
      <c r="H115" s="1" t="s">
        <v>421</v>
      </c>
      <c r="I115" s="24" t="s">
        <v>340</v>
      </c>
      <c r="J115" s="24"/>
      <c r="K115" s="24"/>
    </row>
    <row r="116" spans="1:11" ht="38.25" x14ac:dyDescent="0.25">
      <c r="A116" s="20" t="s">
        <v>606</v>
      </c>
      <c r="B116" s="9" t="s">
        <v>300</v>
      </c>
      <c r="C116" s="2" t="s">
        <v>456</v>
      </c>
      <c r="D116" s="6" t="s">
        <v>459</v>
      </c>
      <c r="E116" s="2"/>
      <c r="F116" s="16" t="str">
        <f>CONCATENATE("c",C116,D116,E116)</f>
        <v>cD02</v>
      </c>
      <c r="G116" s="16"/>
      <c r="H116" s="1" t="s">
        <v>422</v>
      </c>
      <c r="I116" s="24" t="s">
        <v>341</v>
      </c>
      <c r="J116" s="24"/>
      <c r="K116" s="24"/>
    </row>
    <row r="117" spans="1:11" x14ac:dyDescent="0.25">
      <c r="A117" s="20" t="s">
        <v>606</v>
      </c>
      <c r="B117" s="8" t="s">
        <v>301</v>
      </c>
      <c r="C117" s="2" t="s">
        <v>408</v>
      </c>
      <c r="D117" s="6" t="s">
        <v>408</v>
      </c>
      <c r="E117" s="2"/>
      <c r="F117" s="16" t="s">
        <v>408</v>
      </c>
      <c r="G117" s="16"/>
      <c r="H117" s="1" t="s">
        <v>408</v>
      </c>
      <c r="I117" s="4" t="s">
        <v>408</v>
      </c>
      <c r="J117" s="4"/>
      <c r="K117" s="4"/>
    </row>
    <row r="118" spans="1:11" ht="25.5" x14ac:dyDescent="0.25">
      <c r="A118" s="20" t="s">
        <v>646</v>
      </c>
      <c r="B118" s="10" t="s">
        <v>577</v>
      </c>
      <c r="C118" s="2" t="s">
        <v>456</v>
      </c>
      <c r="D118" s="6" t="s">
        <v>460</v>
      </c>
      <c r="E118" s="2"/>
      <c r="F118" s="16" t="s">
        <v>408</v>
      </c>
      <c r="G118" s="16" t="str">
        <f>CONCATENATE(C118,D118,E118)</f>
        <v>D03</v>
      </c>
      <c r="H118" s="1"/>
      <c r="I118" s="4"/>
      <c r="J118" s="4"/>
      <c r="K118" s="4"/>
    </row>
    <row r="119" spans="1:11" x14ac:dyDescent="0.25">
      <c r="A119" s="20" t="s">
        <v>647</v>
      </c>
      <c r="B119" s="10" t="s">
        <v>447</v>
      </c>
      <c r="C119" s="2" t="s">
        <v>456</v>
      </c>
      <c r="D119" s="6" t="s">
        <v>461</v>
      </c>
      <c r="E119" s="2"/>
      <c r="F119" s="16"/>
      <c r="G119" s="16" t="str">
        <f>CONCATENATE(C119,D119,E119)</f>
        <v>D04</v>
      </c>
      <c r="H119" s="1"/>
      <c r="I119" s="4"/>
      <c r="J119" s="4"/>
      <c r="K119" s="4"/>
    </row>
    <row r="120" spans="1:11" x14ac:dyDescent="0.25">
      <c r="A120" s="20" t="s">
        <v>606</v>
      </c>
      <c r="B120" s="13" t="s">
        <v>446</v>
      </c>
      <c r="C120" s="2"/>
      <c r="D120" s="6"/>
      <c r="E120" s="2"/>
      <c r="F120" s="16"/>
      <c r="G120" s="16"/>
      <c r="H120" s="1"/>
      <c r="I120" s="4"/>
      <c r="J120" s="4"/>
      <c r="K120" s="4"/>
    </row>
    <row r="121" spans="1:11" x14ac:dyDescent="0.25">
      <c r="A121" s="20" t="s">
        <v>606</v>
      </c>
      <c r="B121" s="14" t="s">
        <v>302</v>
      </c>
      <c r="C121" s="2"/>
      <c r="D121" s="6"/>
      <c r="E121" s="2"/>
      <c r="F121" s="16"/>
      <c r="G121" s="16"/>
      <c r="H121" s="1" t="s">
        <v>408</v>
      </c>
      <c r="I121" s="24" t="s">
        <v>408</v>
      </c>
      <c r="J121" s="24"/>
      <c r="K121" s="24"/>
    </row>
    <row r="122" spans="1:11" x14ac:dyDescent="0.25">
      <c r="A122" s="20" t="s">
        <v>606</v>
      </c>
      <c r="B122" s="11" t="s">
        <v>303</v>
      </c>
      <c r="C122" s="2" t="s">
        <v>456</v>
      </c>
      <c r="D122" s="6" t="s">
        <v>460</v>
      </c>
      <c r="E122" s="2"/>
      <c r="F122" s="16" t="str">
        <f>CONCATENATE("c",C122,D122,E122)</f>
        <v>cD03</v>
      </c>
      <c r="G122" s="16"/>
      <c r="H122" s="1" t="s">
        <v>423</v>
      </c>
      <c r="I122" s="4" t="s">
        <v>342</v>
      </c>
      <c r="J122" s="4" t="s">
        <v>423</v>
      </c>
      <c r="K122" s="4" t="s">
        <v>342</v>
      </c>
    </row>
    <row r="123" spans="1:11" x14ac:dyDescent="0.25">
      <c r="A123" s="20" t="s">
        <v>606</v>
      </c>
      <c r="B123" s="11" t="s">
        <v>304</v>
      </c>
      <c r="C123" s="2" t="s">
        <v>456</v>
      </c>
      <c r="D123" s="6" t="s">
        <v>460</v>
      </c>
      <c r="E123" s="2"/>
      <c r="F123" s="16" t="str">
        <f>CONCATENATE("c",C123,D123,E123)</f>
        <v>cD03</v>
      </c>
      <c r="G123" s="16"/>
      <c r="H123" s="1" t="s">
        <v>424</v>
      </c>
      <c r="I123" s="4" t="s">
        <v>343</v>
      </c>
      <c r="J123" s="4" t="s">
        <v>424</v>
      </c>
      <c r="K123" s="4" t="s">
        <v>343</v>
      </c>
    </row>
    <row r="124" spans="1:11" x14ac:dyDescent="0.25">
      <c r="A124" s="20" t="s">
        <v>606</v>
      </c>
      <c r="B124" s="14" t="s">
        <v>305</v>
      </c>
      <c r="C124" s="2" t="s">
        <v>456</v>
      </c>
      <c r="D124" s="6" t="s">
        <v>460</v>
      </c>
      <c r="E124" s="2"/>
      <c r="F124" s="16" t="str">
        <f>CONCATENATE("c",C124,D124,E124)</f>
        <v>cD03</v>
      </c>
      <c r="G124" s="16"/>
      <c r="H124" s="1" t="s">
        <v>214</v>
      </c>
      <c r="I124" s="24" t="s">
        <v>344</v>
      </c>
      <c r="J124" s="24" t="s">
        <v>214</v>
      </c>
      <c r="K124" s="24" t="s">
        <v>344</v>
      </c>
    </row>
    <row r="125" spans="1:11" x14ac:dyDescent="0.25">
      <c r="A125" s="20" t="s">
        <v>606</v>
      </c>
      <c r="B125" s="14" t="s">
        <v>65</v>
      </c>
      <c r="C125" s="2" t="s">
        <v>456</v>
      </c>
      <c r="D125" s="6" t="s">
        <v>460</v>
      </c>
      <c r="E125" s="2"/>
      <c r="F125" s="16" t="str">
        <f>CONCATENATE("c",C125,D125,E125)</f>
        <v>cD03</v>
      </c>
      <c r="G125" s="16"/>
      <c r="H125" s="1" t="s">
        <v>215</v>
      </c>
      <c r="I125" s="24" t="s">
        <v>570</v>
      </c>
      <c r="J125" s="24" t="s">
        <v>215</v>
      </c>
      <c r="K125" s="24" t="s">
        <v>570</v>
      </c>
    </row>
    <row r="126" spans="1:11" ht="25.5" x14ac:dyDescent="0.25">
      <c r="A126" s="20" t="s">
        <v>648</v>
      </c>
      <c r="B126" s="14" t="s">
        <v>66</v>
      </c>
      <c r="C126" s="2" t="s">
        <v>456</v>
      </c>
      <c r="D126" s="6" t="s">
        <v>461</v>
      </c>
      <c r="E126" s="2" t="s">
        <v>441</v>
      </c>
      <c r="F126" s="16" t="str">
        <f>CONCATENATE("c",C126,D126,E126)</f>
        <v>cD04a</v>
      </c>
      <c r="G126" s="16" t="str">
        <f>CONCATENATE(C126,D126,E126)</f>
        <v>D04a</v>
      </c>
      <c r="H126" s="1" t="s">
        <v>524</v>
      </c>
      <c r="I126" s="4" t="s">
        <v>547</v>
      </c>
      <c r="J126" s="4"/>
      <c r="K126" s="4"/>
    </row>
    <row r="127" spans="1:11" x14ac:dyDescent="0.25">
      <c r="A127" s="20" t="s">
        <v>606</v>
      </c>
      <c r="B127" s="14" t="s">
        <v>67</v>
      </c>
      <c r="C127" s="2"/>
      <c r="D127" s="6"/>
      <c r="E127" s="2"/>
      <c r="F127" s="16"/>
      <c r="G127" s="16"/>
      <c r="H127" s="1" t="s">
        <v>408</v>
      </c>
      <c r="I127" s="24" t="s">
        <v>408</v>
      </c>
      <c r="J127" s="24"/>
      <c r="K127" s="24"/>
    </row>
    <row r="128" spans="1:11" x14ac:dyDescent="0.25">
      <c r="A128" s="20" t="s">
        <v>649</v>
      </c>
      <c r="B128" s="11" t="s">
        <v>264</v>
      </c>
      <c r="C128" s="2" t="s">
        <v>456</v>
      </c>
      <c r="D128" s="6" t="s">
        <v>461</v>
      </c>
      <c r="E128" s="2" t="s">
        <v>442</v>
      </c>
      <c r="F128" s="16" t="str">
        <f t="shared" ref="F128:F135" si="9">CONCATENATE("c",C128,D128,E128)</f>
        <v>cD04b</v>
      </c>
      <c r="G128" s="16" t="str">
        <f>CONCATENATE(C128,D128,E128)</f>
        <v>D04b</v>
      </c>
      <c r="H128" s="1" t="s">
        <v>425</v>
      </c>
      <c r="I128" s="24" t="s">
        <v>345</v>
      </c>
      <c r="J128" s="24"/>
      <c r="K128" s="24"/>
    </row>
    <row r="129" spans="1:11" x14ac:dyDescent="0.25">
      <c r="A129" s="20" t="s">
        <v>650</v>
      </c>
      <c r="B129" s="11" t="s">
        <v>265</v>
      </c>
      <c r="C129" s="2" t="s">
        <v>456</v>
      </c>
      <c r="D129" s="6" t="s">
        <v>461</v>
      </c>
      <c r="E129" s="2" t="s">
        <v>445</v>
      </c>
      <c r="F129" s="16" t="str">
        <f t="shared" si="9"/>
        <v>cD04c</v>
      </c>
      <c r="G129" s="16" t="str">
        <f>CONCATENATE(C129,D129,E129)</f>
        <v>D04c</v>
      </c>
      <c r="H129" s="1" t="s">
        <v>346</v>
      </c>
      <c r="I129" s="24" t="s">
        <v>346</v>
      </c>
      <c r="J129" s="24"/>
      <c r="K129" s="24"/>
    </row>
    <row r="130" spans="1:11" x14ac:dyDescent="0.25">
      <c r="A130" s="20" t="s">
        <v>651</v>
      </c>
      <c r="B130" s="11" t="s">
        <v>306</v>
      </c>
      <c r="C130" s="2" t="s">
        <v>456</v>
      </c>
      <c r="D130" s="6" t="s">
        <v>461</v>
      </c>
      <c r="E130" s="2" t="s">
        <v>468</v>
      </c>
      <c r="F130" s="16" t="str">
        <f t="shared" si="9"/>
        <v>cD04d</v>
      </c>
      <c r="G130" s="16" t="str">
        <f>CONCATENATE(C130,D130,E130)</f>
        <v>D04d</v>
      </c>
      <c r="H130" s="1" t="s">
        <v>347</v>
      </c>
      <c r="I130" s="24" t="s">
        <v>347</v>
      </c>
      <c r="J130" s="24"/>
      <c r="K130" s="24"/>
    </row>
    <row r="131" spans="1:11" x14ac:dyDescent="0.25">
      <c r="A131" s="20" t="s">
        <v>606</v>
      </c>
      <c r="B131" s="11" t="s">
        <v>307</v>
      </c>
      <c r="C131" s="2" t="s">
        <v>456</v>
      </c>
      <c r="D131" s="6" t="s">
        <v>461</v>
      </c>
      <c r="E131" s="2"/>
      <c r="F131" s="16" t="str">
        <f t="shared" si="9"/>
        <v>cD04</v>
      </c>
      <c r="G131" s="16"/>
      <c r="H131" s="1" t="s">
        <v>348</v>
      </c>
      <c r="I131" s="24" t="s">
        <v>348</v>
      </c>
      <c r="J131" s="24"/>
      <c r="K131" s="24"/>
    </row>
    <row r="132" spans="1:11" x14ac:dyDescent="0.25">
      <c r="A132" s="20" t="s">
        <v>606</v>
      </c>
      <c r="B132" s="11" t="s">
        <v>308</v>
      </c>
      <c r="C132" s="2" t="s">
        <v>456</v>
      </c>
      <c r="D132" s="6" t="s">
        <v>461</v>
      </c>
      <c r="E132" s="2"/>
      <c r="F132" s="16" t="str">
        <f t="shared" si="9"/>
        <v>cD04</v>
      </c>
      <c r="G132" s="16"/>
      <c r="H132" s="1" t="s">
        <v>473</v>
      </c>
      <c r="I132" s="4" t="s">
        <v>531</v>
      </c>
      <c r="J132" s="4"/>
      <c r="K132" s="4"/>
    </row>
    <row r="133" spans="1:11" x14ac:dyDescent="0.25">
      <c r="A133" s="20" t="s">
        <v>606</v>
      </c>
      <c r="B133" s="14" t="s">
        <v>68</v>
      </c>
      <c r="C133" s="2" t="s">
        <v>456</v>
      </c>
      <c r="D133" s="6" t="s">
        <v>460</v>
      </c>
      <c r="E133" s="2"/>
      <c r="F133" s="16" t="str">
        <f t="shared" si="9"/>
        <v>cD03</v>
      </c>
      <c r="G133" s="16"/>
      <c r="H133" s="1" t="s">
        <v>216</v>
      </c>
      <c r="I133" s="24" t="s">
        <v>349</v>
      </c>
      <c r="J133" s="24"/>
      <c r="K133" s="24"/>
    </row>
    <row r="134" spans="1:11" x14ac:dyDescent="0.25">
      <c r="A134" s="20" t="s">
        <v>606</v>
      </c>
      <c r="B134" s="14" t="s">
        <v>69</v>
      </c>
      <c r="C134" s="2" t="s">
        <v>456</v>
      </c>
      <c r="D134" s="6" t="s">
        <v>460</v>
      </c>
      <c r="E134" s="2"/>
      <c r="F134" s="16" t="str">
        <f t="shared" si="9"/>
        <v>cD03</v>
      </c>
      <c r="G134" s="16"/>
      <c r="H134" s="1" t="s">
        <v>217</v>
      </c>
      <c r="I134" s="24" t="s">
        <v>217</v>
      </c>
      <c r="J134" s="24"/>
      <c r="K134" s="24"/>
    </row>
    <row r="135" spans="1:11" x14ac:dyDescent="0.25">
      <c r="A135" s="20" t="s">
        <v>606</v>
      </c>
      <c r="B135" s="14" t="s">
        <v>309</v>
      </c>
      <c r="C135" s="2" t="s">
        <v>456</v>
      </c>
      <c r="D135" s="6" t="s">
        <v>460</v>
      </c>
      <c r="E135" s="2"/>
      <c r="F135" s="16" t="str">
        <f t="shared" si="9"/>
        <v>cD03</v>
      </c>
      <c r="G135" s="16"/>
      <c r="H135" s="1" t="s">
        <v>350</v>
      </c>
      <c r="I135" s="24" t="s">
        <v>350</v>
      </c>
      <c r="J135" s="24"/>
      <c r="K135" s="24"/>
    </row>
    <row r="136" spans="1:11" x14ac:dyDescent="0.25">
      <c r="A136" s="20" t="s">
        <v>606</v>
      </c>
      <c r="B136" s="14" t="s">
        <v>70</v>
      </c>
      <c r="C136" s="2"/>
      <c r="D136" s="6"/>
      <c r="E136" s="2"/>
      <c r="F136" s="16"/>
      <c r="G136" s="16"/>
      <c r="H136" s="1" t="s">
        <v>408</v>
      </c>
      <c r="I136" s="24" t="s">
        <v>408</v>
      </c>
      <c r="J136" s="24"/>
      <c r="K136" s="24"/>
    </row>
    <row r="137" spans="1:11" x14ac:dyDescent="0.25">
      <c r="A137" s="20" t="s">
        <v>606</v>
      </c>
      <c r="B137" s="11" t="s">
        <v>310</v>
      </c>
      <c r="C137" s="2" t="s">
        <v>456</v>
      </c>
      <c r="D137" s="6" t="s">
        <v>460</v>
      </c>
      <c r="E137" s="2"/>
      <c r="F137" s="16" t="str">
        <f>CONCATENATE("c",C137,D137,E137)</f>
        <v>cD03</v>
      </c>
      <c r="G137" s="16"/>
      <c r="H137" s="1" t="s">
        <v>351</v>
      </c>
      <c r="I137" s="24" t="s">
        <v>351</v>
      </c>
      <c r="J137" s="24"/>
      <c r="K137" s="24"/>
    </row>
    <row r="138" spans="1:11" x14ac:dyDescent="0.25">
      <c r="A138" s="20" t="s">
        <v>606</v>
      </c>
      <c r="B138" s="11" t="s">
        <v>311</v>
      </c>
      <c r="C138" s="2" t="s">
        <v>456</v>
      </c>
      <c r="D138" s="6" t="s">
        <v>460</v>
      </c>
      <c r="E138" s="2"/>
      <c r="F138" s="16" t="str">
        <f>CONCATENATE("c",C138,D138,E138)</f>
        <v>cD03</v>
      </c>
      <c r="G138" s="16"/>
      <c r="H138" s="1" t="s">
        <v>426</v>
      </c>
      <c r="I138" s="24" t="s">
        <v>352</v>
      </c>
      <c r="J138" s="24"/>
      <c r="K138" s="24"/>
    </row>
    <row r="139" spans="1:11" x14ac:dyDescent="0.25">
      <c r="A139" s="20" t="s">
        <v>606</v>
      </c>
      <c r="B139" s="14" t="s">
        <v>71</v>
      </c>
      <c r="C139" s="2" t="s">
        <v>456</v>
      </c>
      <c r="D139" s="6" t="s">
        <v>460</v>
      </c>
      <c r="E139" s="2"/>
      <c r="F139" s="16" t="str">
        <f>CONCATENATE("c",C139,D139,E139)</f>
        <v>cD03</v>
      </c>
      <c r="G139" s="16"/>
      <c r="H139" s="1" t="s">
        <v>218</v>
      </c>
      <c r="I139" s="24" t="s">
        <v>353</v>
      </c>
      <c r="J139" s="24"/>
      <c r="K139" s="24"/>
    </row>
    <row r="140" spans="1:11" ht="38.25" x14ac:dyDescent="0.25">
      <c r="A140" s="20" t="s">
        <v>606</v>
      </c>
      <c r="B140" s="9" t="s">
        <v>72</v>
      </c>
      <c r="C140" s="2" t="s">
        <v>456</v>
      </c>
      <c r="D140" s="6" t="s">
        <v>460</v>
      </c>
      <c r="E140" s="2"/>
      <c r="F140" s="16" t="str">
        <f>CONCATENATE("c",C140,D140,E140)</f>
        <v>cD03</v>
      </c>
      <c r="G140" s="16"/>
      <c r="H140" s="1" t="s">
        <v>427</v>
      </c>
      <c r="I140" s="24" t="s">
        <v>354</v>
      </c>
      <c r="J140" s="24"/>
      <c r="K140" s="24"/>
    </row>
    <row r="141" spans="1:11" x14ac:dyDescent="0.25">
      <c r="A141" s="20" t="s">
        <v>606</v>
      </c>
      <c r="B141" s="13" t="s">
        <v>73</v>
      </c>
      <c r="C141" s="2" t="s">
        <v>408</v>
      </c>
      <c r="D141" s="6" t="s">
        <v>408</v>
      </c>
      <c r="E141" s="2"/>
      <c r="F141" s="16"/>
      <c r="G141" s="16"/>
      <c r="H141" s="1" t="s">
        <v>408</v>
      </c>
      <c r="I141" s="4" t="s">
        <v>408</v>
      </c>
      <c r="J141" s="4"/>
      <c r="K141" s="4"/>
    </row>
    <row r="142" spans="1:11" x14ac:dyDescent="0.25">
      <c r="A142" s="20" t="s">
        <v>652</v>
      </c>
      <c r="B142" s="9" t="s">
        <v>312</v>
      </c>
      <c r="C142" s="2" t="s">
        <v>456</v>
      </c>
      <c r="D142" s="6" t="s">
        <v>462</v>
      </c>
      <c r="E142" s="2"/>
      <c r="F142" s="16" t="str">
        <f t="shared" ref="F142:F148" si="10">CONCATENATE("c",C142,D142,E142)</f>
        <v>cD05</v>
      </c>
      <c r="G142" s="16" t="str">
        <f>CONCATENATE(C142,D142,E142)</f>
        <v>D05</v>
      </c>
      <c r="H142" s="1" t="s">
        <v>219</v>
      </c>
      <c r="I142" s="24" t="s">
        <v>355</v>
      </c>
      <c r="J142" s="24"/>
      <c r="K142" s="24"/>
    </row>
    <row r="143" spans="1:11" x14ac:dyDescent="0.25">
      <c r="A143" s="20" t="s">
        <v>606</v>
      </c>
      <c r="B143" s="14" t="s">
        <v>74</v>
      </c>
      <c r="C143" s="2" t="s">
        <v>456</v>
      </c>
      <c r="D143" s="6" t="s">
        <v>463</v>
      </c>
      <c r="E143" s="2"/>
      <c r="F143" s="16" t="str">
        <f t="shared" si="10"/>
        <v>cD06</v>
      </c>
      <c r="G143" s="16"/>
      <c r="H143" s="1" t="s">
        <v>220</v>
      </c>
      <c r="I143" s="24" t="s">
        <v>356</v>
      </c>
      <c r="J143" s="24"/>
      <c r="K143" s="24"/>
    </row>
    <row r="144" spans="1:11" x14ac:dyDescent="0.25">
      <c r="A144" s="20" t="s">
        <v>606</v>
      </c>
      <c r="B144" s="14" t="s">
        <v>75</v>
      </c>
      <c r="C144" s="2" t="s">
        <v>456</v>
      </c>
      <c r="D144" s="6" t="s">
        <v>463</v>
      </c>
      <c r="E144" s="2"/>
      <c r="F144" s="16" t="str">
        <f t="shared" si="10"/>
        <v>cD06</v>
      </c>
      <c r="G144" s="16"/>
      <c r="H144" s="1" t="s">
        <v>221</v>
      </c>
      <c r="I144" s="24" t="s">
        <v>357</v>
      </c>
      <c r="J144" s="24"/>
      <c r="K144" s="24"/>
    </row>
    <row r="145" spans="1:11" x14ac:dyDescent="0.25">
      <c r="A145" s="20" t="s">
        <v>606</v>
      </c>
      <c r="B145" s="14" t="s">
        <v>76</v>
      </c>
      <c r="C145" s="2" t="s">
        <v>456</v>
      </c>
      <c r="D145" s="6" t="s">
        <v>463</v>
      </c>
      <c r="E145" s="2"/>
      <c r="F145" s="16" t="str">
        <f t="shared" si="10"/>
        <v>cD06</v>
      </c>
      <c r="G145" s="16"/>
      <c r="H145" s="1" t="s">
        <v>222</v>
      </c>
      <c r="I145" s="24" t="s">
        <v>222</v>
      </c>
      <c r="J145" s="24"/>
      <c r="K145" s="24"/>
    </row>
    <row r="146" spans="1:11" x14ac:dyDescent="0.25">
      <c r="A146" s="20" t="s">
        <v>606</v>
      </c>
      <c r="B146" s="14" t="s">
        <v>77</v>
      </c>
      <c r="C146" s="2" t="s">
        <v>456</v>
      </c>
      <c r="D146" s="6" t="s">
        <v>463</v>
      </c>
      <c r="E146" s="2"/>
      <c r="F146" s="16" t="str">
        <f t="shared" si="10"/>
        <v>cD06</v>
      </c>
      <c r="G146" s="16"/>
      <c r="H146" s="1" t="s">
        <v>223</v>
      </c>
      <c r="I146" s="24" t="s">
        <v>223</v>
      </c>
      <c r="J146" s="24"/>
      <c r="K146" s="24"/>
    </row>
    <row r="147" spans="1:11" x14ac:dyDescent="0.25">
      <c r="A147" s="20" t="s">
        <v>606</v>
      </c>
      <c r="B147" s="14" t="s">
        <v>78</v>
      </c>
      <c r="C147" s="2" t="s">
        <v>456</v>
      </c>
      <c r="D147" s="6" t="s">
        <v>463</v>
      </c>
      <c r="E147" s="2"/>
      <c r="F147" s="16" t="str">
        <f t="shared" si="10"/>
        <v>cD06</v>
      </c>
      <c r="G147" s="16"/>
      <c r="H147" s="1" t="s">
        <v>224</v>
      </c>
      <c r="I147" s="24" t="s">
        <v>224</v>
      </c>
      <c r="J147" s="24"/>
      <c r="K147" s="24"/>
    </row>
    <row r="148" spans="1:11" ht="38.25" x14ac:dyDescent="0.25">
      <c r="A148" s="20" t="s">
        <v>653</v>
      </c>
      <c r="B148" s="14" t="s">
        <v>79</v>
      </c>
      <c r="C148" s="2" t="s">
        <v>456</v>
      </c>
      <c r="D148" s="6" t="s">
        <v>463</v>
      </c>
      <c r="E148" s="2"/>
      <c r="F148" s="16" t="str">
        <f t="shared" si="10"/>
        <v>cD06</v>
      </c>
      <c r="G148" s="16" t="str">
        <f>CONCATENATE(C148,D148,E148)</f>
        <v>D06</v>
      </c>
      <c r="H148" s="1" t="s">
        <v>508</v>
      </c>
      <c r="I148" s="27" t="s">
        <v>560</v>
      </c>
      <c r="J148" s="27"/>
      <c r="K148" s="27"/>
    </row>
    <row r="149" spans="1:11" x14ac:dyDescent="0.25">
      <c r="A149" s="20" t="s">
        <v>606</v>
      </c>
      <c r="B149" s="13" t="s">
        <v>80</v>
      </c>
      <c r="C149" s="2" t="s">
        <v>408</v>
      </c>
      <c r="D149" s="6" t="s">
        <v>408</v>
      </c>
      <c r="E149" s="2"/>
      <c r="F149" s="16"/>
      <c r="G149" s="16"/>
      <c r="H149" s="1" t="s">
        <v>408</v>
      </c>
      <c r="I149" s="4" t="s">
        <v>408</v>
      </c>
      <c r="J149" s="4"/>
      <c r="K149" s="4"/>
    </row>
    <row r="150" spans="1:11" x14ac:dyDescent="0.25">
      <c r="A150" s="20" t="s">
        <v>606</v>
      </c>
      <c r="B150" s="9" t="s">
        <v>81</v>
      </c>
      <c r="C150" s="2" t="s">
        <v>456</v>
      </c>
      <c r="D150" s="6">
        <v>99</v>
      </c>
      <c r="E150" s="2"/>
      <c r="F150" s="16" t="str">
        <f t="shared" ref="F150:F156" si="11">CONCATENATE("c",C150,D150,E150)</f>
        <v>cD99</v>
      </c>
      <c r="G150" s="16"/>
      <c r="H150" s="1" t="s">
        <v>225</v>
      </c>
      <c r="I150" s="24" t="s">
        <v>225</v>
      </c>
      <c r="J150" s="24"/>
      <c r="K150" s="24"/>
    </row>
    <row r="151" spans="1:11" x14ac:dyDescent="0.25">
      <c r="A151" s="20" t="s">
        <v>606</v>
      </c>
      <c r="B151" s="9" t="s">
        <v>82</v>
      </c>
      <c r="C151" s="2" t="s">
        <v>456</v>
      </c>
      <c r="D151" s="6">
        <v>99</v>
      </c>
      <c r="E151" s="2"/>
      <c r="F151" s="16" t="str">
        <f t="shared" si="11"/>
        <v>cD99</v>
      </c>
      <c r="G151" s="16"/>
      <c r="H151" s="1" t="s">
        <v>226</v>
      </c>
      <c r="I151" s="24" t="s">
        <v>358</v>
      </c>
      <c r="J151" s="24"/>
      <c r="K151" s="24"/>
    </row>
    <row r="152" spans="1:11" x14ac:dyDescent="0.25">
      <c r="A152" s="20" t="s">
        <v>606</v>
      </c>
      <c r="B152" s="9" t="s">
        <v>313</v>
      </c>
      <c r="C152" s="2" t="s">
        <v>456</v>
      </c>
      <c r="D152" s="6">
        <v>99</v>
      </c>
      <c r="E152" s="2"/>
      <c r="F152" s="16" t="str">
        <f t="shared" si="11"/>
        <v>cD99</v>
      </c>
      <c r="G152" s="16"/>
      <c r="H152" s="1" t="s">
        <v>227</v>
      </c>
      <c r="I152" s="24" t="s">
        <v>359</v>
      </c>
      <c r="J152" s="24"/>
      <c r="K152" s="24"/>
    </row>
    <row r="153" spans="1:11" x14ac:dyDescent="0.25">
      <c r="A153" s="20" t="s">
        <v>606</v>
      </c>
      <c r="B153" s="9" t="s">
        <v>83</v>
      </c>
      <c r="C153" s="2" t="s">
        <v>456</v>
      </c>
      <c r="D153" s="6">
        <v>99</v>
      </c>
      <c r="E153" s="2"/>
      <c r="F153" s="16" t="str">
        <f t="shared" si="11"/>
        <v>cD99</v>
      </c>
      <c r="G153" s="16"/>
      <c r="H153" s="1" t="s">
        <v>228</v>
      </c>
      <c r="I153" s="24" t="s">
        <v>360</v>
      </c>
      <c r="J153" s="24"/>
      <c r="K153" s="24"/>
    </row>
    <row r="154" spans="1:11" x14ac:dyDescent="0.25">
      <c r="A154" s="20" t="s">
        <v>606</v>
      </c>
      <c r="B154" s="9" t="s">
        <v>84</v>
      </c>
      <c r="C154" s="2" t="s">
        <v>456</v>
      </c>
      <c r="D154" s="6">
        <v>99</v>
      </c>
      <c r="E154" s="2"/>
      <c r="F154" s="16" t="str">
        <f t="shared" si="11"/>
        <v>cD99</v>
      </c>
      <c r="G154" s="16"/>
      <c r="H154" s="1" t="s">
        <v>229</v>
      </c>
      <c r="I154" s="24" t="s">
        <v>543</v>
      </c>
      <c r="J154" s="24"/>
      <c r="K154" s="24"/>
    </row>
    <row r="155" spans="1:11" x14ac:dyDescent="0.25">
      <c r="A155" s="20" t="s">
        <v>606</v>
      </c>
      <c r="B155" s="9" t="s">
        <v>85</v>
      </c>
      <c r="C155" s="2" t="s">
        <v>456</v>
      </c>
      <c r="D155" s="6">
        <v>99</v>
      </c>
      <c r="E155" s="2"/>
      <c r="F155" s="16" t="str">
        <f t="shared" si="11"/>
        <v>cD99</v>
      </c>
      <c r="G155" s="16"/>
      <c r="H155" s="1" t="s">
        <v>230</v>
      </c>
      <c r="I155" s="24" t="s">
        <v>361</v>
      </c>
      <c r="J155" s="24"/>
      <c r="K155" s="24"/>
    </row>
    <row r="156" spans="1:11" ht="25.5" x14ac:dyDescent="0.25">
      <c r="A156" s="20" t="s">
        <v>606</v>
      </c>
      <c r="B156" s="9" t="s">
        <v>86</v>
      </c>
      <c r="C156" s="2" t="s">
        <v>456</v>
      </c>
      <c r="D156" s="6">
        <v>99</v>
      </c>
      <c r="E156" s="2"/>
      <c r="F156" s="16" t="str">
        <f t="shared" si="11"/>
        <v>cD99</v>
      </c>
      <c r="G156" s="16"/>
      <c r="H156" s="1" t="s">
        <v>231</v>
      </c>
      <c r="I156" s="24" t="s">
        <v>362</v>
      </c>
      <c r="J156" s="24"/>
      <c r="K156" s="24"/>
    </row>
    <row r="157" spans="1:11" x14ac:dyDescent="0.25">
      <c r="A157" s="20" t="s">
        <v>654</v>
      </c>
      <c r="B157" s="13" t="s">
        <v>87</v>
      </c>
      <c r="C157" s="28" t="s">
        <v>455</v>
      </c>
      <c r="D157" s="6"/>
      <c r="E157" s="2"/>
      <c r="F157" s="16"/>
      <c r="G157" s="16" t="str">
        <f>CONCATENATE(C157,D157,E157)</f>
        <v>C</v>
      </c>
      <c r="H157" s="1" t="s">
        <v>408</v>
      </c>
      <c r="I157" s="4" t="s">
        <v>408</v>
      </c>
      <c r="J157" s="4"/>
      <c r="K157" s="4"/>
    </row>
    <row r="158" spans="1:11" x14ac:dyDescent="0.25">
      <c r="A158" s="20" t="s">
        <v>606</v>
      </c>
      <c r="B158" s="14" t="s">
        <v>88</v>
      </c>
      <c r="C158" s="2" t="s">
        <v>455</v>
      </c>
      <c r="D158" s="6">
        <v>99</v>
      </c>
      <c r="E158" s="2"/>
      <c r="F158" s="16" t="str">
        <f t="shared" ref="F158:F164" si="12">CONCATENATE("c",C158,D158,E158)</f>
        <v>cC99</v>
      </c>
      <c r="G158" s="16"/>
      <c r="H158" s="1" t="s">
        <v>232</v>
      </c>
      <c r="I158" s="24" t="s">
        <v>363</v>
      </c>
      <c r="J158" s="24" t="s">
        <v>232</v>
      </c>
      <c r="K158" s="24" t="s">
        <v>573</v>
      </c>
    </row>
    <row r="159" spans="1:11" x14ac:dyDescent="0.25">
      <c r="A159" s="20" t="s">
        <v>655</v>
      </c>
      <c r="B159" s="14" t="s">
        <v>89</v>
      </c>
      <c r="C159" s="2" t="s">
        <v>455</v>
      </c>
      <c r="D159" s="6" t="s">
        <v>458</v>
      </c>
      <c r="E159" s="2"/>
      <c r="F159" s="16" t="str">
        <f t="shared" si="12"/>
        <v>cC01</v>
      </c>
      <c r="G159" s="16" t="str">
        <f t="shared" ref="G159:G164" si="13">CONCATENATE(C159,D159,E159)</f>
        <v>C01</v>
      </c>
      <c r="H159" s="1" t="s">
        <v>233</v>
      </c>
      <c r="I159" s="24" t="s">
        <v>364</v>
      </c>
      <c r="J159" s="24" t="s">
        <v>233</v>
      </c>
      <c r="K159" s="24" t="s">
        <v>364</v>
      </c>
    </row>
    <row r="160" spans="1:11" x14ac:dyDescent="0.25">
      <c r="A160" s="20" t="s">
        <v>656</v>
      </c>
      <c r="B160" s="14" t="s">
        <v>90</v>
      </c>
      <c r="C160" s="2" t="s">
        <v>455</v>
      </c>
      <c r="D160" s="6" t="s">
        <v>459</v>
      </c>
      <c r="E160" s="2"/>
      <c r="F160" s="16" t="str">
        <f t="shared" si="12"/>
        <v>cC02</v>
      </c>
      <c r="G160" s="16" t="str">
        <f t="shared" si="13"/>
        <v>C02</v>
      </c>
      <c r="H160" s="1" t="s">
        <v>234</v>
      </c>
      <c r="I160" s="24" t="s">
        <v>365</v>
      </c>
      <c r="J160" s="24" t="s">
        <v>234</v>
      </c>
      <c r="K160" s="24" t="s">
        <v>365</v>
      </c>
    </row>
    <row r="161" spans="1:11" x14ac:dyDescent="0.25">
      <c r="A161" s="20" t="s">
        <v>657</v>
      </c>
      <c r="B161" s="14" t="s">
        <v>91</v>
      </c>
      <c r="C161" s="2" t="s">
        <v>455</v>
      </c>
      <c r="D161" s="6" t="s">
        <v>460</v>
      </c>
      <c r="E161" s="2"/>
      <c r="F161" s="16" t="str">
        <f t="shared" si="12"/>
        <v>cC03</v>
      </c>
      <c r="G161" s="16" t="str">
        <f t="shared" si="13"/>
        <v>C03</v>
      </c>
      <c r="H161" s="1" t="s">
        <v>527</v>
      </c>
      <c r="I161" s="24" t="s">
        <v>528</v>
      </c>
      <c r="J161" s="24" t="s">
        <v>527</v>
      </c>
      <c r="K161" s="24" t="s">
        <v>574</v>
      </c>
    </row>
    <row r="162" spans="1:11" ht="25.5" x14ac:dyDescent="0.25">
      <c r="A162" s="20" t="s">
        <v>658</v>
      </c>
      <c r="B162" s="14" t="s">
        <v>92</v>
      </c>
      <c r="C162" s="2" t="s">
        <v>455</v>
      </c>
      <c r="D162" s="6" t="s">
        <v>461</v>
      </c>
      <c r="E162" s="2"/>
      <c r="F162" s="16" t="str">
        <f t="shared" si="12"/>
        <v>cC04</v>
      </c>
      <c r="G162" s="16" t="str">
        <f t="shared" si="13"/>
        <v>C04</v>
      </c>
      <c r="H162" s="1" t="s">
        <v>235</v>
      </c>
      <c r="I162" s="24" t="s">
        <v>366</v>
      </c>
      <c r="J162" s="24" t="s">
        <v>571</v>
      </c>
      <c r="K162" s="24" t="s">
        <v>572</v>
      </c>
    </row>
    <row r="163" spans="1:11" x14ac:dyDescent="0.25">
      <c r="A163" s="20" t="s">
        <v>659</v>
      </c>
      <c r="B163" s="14"/>
      <c r="C163" s="2" t="s">
        <v>455</v>
      </c>
      <c r="D163" s="6" t="s">
        <v>462</v>
      </c>
      <c r="E163" s="2"/>
      <c r="F163" s="16" t="str">
        <f t="shared" si="12"/>
        <v>cC05</v>
      </c>
      <c r="G163" s="16" t="str">
        <f t="shared" si="13"/>
        <v>C05</v>
      </c>
      <c r="H163" s="1" t="s">
        <v>561</v>
      </c>
      <c r="I163" s="24" t="s">
        <v>561</v>
      </c>
      <c r="J163" s="24" t="s">
        <v>561</v>
      </c>
      <c r="K163" s="24" t="s">
        <v>561</v>
      </c>
    </row>
    <row r="164" spans="1:11" ht="38.25" x14ac:dyDescent="0.25">
      <c r="A164" s="20" t="s">
        <v>660</v>
      </c>
      <c r="B164" s="9" t="s">
        <v>93</v>
      </c>
      <c r="C164" s="2" t="s">
        <v>455</v>
      </c>
      <c r="D164" s="6">
        <v>99</v>
      </c>
      <c r="E164" s="2"/>
      <c r="F164" s="16" t="str">
        <f t="shared" si="12"/>
        <v>cC99</v>
      </c>
      <c r="G164" s="16" t="str">
        <f t="shared" si="13"/>
        <v>C99</v>
      </c>
      <c r="H164" s="1" t="s">
        <v>562</v>
      </c>
      <c r="I164" s="4" t="s">
        <v>563</v>
      </c>
      <c r="J164" s="4" t="s">
        <v>575</v>
      </c>
      <c r="K164" s="4" t="s">
        <v>576</v>
      </c>
    </row>
    <row r="165" spans="1:11" x14ac:dyDescent="0.25">
      <c r="A165" s="20" t="s">
        <v>606</v>
      </c>
      <c r="B165" s="13" t="s">
        <v>94</v>
      </c>
      <c r="C165" s="2" t="s">
        <v>408</v>
      </c>
      <c r="D165" s="6" t="s">
        <v>408</v>
      </c>
      <c r="E165" s="2"/>
      <c r="F165" s="16"/>
      <c r="G165" s="16"/>
      <c r="H165" s="1" t="s">
        <v>408</v>
      </c>
      <c r="I165" s="4" t="s">
        <v>408</v>
      </c>
      <c r="J165" s="4"/>
      <c r="K165" s="4"/>
    </row>
    <row r="166" spans="1:11" x14ac:dyDescent="0.25">
      <c r="A166" s="20" t="s">
        <v>661</v>
      </c>
      <c r="B166" s="9" t="s">
        <v>95</v>
      </c>
      <c r="C166" s="2" t="s">
        <v>456</v>
      </c>
      <c r="D166" s="6" t="s">
        <v>579</v>
      </c>
      <c r="E166" s="2"/>
      <c r="F166" s="16" t="str">
        <f>CONCATENATE("c",C166,D166,E166)</f>
        <v>cD66</v>
      </c>
      <c r="G166" s="16" t="str">
        <f>CONCATENATE(C166,D166,E166)</f>
        <v>D66</v>
      </c>
      <c r="H166" s="1" t="s">
        <v>236</v>
      </c>
      <c r="I166" s="24" t="s">
        <v>367</v>
      </c>
      <c r="J166" s="24"/>
      <c r="K166" s="24"/>
    </row>
    <row r="167" spans="1:11" x14ac:dyDescent="0.25">
      <c r="A167" s="20" t="s">
        <v>662</v>
      </c>
      <c r="B167" s="9" t="s">
        <v>96</v>
      </c>
      <c r="C167" s="2" t="s">
        <v>456</v>
      </c>
      <c r="D167" s="6" t="s">
        <v>580</v>
      </c>
      <c r="E167" s="2"/>
      <c r="F167" s="16" t="str">
        <f>CONCATENATE("c",C167,D167,E167)</f>
        <v>cD67</v>
      </c>
      <c r="G167" s="16" t="str">
        <f>CONCATENATE(C167,D167,E167)</f>
        <v>D67</v>
      </c>
      <c r="H167" s="1" t="s">
        <v>237</v>
      </c>
      <c r="I167" s="24" t="s">
        <v>368</v>
      </c>
      <c r="J167" s="24"/>
      <c r="K167" s="24"/>
    </row>
    <row r="168" spans="1:11" x14ac:dyDescent="0.25">
      <c r="A168" s="20" t="s">
        <v>663</v>
      </c>
      <c r="B168" s="9" t="s">
        <v>578</v>
      </c>
      <c r="C168" s="2" t="s">
        <v>456</v>
      </c>
      <c r="D168" s="6" t="s">
        <v>581</v>
      </c>
      <c r="E168" s="2"/>
      <c r="F168" s="16" t="str">
        <f>CONCATENATE("c",C168,D168,E168)</f>
        <v>cD68</v>
      </c>
      <c r="G168" s="16" t="str">
        <f>CONCATENATE(C168,D168,E168)</f>
        <v>D68</v>
      </c>
      <c r="H168" s="1" t="s">
        <v>238</v>
      </c>
      <c r="I168" s="24" t="s">
        <v>369</v>
      </c>
      <c r="J168" s="24"/>
      <c r="K168" s="24"/>
    </row>
    <row r="169" spans="1:11" x14ac:dyDescent="0.25">
      <c r="A169" s="20" t="s">
        <v>664</v>
      </c>
      <c r="B169" s="13" t="s">
        <v>97</v>
      </c>
      <c r="C169" s="2" t="s">
        <v>456</v>
      </c>
      <c r="D169" s="6" t="s">
        <v>466</v>
      </c>
      <c r="E169" s="2"/>
      <c r="F169" s="16" t="s">
        <v>408</v>
      </c>
      <c r="G169" s="16" t="str">
        <f>CONCATENATE(C169,D169,E169)</f>
        <v>D09</v>
      </c>
      <c r="H169" s="1" t="s">
        <v>239</v>
      </c>
      <c r="I169" s="4" t="s">
        <v>370</v>
      </c>
      <c r="J169" s="4"/>
      <c r="K169" s="4"/>
    </row>
    <row r="170" spans="1:11" x14ac:dyDescent="0.25">
      <c r="A170" s="20" t="s">
        <v>606</v>
      </c>
      <c r="B170" s="9" t="s">
        <v>98</v>
      </c>
      <c r="C170" s="2" t="s">
        <v>456</v>
      </c>
      <c r="D170" s="6" t="s">
        <v>466</v>
      </c>
      <c r="E170" s="2"/>
      <c r="F170" s="16" t="str">
        <f t="shared" ref="F170:F178" si="14">CONCATENATE("c",C170,D170,E170)</f>
        <v>cD09</v>
      </c>
      <c r="G170" s="16"/>
      <c r="H170" s="1" t="s">
        <v>240</v>
      </c>
      <c r="I170" s="24" t="s">
        <v>371</v>
      </c>
      <c r="J170" s="24"/>
      <c r="K170" s="24"/>
    </row>
    <row r="171" spans="1:11" s="23" customFormat="1" ht="25.5" x14ac:dyDescent="0.25">
      <c r="A171" s="20" t="s">
        <v>665</v>
      </c>
      <c r="B171" s="14" t="s">
        <v>99</v>
      </c>
      <c r="C171" s="2" t="s">
        <v>456</v>
      </c>
      <c r="D171" s="6" t="s">
        <v>471</v>
      </c>
      <c r="E171" s="2"/>
      <c r="F171" s="16" t="str">
        <f t="shared" si="14"/>
        <v>cD11</v>
      </c>
      <c r="G171" s="16" t="str">
        <f>CONCATENATE(C171,D171,E171)</f>
        <v>D11</v>
      </c>
      <c r="H171" s="1" t="s">
        <v>509</v>
      </c>
      <c r="I171" s="24" t="s">
        <v>510</v>
      </c>
      <c r="J171" s="24"/>
      <c r="K171" s="24"/>
    </row>
    <row r="172" spans="1:11" x14ac:dyDescent="0.25">
      <c r="A172" s="20" t="s">
        <v>606</v>
      </c>
      <c r="B172" s="14" t="s">
        <v>100</v>
      </c>
      <c r="C172" s="2" t="s">
        <v>456</v>
      </c>
      <c r="D172" s="6" t="s">
        <v>466</v>
      </c>
      <c r="E172" s="2"/>
      <c r="F172" s="16" t="str">
        <f t="shared" si="14"/>
        <v>cD09</v>
      </c>
      <c r="G172" s="16"/>
      <c r="H172" s="1" t="s">
        <v>241</v>
      </c>
      <c r="I172" s="24" t="s">
        <v>372</v>
      </c>
      <c r="J172" s="24"/>
      <c r="K172" s="24"/>
    </row>
    <row r="173" spans="1:11" x14ac:dyDescent="0.25">
      <c r="A173" s="20" t="s">
        <v>606</v>
      </c>
      <c r="B173" s="14" t="s">
        <v>314</v>
      </c>
      <c r="C173" s="2" t="s">
        <v>456</v>
      </c>
      <c r="D173" s="6" t="s">
        <v>466</v>
      </c>
      <c r="E173" s="2"/>
      <c r="F173" s="16" t="str">
        <f t="shared" si="14"/>
        <v>cD09</v>
      </c>
      <c r="G173" s="16"/>
      <c r="H173" s="1" t="s">
        <v>373</v>
      </c>
      <c r="I173" s="24" t="s">
        <v>373</v>
      </c>
      <c r="J173" s="24"/>
      <c r="K173" s="24"/>
    </row>
    <row r="174" spans="1:11" ht="25.5" x14ac:dyDescent="0.25">
      <c r="A174" s="20" t="s">
        <v>606</v>
      </c>
      <c r="B174" s="14" t="s">
        <v>315</v>
      </c>
      <c r="C174" s="2" t="s">
        <v>456</v>
      </c>
      <c r="D174" s="6" t="s">
        <v>466</v>
      </c>
      <c r="E174" s="2"/>
      <c r="F174" s="16" t="str">
        <f t="shared" si="14"/>
        <v>cD09</v>
      </c>
      <c r="G174" s="16"/>
      <c r="H174" s="1" t="s">
        <v>374</v>
      </c>
      <c r="I174" s="24" t="s">
        <v>374</v>
      </c>
      <c r="J174" s="24"/>
      <c r="K174" s="24"/>
    </row>
    <row r="175" spans="1:11" x14ac:dyDescent="0.25">
      <c r="A175" s="20" t="s">
        <v>606</v>
      </c>
      <c r="B175" s="14" t="s">
        <v>263</v>
      </c>
      <c r="C175" s="2" t="s">
        <v>456</v>
      </c>
      <c r="D175" s="6" t="s">
        <v>466</v>
      </c>
      <c r="E175" s="2"/>
      <c r="F175" s="16" t="str">
        <f t="shared" si="14"/>
        <v>cD09</v>
      </c>
      <c r="G175" s="16"/>
      <c r="H175" s="1" t="s">
        <v>428</v>
      </c>
      <c r="I175" s="24" t="s">
        <v>375</v>
      </c>
      <c r="J175" s="24"/>
      <c r="K175" s="24"/>
    </row>
    <row r="176" spans="1:11" x14ac:dyDescent="0.25">
      <c r="A176" s="20" t="s">
        <v>606</v>
      </c>
      <c r="B176" s="14" t="s">
        <v>316</v>
      </c>
      <c r="C176" s="2" t="s">
        <v>456</v>
      </c>
      <c r="D176" s="6" t="s">
        <v>466</v>
      </c>
      <c r="E176" s="2"/>
      <c r="F176" s="16" t="str">
        <f t="shared" si="14"/>
        <v>cD09</v>
      </c>
      <c r="G176" s="16"/>
      <c r="H176" s="1" t="s">
        <v>429</v>
      </c>
      <c r="I176" s="24" t="s">
        <v>376</v>
      </c>
      <c r="J176" s="24"/>
      <c r="K176" s="24"/>
    </row>
    <row r="177" spans="1:11" x14ac:dyDescent="0.25">
      <c r="A177" s="20" t="s">
        <v>606</v>
      </c>
      <c r="B177" s="14" t="s">
        <v>317</v>
      </c>
      <c r="C177" s="2" t="s">
        <v>456</v>
      </c>
      <c r="D177" s="6" t="s">
        <v>466</v>
      </c>
      <c r="E177" s="2"/>
      <c r="F177" s="16" t="str">
        <f t="shared" si="14"/>
        <v>cD09</v>
      </c>
      <c r="G177" s="16"/>
      <c r="H177" s="1" t="s">
        <v>430</v>
      </c>
      <c r="I177" s="24" t="s">
        <v>377</v>
      </c>
      <c r="J177" s="24"/>
      <c r="K177" s="24"/>
    </row>
    <row r="178" spans="1:11" ht="51" x14ac:dyDescent="0.25">
      <c r="A178" s="20" t="s">
        <v>606</v>
      </c>
      <c r="B178" s="14" t="s">
        <v>318</v>
      </c>
      <c r="C178" s="2" t="s">
        <v>456</v>
      </c>
      <c r="D178" s="6" t="s">
        <v>466</v>
      </c>
      <c r="E178" s="2"/>
      <c r="F178" s="16" t="str">
        <f t="shared" si="14"/>
        <v>cD09</v>
      </c>
      <c r="G178" s="16"/>
      <c r="H178" s="1" t="s">
        <v>511</v>
      </c>
      <c r="I178" s="24" t="s">
        <v>512</v>
      </c>
      <c r="J178" s="24"/>
      <c r="K178" s="24"/>
    </row>
    <row r="179" spans="1:11" x14ac:dyDescent="0.25">
      <c r="A179" s="20" t="s">
        <v>606</v>
      </c>
      <c r="B179" s="13" t="s">
        <v>101</v>
      </c>
      <c r="C179" s="2" t="s">
        <v>408</v>
      </c>
      <c r="D179" s="6"/>
      <c r="E179" s="2"/>
      <c r="F179" s="16"/>
      <c r="G179" s="17"/>
      <c r="H179" s="1" t="s">
        <v>408</v>
      </c>
      <c r="I179" s="4" t="s">
        <v>408</v>
      </c>
      <c r="J179" s="4"/>
      <c r="K179" s="4"/>
    </row>
    <row r="180" spans="1:11" x14ac:dyDescent="0.25">
      <c r="A180" s="20" t="s">
        <v>666</v>
      </c>
      <c r="B180" s="14" t="s">
        <v>102</v>
      </c>
      <c r="C180" s="2" t="s">
        <v>456</v>
      </c>
      <c r="D180" s="6" t="s">
        <v>469</v>
      </c>
      <c r="E180" s="2"/>
      <c r="F180" s="16" t="s">
        <v>408</v>
      </c>
      <c r="G180" s="16" t="str">
        <f>CONCATENATE(C180,D180,E180)</f>
        <v>D10</v>
      </c>
      <c r="H180" s="1" t="s">
        <v>408</v>
      </c>
      <c r="I180" s="24" t="s">
        <v>408</v>
      </c>
      <c r="J180" s="24"/>
      <c r="K180" s="24" t="s">
        <v>408</v>
      </c>
    </row>
    <row r="181" spans="1:11" x14ac:dyDescent="0.25">
      <c r="A181" s="20" t="s">
        <v>667</v>
      </c>
      <c r="B181" s="11" t="s">
        <v>319</v>
      </c>
      <c r="C181" s="2" t="s">
        <v>456</v>
      </c>
      <c r="D181" s="6" t="s">
        <v>469</v>
      </c>
      <c r="E181" s="2" t="s">
        <v>441</v>
      </c>
      <c r="F181" s="16" t="str">
        <f t="shared" ref="F181:F189" si="15">CONCATENATE("c",C181,D181,E181)</f>
        <v>cD10a</v>
      </c>
      <c r="G181" s="16" t="str">
        <f>CONCATENATE(C181,D181,E181)</f>
        <v>D10a</v>
      </c>
      <c r="H181" s="1" t="s">
        <v>409</v>
      </c>
      <c r="I181" s="24" t="s">
        <v>378</v>
      </c>
      <c r="J181" s="24"/>
      <c r="K181" s="24" t="s">
        <v>378</v>
      </c>
    </row>
    <row r="182" spans="1:11" ht="25.5" x14ac:dyDescent="0.25">
      <c r="A182" s="20" t="s">
        <v>668</v>
      </c>
      <c r="B182" s="11" t="s">
        <v>320</v>
      </c>
      <c r="C182" s="2" t="s">
        <v>456</v>
      </c>
      <c r="D182" s="6" t="s">
        <v>469</v>
      </c>
      <c r="E182" s="2" t="s">
        <v>442</v>
      </c>
      <c r="F182" s="16" t="str">
        <f t="shared" si="15"/>
        <v>cD10b</v>
      </c>
      <c r="G182" s="16" t="str">
        <f>CONCATENATE(C182,D182,E182)</f>
        <v>D10b</v>
      </c>
      <c r="H182" s="1" t="s">
        <v>410</v>
      </c>
      <c r="I182" s="24" t="s">
        <v>379</v>
      </c>
      <c r="J182" s="24"/>
      <c r="K182" s="24" t="s">
        <v>379</v>
      </c>
    </row>
    <row r="183" spans="1:11" x14ac:dyDescent="0.25">
      <c r="A183" s="20" t="s">
        <v>669</v>
      </c>
      <c r="B183" s="11" t="s">
        <v>321</v>
      </c>
      <c r="C183" s="2" t="s">
        <v>456</v>
      </c>
      <c r="D183" s="6" t="s">
        <v>469</v>
      </c>
      <c r="E183" s="2" t="s">
        <v>445</v>
      </c>
      <c r="F183" s="16" t="str">
        <f t="shared" si="15"/>
        <v>cD10c</v>
      </c>
      <c r="G183" s="16" t="str">
        <f>CONCATENATE(C183,D183,E183)</f>
        <v>D10c</v>
      </c>
      <c r="H183" s="1" t="s">
        <v>411</v>
      </c>
      <c r="I183" s="24" t="s">
        <v>412</v>
      </c>
      <c r="J183" s="24"/>
      <c r="K183" s="24" t="s">
        <v>412</v>
      </c>
    </row>
    <row r="184" spans="1:11" x14ac:dyDescent="0.25">
      <c r="A184" s="20" t="s">
        <v>606</v>
      </c>
      <c r="B184" s="14" t="s">
        <v>322</v>
      </c>
      <c r="C184" s="2" t="s">
        <v>456</v>
      </c>
      <c r="D184" s="6">
        <v>99</v>
      </c>
      <c r="E184" s="2"/>
      <c r="F184" s="16" t="str">
        <f t="shared" si="15"/>
        <v>cD99</v>
      </c>
      <c r="G184" s="16"/>
      <c r="H184" s="1" t="s">
        <v>242</v>
      </c>
      <c r="I184" s="24" t="s">
        <v>242</v>
      </c>
      <c r="J184" s="24"/>
      <c r="K184" s="24"/>
    </row>
    <row r="185" spans="1:11" x14ac:dyDescent="0.25">
      <c r="A185" s="20" t="s">
        <v>606</v>
      </c>
      <c r="B185" s="14" t="s">
        <v>103</v>
      </c>
      <c r="C185" s="2" t="s">
        <v>456</v>
      </c>
      <c r="D185" s="6">
        <v>99</v>
      </c>
      <c r="E185" s="2"/>
      <c r="F185" s="16" t="str">
        <f t="shared" si="15"/>
        <v>cD99</v>
      </c>
      <c r="G185" s="16"/>
      <c r="H185" s="1" t="s">
        <v>243</v>
      </c>
      <c r="I185" s="24" t="s">
        <v>380</v>
      </c>
      <c r="J185" s="24"/>
      <c r="K185" s="24"/>
    </row>
    <row r="186" spans="1:11" x14ac:dyDescent="0.25">
      <c r="A186" s="20" t="s">
        <v>606</v>
      </c>
      <c r="B186" s="14" t="s">
        <v>323</v>
      </c>
      <c r="C186" s="2" t="s">
        <v>456</v>
      </c>
      <c r="D186" s="6">
        <v>99</v>
      </c>
      <c r="E186" s="2"/>
      <c r="F186" s="16" t="str">
        <f t="shared" si="15"/>
        <v>cD99</v>
      </c>
      <c r="G186" s="16"/>
      <c r="H186" s="1" t="s">
        <v>244</v>
      </c>
      <c r="I186" s="24" t="s">
        <v>381</v>
      </c>
      <c r="J186" s="24"/>
      <c r="K186" s="24"/>
    </row>
    <row r="187" spans="1:11" x14ac:dyDescent="0.25">
      <c r="A187" s="20" t="s">
        <v>606</v>
      </c>
      <c r="B187" s="14" t="s">
        <v>104</v>
      </c>
      <c r="C187" s="2" t="s">
        <v>456</v>
      </c>
      <c r="D187" s="6">
        <v>99</v>
      </c>
      <c r="E187" s="2"/>
      <c r="F187" s="16" t="str">
        <f t="shared" si="15"/>
        <v>cD99</v>
      </c>
      <c r="G187" s="16"/>
      <c r="H187" s="1" t="s">
        <v>245</v>
      </c>
      <c r="I187" s="24" t="s">
        <v>382</v>
      </c>
      <c r="J187" s="24"/>
      <c r="K187" s="24"/>
    </row>
    <row r="188" spans="1:11" x14ac:dyDescent="0.25">
      <c r="A188" s="20" t="s">
        <v>606</v>
      </c>
      <c r="B188" s="14" t="s">
        <v>105</v>
      </c>
      <c r="C188" s="2" t="s">
        <v>456</v>
      </c>
      <c r="D188" s="6">
        <v>99</v>
      </c>
      <c r="E188" s="2"/>
      <c r="F188" s="16" t="str">
        <f t="shared" si="15"/>
        <v>cD99</v>
      </c>
      <c r="G188" s="16"/>
      <c r="H188" s="1" t="s">
        <v>246</v>
      </c>
      <c r="I188" s="24" t="s">
        <v>383</v>
      </c>
      <c r="J188" s="24"/>
      <c r="K188" s="24"/>
    </row>
    <row r="189" spans="1:11" x14ac:dyDescent="0.25">
      <c r="A189" s="20" t="s">
        <v>606</v>
      </c>
      <c r="B189" s="13" t="s">
        <v>106</v>
      </c>
      <c r="C189" s="2" t="s">
        <v>456</v>
      </c>
      <c r="D189" s="6">
        <v>99</v>
      </c>
      <c r="E189" s="2"/>
      <c r="F189" s="16" t="str">
        <f t="shared" si="15"/>
        <v>cD99</v>
      </c>
      <c r="G189" s="16"/>
      <c r="H189" s="1" t="s">
        <v>247</v>
      </c>
      <c r="I189" s="24" t="s">
        <v>384</v>
      </c>
      <c r="J189" s="24"/>
      <c r="K189" s="24"/>
    </row>
    <row r="190" spans="1:11" x14ac:dyDescent="0.25">
      <c r="A190" s="20" t="s">
        <v>606</v>
      </c>
      <c r="B190" s="13" t="s">
        <v>107</v>
      </c>
      <c r="C190" s="2" t="s">
        <v>408</v>
      </c>
      <c r="D190" s="6" t="s">
        <v>408</v>
      </c>
      <c r="E190" s="2"/>
      <c r="F190" s="16" t="s">
        <v>408</v>
      </c>
      <c r="G190" s="16"/>
      <c r="H190" s="1" t="s">
        <v>408</v>
      </c>
      <c r="I190" s="4" t="s">
        <v>408</v>
      </c>
      <c r="J190" s="4"/>
      <c r="K190" s="4"/>
    </row>
    <row r="191" spans="1:11" x14ac:dyDescent="0.25">
      <c r="A191" s="20" t="s">
        <v>606</v>
      </c>
      <c r="B191" s="14" t="s">
        <v>108</v>
      </c>
      <c r="C191" s="2" t="s">
        <v>456</v>
      </c>
      <c r="D191" s="6">
        <v>99</v>
      </c>
      <c r="E191" s="2"/>
      <c r="F191" s="16" t="str">
        <f>CONCATENATE("c",C191,D191,E191)</f>
        <v>cD99</v>
      </c>
      <c r="G191" s="16"/>
      <c r="H191" s="1" t="s">
        <v>248</v>
      </c>
      <c r="I191" s="24" t="s">
        <v>385</v>
      </c>
      <c r="J191" s="24"/>
      <c r="K191" s="24"/>
    </row>
    <row r="192" spans="1:11" x14ac:dyDescent="0.25">
      <c r="A192" s="20" t="s">
        <v>606</v>
      </c>
      <c r="B192" s="14" t="s">
        <v>109</v>
      </c>
      <c r="C192" s="2" t="s">
        <v>456</v>
      </c>
      <c r="D192" s="6">
        <v>99</v>
      </c>
      <c r="E192" s="2"/>
      <c r="F192" s="16" t="str">
        <f>CONCATENATE("c",C192,D192,E192)</f>
        <v>cD99</v>
      </c>
      <c r="G192" s="16"/>
      <c r="H192" s="1" t="s">
        <v>249</v>
      </c>
      <c r="I192" s="24" t="s">
        <v>386</v>
      </c>
      <c r="J192" s="24"/>
      <c r="K192" s="24"/>
    </row>
    <row r="193" spans="1:11" x14ac:dyDescent="0.25">
      <c r="A193" s="20" t="s">
        <v>606</v>
      </c>
      <c r="B193" s="14" t="s">
        <v>110</v>
      </c>
      <c r="C193" s="2" t="s">
        <v>456</v>
      </c>
      <c r="D193" s="6">
        <v>99</v>
      </c>
      <c r="E193" s="2"/>
      <c r="F193" s="16" t="str">
        <f>CONCATENATE("c",C193,D193,E193)</f>
        <v>cD99</v>
      </c>
      <c r="G193" s="16"/>
      <c r="H193" s="1" t="s">
        <v>250</v>
      </c>
      <c r="I193" s="24" t="s">
        <v>250</v>
      </c>
      <c r="J193" s="24"/>
      <c r="K193" s="24"/>
    </row>
    <row r="194" spans="1:11" x14ac:dyDescent="0.25">
      <c r="A194" s="20" t="s">
        <v>606</v>
      </c>
      <c r="B194" s="14" t="s">
        <v>111</v>
      </c>
      <c r="C194" s="2" t="s">
        <v>456</v>
      </c>
      <c r="D194" s="6">
        <v>99</v>
      </c>
      <c r="E194" s="2"/>
      <c r="F194" s="16" t="str">
        <f>CONCATENATE("c",C194,D194,E194)</f>
        <v>cD99</v>
      </c>
      <c r="G194" s="16"/>
      <c r="H194" s="1" t="s">
        <v>251</v>
      </c>
      <c r="I194" s="24" t="s">
        <v>387</v>
      </c>
      <c r="J194" s="24"/>
      <c r="K194" s="24"/>
    </row>
    <row r="195" spans="1:11" ht="25.5" x14ac:dyDescent="0.25">
      <c r="A195" s="20" t="s">
        <v>606</v>
      </c>
      <c r="B195" s="14" t="s">
        <v>112</v>
      </c>
      <c r="C195" s="2" t="s">
        <v>456</v>
      </c>
      <c r="D195" s="6">
        <v>99</v>
      </c>
      <c r="E195" s="2"/>
      <c r="F195" s="16" t="str">
        <f>CONCATENATE("c",C195,D195,E195)</f>
        <v>cD99</v>
      </c>
      <c r="G195" s="16"/>
      <c r="H195" s="1" t="s">
        <v>506</v>
      </c>
      <c r="I195" s="24" t="s">
        <v>507</v>
      </c>
      <c r="J195" s="24"/>
      <c r="K195" s="24"/>
    </row>
    <row r="196" spans="1:11" x14ac:dyDescent="0.25">
      <c r="A196" s="20" t="s">
        <v>670</v>
      </c>
      <c r="B196" s="13" t="s">
        <v>113</v>
      </c>
      <c r="C196" s="2" t="s">
        <v>456</v>
      </c>
      <c r="D196" s="6" t="s">
        <v>467</v>
      </c>
      <c r="E196" s="2"/>
      <c r="F196" s="16" t="s">
        <v>408</v>
      </c>
      <c r="G196" s="16" t="str">
        <f>CONCATENATE(C196,D196,E196)</f>
        <v>D12</v>
      </c>
      <c r="H196" s="1" t="s">
        <v>408</v>
      </c>
      <c r="I196" s="4" t="s">
        <v>408</v>
      </c>
      <c r="J196" s="4"/>
      <c r="K196" s="4"/>
    </row>
    <row r="197" spans="1:11" x14ac:dyDescent="0.25">
      <c r="A197" s="20" t="s">
        <v>606</v>
      </c>
      <c r="B197" s="14" t="s">
        <v>114</v>
      </c>
      <c r="C197" s="2" t="s">
        <v>456</v>
      </c>
      <c r="D197" s="6" t="s">
        <v>467</v>
      </c>
      <c r="E197" s="2"/>
      <c r="F197" s="16" t="str">
        <f t="shared" ref="F197:F202" si="16">CONCATENATE("c",C197,D197,E197)</f>
        <v>cD12</v>
      </c>
      <c r="G197" s="16"/>
      <c r="H197" s="1" t="s">
        <v>252</v>
      </c>
      <c r="I197" s="24" t="s">
        <v>388</v>
      </c>
      <c r="J197" s="24"/>
      <c r="K197" s="24"/>
    </row>
    <row r="198" spans="1:11" x14ac:dyDescent="0.25">
      <c r="A198" s="20" t="s">
        <v>606</v>
      </c>
      <c r="B198" s="14" t="s">
        <v>115</v>
      </c>
      <c r="C198" s="2" t="s">
        <v>456</v>
      </c>
      <c r="D198" s="6" t="s">
        <v>467</v>
      </c>
      <c r="E198" s="2"/>
      <c r="F198" s="16" t="str">
        <f t="shared" si="16"/>
        <v>cD12</v>
      </c>
      <c r="G198" s="16"/>
      <c r="H198" s="1" t="s">
        <v>253</v>
      </c>
      <c r="I198" s="24" t="s">
        <v>389</v>
      </c>
      <c r="J198" s="24"/>
      <c r="K198" s="24"/>
    </row>
    <row r="199" spans="1:11" x14ac:dyDescent="0.25">
      <c r="A199" s="20" t="s">
        <v>606</v>
      </c>
      <c r="B199" s="14" t="s">
        <v>116</v>
      </c>
      <c r="C199" s="2" t="s">
        <v>456</v>
      </c>
      <c r="D199" s="6" t="s">
        <v>467</v>
      </c>
      <c r="E199" s="2"/>
      <c r="F199" s="16" t="str">
        <f t="shared" si="16"/>
        <v>cD12</v>
      </c>
      <c r="G199" s="16"/>
      <c r="H199" s="1" t="s">
        <v>254</v>
      </c>
      <c r="I199" s="24" t="s">
        <v>254</v>
      </c>
      <c r="J199" s="24"/>
      <c r="K199" s="24"/>
    </row>
    <row r="200" spans="1:11" x14ac:dyDescent="0.25">
      <c r="A200" s="20" t="s">
        <v>606</v>
      </c>
      <c r="B200" s="14" t="s">
        <v>117</v>
      </c>
      <c r="C200" s="2" t="s">
        <v>456</v>
      </c>
      <c r="D200" s="6" t="s">
        <v>467</v>
      </c>
      <c r="E200" s="2"/>
      <c r="F200" s="16" t="str">
        <f t="shared" si="16"/>
        <v>cD12</v>
      </c>
      <c r="G200" s="16"/>
      <c r="H200" s="1" t="s">
        <v>255</v>
      </c>
      <c r="I200" s="24" t="s">
        <v>390</v>
      </c>
      <c r="J200" s="24"/>
      <c r="K200" s="24"/>
    </row>
    <row r="201" spans="1:11" x14ac:dyDescent="0.25">
      <c r="A201" s="20" t="s">
        <v>606</v>
      </c>
      <c r="B201" s="14" t="s">
        <v>118</v>
      </c>
      <c r="C201" s="2" t="s">
        <v>456</v>
      </c>
      <c r="D201" s="6" t="s">
        <v>467</v>
      </c>
      <c r="E201" s="2"/>
      <c r="F201" s="16" t="str">
        <f t="shared" si="16"/>
        <v>cD12</v>
      </c>
      <c r="G201" s="16"/>
      <c r="H201" s="1" t="s">
        <v>256</v>
      </c>
      <c r="I201" s="24" t="s">
        <v>391</v>
      </c>
      <c r="J201" s="24"/>
      <c r="K201" s="24"/>
    </row>
    <row r="202" spans="1:11" ht="25.5" x14ac:dyDescent="0.25">
      <c r="A202" s="20" t="s">
        <v>606</v>
      </c>
      <c r="B202" s="14" t="s">
        <v>119</v>
      </c>
      <c r="C202" s="2" t="s">
        <v>456</v>
      </c>
      <c r="D202" s="6" t="s">
        <v>467</v>
      </c>
      <c r="E202" s="2"/>
      <c r="F202" s="16" t="str">
        <f t="shared" si="16"/>
        <v>cD12</v>
      </c>
      <c r="G202" s="16"/>
      <c r="H202" s="1" t="s">
        <v>257</v>
      </c>
      <c r="I202" s="24" t="s">
        <v>392</v>
      </c>
      <c r="J202" s="24"/>
      <c r="K202" s="24"/>
    </row>
    <row r="203" spans="1:11" x14ac:dyDescent="0.25">
      <c r="A203" s="20" t="s">
        <v>606</v>
      </c>
      <c r="B203" s="13" t="s">
        <v>120</v>
      </c>
      <c r="C203" s="2" t="s">
        <v>408</v>
      </c>
      <c r="D203" s="6"/>
      <c r="E203" s="2"/>
      <c r="F203" s="16" t="s">
        <v>408</v>
      </c>
      <c r="G203" s="16"/>
      <c r="H203" s="1" t="s">
        <v>408</v>
      </c>
      <c r="I203" s="4" t="s">
        <v>408</v>
      </c>
      <c r="J203" s="4"/>
      <c r="K203" s="4"/>
    </row>
    <row r="204" spans="1:11" x14ac:dyDescent="0.25">
      <c r="A204" s="20" t="s">
        <v>606</v>
      </c>
      <c r="B204" s="14" t="s">
        <v>121</v>
      </c>
      <c r="C204" s="2" t="s">
        <v>456</v>
      </c>
      <c r="D204" s="6">
        <v>99</v>
      </c>
      <c r="E204" s="2"/>
      <c r="F204" s="16" t="str">
        <f>CONCATENATE("c",C204,D204,E204)</f>
        <v>cD99</v>
      </c>
      <c r="G204" s="16"/>
      <c r="H204" s="1" t="s">
        <v>393</v>
      </c>
      <c r="I204" s="4" t="s">
        <v>393</v>
      </c>
      <c r="J204" s="4"/>
      <c r="K204" s="4"/>
    </row>
    <row r="205" spans="1:11" x14ac:dyDescent="0.25">
      <c r="A205" s="20" t="s">
        <v>606</v>
      </c>
      <c r="B205" s="14" t="s">
        <v>122</v>
      </c>
      <c r="C205" s="2" t="s">
        <v>456</v>
      </c>
      <c r="D205" s="6">
        <v>99</v>
      </c>
      <c r="E205" s="2"/>
      <c r="F205" s="16" t="str">
        <f>CONCATENATE("c",C205,D205,E205)</f>
        <v>cD99</v>
      </c>
      <c r="G205" s="16"/>
      <c r="H205" s="1" t="s">
        <v>258</v>
      </c>
      <c r="I205" s="24" t="s">
        <v>258</v>
      </c>
      <c r="J205" s="24"/>
      <c r="K205" s="24"/>
    </row>
    <row r="206" spans="1:11" x14ac:dyDescent="0.25">
      <c r="A206" s="20" t="s">
        <v>606</v>
      </c>
      <c r="B206" s="14" t="s">
        <v>123</v>
      </c>
      <c r="C206" s="2" t="s">
        <v>456</v>
      </c>
      <c r="D206" s="6">
        <v>99</v>
      </c>
      <c r="E206" s="2"/>
      <c r="F206" s="16" t="str">
        <f>CONCATENATE("c",C206,D206,E206)</f>
        <v>cD99</v>
      </c>
      <c r="G206" s="16"/>
      <c r="H206" s="1" t="s">
        <v>259</v>
      </c>
      <c r="I206" s="24" t="s">
        <v>394</v>
      </c>
      <c r="J206" s="24"/>
      <c r="K206" s="24"/>
    </row>
    <row r="207" spans="1:11" x14ac:dyDescent="0.25">
      <c r="A207" s="20" t="s">
        <v>606</v>
      </c>
      <c r="B207" s="14" t="s">
        <v>324</v>
      </c>
      <c r="C207" s="2" t="s">
        <v>456</v>
      </c>
      <c r="D207" s="6">
        <v>99</v>
      </c>
      <c r="E207" s="2"/>
      <c r="F207" s="16" t="str">
        <f>CONCATENATE("c",C207,D207,E207)</f>
        <v>cD99</v>
      </c>
      <c r="G207" s="16"/>
      <c r="H207" s="1" t="s">
        <v>431</v>
      </c>
      <c r="I207" s="24" t="s">
        <v>395</v>
      </c>
      <c r="J207" s="24"/>
      <c r="K207" s="24"/>
    </row>
    <row r="208" spans="1:11" x14ac:dyDescent="0.25">
      <c r="A208" s="20" t="s">
        <v>671</v>
      </c>
      <c r="B208" s="7" t="s">
        <v>124</v>
      </c>
      <c r="C208" s="28" t="s">
        <v>457</v>
      </c>
      <c r="D208" s="6"/>
      <c r="E208" s="2"/>
      <c r="F208" s="16"/>
      <c r="G208" s="16" t="str">
        <f>CONCATENATE(C208,D208,E208)</f>
        <v>E</v>
      </c>
      <c r="H208" s="1" t="s">
        <v>408</v>
      </c>
      <c r="I208" s="4" t="s">
        <v>408</v>
      </c>
      <c r="J208" s="4"/>
      <c r="K208" s="4"/>
    </row>
    <row r="209" spans="1:11" x14ac:dyDescent="0.25">
      <c r="A209" s="20" t="s">
        <v>672</v>
      </c>
      <c r="B209" s="13" t="s">
        <v>125</v>
      </c>
      <c r="C209" s="2" t="s">
        <v>457</v>
      </c>
      <c r="D209" s="6" t="s">
        <v>458</v>
      </c>
      <c r="E209" s="2"/>
      <c r="F209" s="16"/>
      <c r="G209" s="16" t="str">
        <f>CONCATENATE(C209,D209,E209)</f>
        <v>E01</v>
      </c>
      <c r="H209" s="1" t="s">
        <v>408</v>
      </c>
      <c r="I209" s="4" t="s">
        <v>408</v>
      </c>
      <c r="J209" s="4"/>
      <c r="K209" s="4"/>
    </row>
    <row r="210" spans="1:11" x14ac:dyDescent="0.25">
      <c r="A210" s="20" t="s">
        <v>673</v>
      </c>
      <c r="B210" s="9" t="s">
        <v>126</v>
      </c>
      <c r="C210" s="2" t="s">
        <v>457</v>
      </c>
      <c r="D210" s="6" t="s">
        <v>458</v>
      </c>
      <c r="E210" s="2" t="s">
        <v>441</v>
      </c>
      <c r="F210" s="16" t="str">
        <f t="shared" ref="F210:F219" si="17">CONCATENATE("c",C210,D210,E210)</f>
        <v>cE01a</v>
      </c>
      <c r="G210" s="16" t="str">
        <f>CONCATENATE(C210,D210,E210)</f>
        <v>E01a</v>
      </c>
      <c r="H210" s="1" t="s">
        <v>502</v>
      </c>
      <c r="I210" s="4" t="s">
        <v>503</v>
      </c>
      <c r="J210" s="4"/>
      <c r="K210" s="4"/>
    </row>
    <row r="211" spans="1:11" x14ac:dyDescent="0.25">
      <c r="A211" s="20" t="s">
        <v>606</v>
      </c>
      <c r="B211" s="9" t="s">
        <v>127</v>
      </c>
      <c r="C211" s="2" t="s">
        <v>457</v>
      </c>
      <c r="D211" s="6" t="s">
        <v>458</v>
      </c>
      <c r="E211" s="2" t="s">
        <v>443</v>
      </c>
      <c r="F211" s="16" t="str">
        <f t="shared" si="17"/>
        <v>cE01x</v>
      </c>
      <c r="G211" s="16"/>
      <c r="H211" s="1" t="s">
        <v>432</v>
      </c>
      <c r="I211" s="24" t="s">
        <v>433</v>
      </c>
      <c r="J211" s="24"/>
      <c r="K211" s="24"/>
    </row>
    <row r="212" spans="1:11" x14ac:dyDescent="0.25">
      <c r="A212" s="20" t="s">
        <v>674</v>
      </c>
      <c r="B212" s="9" t="s">
        <v>128</v>
      </c>
      <c r="C212" s="2" t="s">
        <v>457</v>
      </c>
      <c r="D212" s="6" t="s">
        <v>458</v>
      </c>
      <c r="E212" s="2" t="s">
        <v>442</v>
      </c>
      <c r="F212" s="16" t="str">
        <f t="shared" si="17"/>
        <v>cE01b</v>
      </c>
      <c r="G212" s="16" t="str">
        <f>CONCATENATE(C212,D212,E212)</f>
        <v>E01b</v>
      </c>
      <c r="H212" s="1" t="s">
        <v>260</v>
      </c>
      <c r="I212" s="24" t="s">
        <v>396</v>
      </c>
      <c r="J212" s="24"/>
      <c r="K212" s="24"/>
    </row>
    <row r="213" spans="1:11" x14ac:dyDescent="0.25">
      <c r="A213" s="20" t="s">
        <v>606</v>
      </c>
      <c r="B213" s="9" t="s">
        <v>129</v>
      </c>
      <c r="C213" s="2" t="s">
        <v>457</v>
      </c>
      <c r="D213" s="6" t="s">
        <v>458</v>
      </c>
      <c r="E213" s="2" t="s">
        <v>443</v>
      </c>
      <c r="F213" s="16" t="str">
        <f t="shared" si="17"/>
        <v>cE01x</v>
      </c>
      <c r="G213" s="16"/>
      <c r="H213" s="1" t="s">
        <v>261</v>
      </c>
      <c r="I213" s="24" t="s">
        <v>397</v>
      </c>
      <c r="J213" s="24"/>
      <c r="K213" s="24"/>
    </row>
    <row r="214" spans="1:11" x14ac:dyDescent="0.25">
      <c r="A214" s="20" t="s">
        <v>606</v>
      </c>
      <c r="B214" s="9" t="s">
        <v>325</v>
      </c>
      <c r="C214" s="2" t="s">
        <v>457</v>
      </c>
      <c r="D214" s="6" t="s">
        <v>458</v>
      </c>
      <c r="E214" s="2" t="s">
        <v>443</v>
      </c>
      <c r="F214" s="16" t="str">
        <f t="shared" si="17"/>
        <v>cE01x</v>
      </c>
      <c r="G214" s="16"/>
      <c r="H214" s="1" t="s">
        <v>262</v>
      </c>
      <c r="I214" s="24" t="s">
        <v>398</v>
      </c>
      <c r="J214" s="24"/>
      <c r="K214" s="24"/>
    </row>
    <row r="215" spans="1:11" ht="38.25" x14ac:dyDescent="0.25">
      <c r="A215" s="20" t="s">
        <v>606</v>
      </c>
      <c r="B215" s="9" t="s">
        <v>326</v>
      </c>
      <c r="C215" s="2" t="s">
        <v>457</v>
      </c>
      <c r="D215" s="6" t="s">
        <v>458</v>
      </c>
      <c r="E215" s="2" t="s">
        <v>443</v>
      </c>
      <c r="F215" s="16" t="str">
        <f t="shared" si="17"/>
        <v>cE01x</v>
      </c>
      <c r="G215" s="16"/>
      <c r="H215" s="1" t="s">
        <v>600</v>
      </c>
      <c r="I215" s="24" t="s">
        <v>602</v>
      </c>
      <c r="J215" s="24"/>
      <c r="K215" s="24"/>
    </row>
    <row r="216" spans="1:11" x14ac:dyDescent="0.25">
      <c r="A216" s="20" t="s">
        <v>675</v>
      </c>
      <c r="B216" s="9" t="s">
        <v>601</v>
      </c>
      <c r="C216" s="2" t="s">
        <v>457</v>
      </c>
      <c r="D216" s="6" t="s">
        <v>458</v>
      </c>
      <c r="E216" s="2" t="s">
        <v>445</v>
      </c>
      <c r="F216" s="16" t="str">
        <f t="shared" si="17"/>
        <v>cE01c</v>
      </c>
      <c r="G216" s="16" t="str">
        <f>CONCATENATE(C216,D216,E216)</f>
        <v>E01c</v>
      </c>
      <c r="H216" s="1" t="s">
        <v>598</v>
      </c>
      <c r="I216" s="24" t="s">
        <v>599</v>
      </c>
      <c r="J216" s="24"/>
      <c r="K216" s="24"/>
    </row>
    <row r="217" spans="1:11" x14ac:dyDescent="0.25">
      <c r="A217" s="20" t="s">
        <v>606</v>
      </c>
      <c r="B217" s="9" t="s">
        <v>327</v>
      </c>
      <c r="C217" s="2" t="s">
        <v>457</v>
      </c>
      <c r="D217" s="6" t="s">
        <v>458</v>
      </c>
      <c r="E217" s="2" t="s">
        <v>443</v>
      </c>
      <c r="F217" s="16" t="str">
        <f t="shared" si="17"/>
        <v>cE01x</v>
      </c>
      <c r="G217" s="16"/>
      <c r="H217" s="1" t="s">
        <v>504</v>
      </c>
      <c r="I217" s="24" t="s">
        <v>505</v>
      </c>
      <c r="J217" s="24"/>
      <c r="K217" s="24"/>
    </row>
    <row r="218" spans="1:11" x14ac:dyDescent="0.25">
      <c r="A218" s="20" t="s">
        <v>606</v>
      </c>
      <c r="B218" s="9"/>
      <c r="C218" s="2"/>
      <c r="D218" s="6"/>
      <c r="E218" s="2"/>
      <c r="F218" s="16"/>
      <c r="G218" s="16"/>
      <c r="H218" s="1"/>
      <c r="I218" s="24"/>
      <c r="J218" s="24"/>
      <c r="K218" s="24"/>
    </row>
    <row r="219" spans="1:11" ht="38.25" x14ac:dyDescent="0.25">
      <c r="A219" s="20" t="s">
        <v>676</v>
      </c>
      <c r="B219" s="9" t="s">
        <v>328</v>
      </c>
      <c r="C219" s="2" t="s">
        <v>457</v>
      </c>
      <c r="D219" s="6" t="s">
        <v>458</v>
      </c>
      <c r="E219" s="2" t="s">
        <v>443</v>
      </c>
      <c r="F219" s="16" t="str">
        <f t="shared" si="17"/>
        <v>cE01x</v>
      </c>
      <c r="G219" s="16" t="str">
        <f>CONCATENATE(C219,D219,E219)</f>
        <v>E01x</v>
      </c>
      <c r="H219" s="1" t="s">
        <v>545</v>
      </c>
      <c r="I219" s="24" t="s">
        <v>546</v>
      </c>
      <c r="J219" s="24"/>
      <c r="K219" s="24"/>
    </row>
    <row r="220" spans="1:11" x14ac:dyDescent="0.25">
      <c r="A220" s="20" t="s">
        <v>606</v>
      </c>
      <c r="B220" s="13" t="s">
        <v>130</v>
      </c>
      <c r="C220" s="2"/>
      <c r="D220" s="6"/>
      <c r="E220" s="2"/>
      <c r="F220" s="16"/>
      <c r="G220" s="16"/>
      <c r="H220" s="1" t="s">
        <v>408</v>
      </c>
      <c r="I220" s="4" t="s">
        <v>408</v>
      </c>
      <c r="J220" s="4"/>
      <c r="K220" s="4"/>
    </row>
    <row r="221" spans="1:11" x14ac:dyDescent="0.25">
      <c r="A221" s="20" t="s">
        <v>677</v>
      </c>
      <c r="B221" s="9" t="s">
        <v>131</v>
      </c>
      <c r="C221" s="2" t="s">
        <v>457</v>
      </c>
      <c r="D221" s="6" t="s">
        <v>459</v>
      </c>
      <c r="E221" s="2"/>
      <c r="F221" s="16" t="str">
        <f t="shared" ref="F221:F228" si="18">CONCATENATE("c",C221,D221,E221)</f>
        <v>cE02</v>
      </c>
      <c r="G221" s="16" t="str">
        <f>CONCATENATE(C221,D221,E221)</f>
        <v>E02</v>
      </c>
      <c r="H221" s="1" t="s">
        <v>519</v>
      </c>
      <c r="I221" s="24" t="s">
        <v>520</v>
      </c>
      <c r="J221" s="24"/>
      <c r="K221" s="24"/>
    </row>
    <row r="222" spans="1:11" x14ac:dyDescent="0.25">
      <c r="A222" s="20" t="s">
        <v>678</v>
      </c>
      <c r="B222" s="9" t="s">
        <v>132</v>
      </c>
      <c r="C222" s="2" t="s">
        <v>457</v>
      </c>
      <c r="D222" s="6" t="s">
        <v>460</v>
      </c>
      <c r="E222" s="2"/>
      <c r="F222" s="16" t="s">
        <v>408</v>
      </c>
      <c r="G222" s="16" t="str">
        <f>CONCATENATE(C222,D222,E222)</f>
        <v>E03</v>
      </c>
      <c r="J222" s="4"/>
      <c r="K222" s="4"/>
    </row>
    <row r="223" spans="1:11" x14ac:dyDescent="0.25">
      <c r="A223" s="20" t="s">
        <v>679</v>
      </c>
      <c r="B223" s="9"/>
      <c r="C223" s="2" t="s">
        <v>457</v>
      </c>
      <c r="D223" s="6" t="s">
        <v>460</v>
      </c>
      <c r="E223" s="2" t="s">
        <v>441</v>
      </c>
      <c r="F223" s="16" t="str">
        <f t="shared" si="18"/>
        <v>cE03a</v>
      </c>
      <c r="G223" s="16" t="str">
        <f t="shared" ref="G223:G225" si="19">CONCATENATE(C223,D223,E223)</f>
        <v>E03a</v>
      </c>
      <c r="H223" s="1" t="s">
        <v>593</v>
      </c>
      <c r="I223" s="4" t="s">
        <v>596</v>
      </c>
      <c r="J223" s="4"/>
      <c r="K223" s="4"/>
    </row>
    <row r="224" spans="1:11" ht="25.5" x14ac:dyDescent="0.25">
      <c r="A224" s="20" t="s">
        <v>680</v>
      </c>
      <c r="B224" s="9"/>
      <c r="C224" s="2" t="s">
        <v>457</v>
      </c>
      <c r="D224" s="6" t="s">
        <v>460</v>
      </c>
      <c r="E224" s="2" t="s">
        <v>442</v>
      </c>
      <c r="F224" s="16" t="str">
        <f t="shared" si="18"/>
        <v>cE03b</v>
      </c>
      <c r="G224" s="16" t="str">
        <f t="shared" si="19"/>
        <v>E03b</v>
      </c>
      <c r="H224" s="1" t="s">
        <v>592</v>
      </c>
      <c r="I224" s="4" t="s">
        <v>597</v>
      </c>
      <c r="J224" s="4"/>
      <c r="K224" s="4"/>
    </row>
    <row r="225" spans="1:11" ht="25.5" x14ac:dyDescent="0.25">
      <c r="A225" s="20" t="s">
        <v>681</v>
      </c>
      <c r="B225" s="9" t="s">
        <v>133</v>
      </c>
      <c r="C225" s="2" t="s">
        <v>457</v>
      </c>
      <c r="D225" s="6" t="s">
        <v>460</v>
      </c>
      <c r="E225" s="2" t="s">
        <v>445</v>
      </c>
      <c r="F225" s="16" t="str">
        <f t="shared" si="18"/>
        <v>cE03c</v>
      </c>
      <c r="G225" s="16" t="str">
        <f t="shared" si="19"/>
        <v>E03c</v>
      </c>
      <c r="H225" s="1" t="s">
        <v>594</v>
      </c>
      <c r="I225" s="24" t="s">
        <v>595</v>
      </c>
      <c r="J225" s="24"/>
      <c r="K225" s="24"/>
    </row>
    <row r="226" spans="1:11" ht="38.25" x14ac:dyDescent="0.25">
      <c r="A226" s="20" t="s">
        <v>606</v>
      </c>
      <c r="B226" s="3" t="s">
        <v>557</v>
      </c>
      <c r="C226" s="26" t="s">
        <v>457</v>
      </c>
      <c r="D226" s="25" t="s">
        <v>458</v>
      </c>
      <c r="F226" s="16" t="str">
        <f t="shared" si="18"/>
        <v>cE01</v>
      </c>
      <c r="G226" s="16"/>
      <c r="H226" s="3" t="s">
        <v>555</v>
      </c>
      <c r="I226" s="3" t="s">
        <v>556</v>
      </c>
    </row>
    <row r="227" spans="1:11" ht="25.5" x14ac:dyDescent="0.25">
      <c r="A227" s="20" t="s">
        <v>682</v>
      </c>
      <c r="C227" s="26" t="s">
        <v>534</v>
      </c>
      <c r="D227" s="25" t="s">
        <v>458</v>
      </c>
      <c r="F227" s="16" t="str">
        <f t="shared" si="18"/>
        <v>cZ01</v>
      </c>
      <c r="G227" s="16" t="str">
        <f>CONCATENATE(C227,D227,E227)</f>
        <v>Z01</v>
      </c>
      <c r="H227" s="3" t="s">
        <v>525</v>
      </c>
      <c r="I227" s="3" t="s">
        <v>544</v>
      </c>
    </row>
    <row r="228" spans="1:11" x14ac:dyDescent="0.25">
      <c r="A228" s="20" t="s">
        <v>606</v>
      </c>
      <c r="C228" s="26" t="s">
        <v>452</v>
      </c>
      <c r="D228" s="25" t="s">
        <v>466</v>
      </c>
      <c r="F228" s="18" t="str">
        <f t="shared" si="18"/>
        <v>cA09</v>
      </c>
      <c r="G228" s="16"/>
      <c r="H228" s="3" t="s">
        <v>521</v>
      </c>
      <c r="I228" s="3" t="s">
        <v>521</v>
      </c>
    </row>
    <row r="229" spans="1:11" x14ac:dyDescent="0.25">
      <c r="A229" s="20" t="s">
        <v>683</v>
      </c>
      <c r="C229" s="26" t="s">
        <v>534</v>
      </c>
      <c r="D229" s="25" t="s">
        <v>459</v>
      </c>
      <c r="F229" s="19"/>
      <c r="G229" s="16" t="str">
        <f t="shared" ref="G229:G232" si="20">CONCATENATE(C229,D229,E229)</f>
        <v>Z02</v>
      </c>
    </row>
    <row r="230" spans="1:11" x14ac:dyDescent="0.25">
      <c r="A230" s="20" t="s">
        <v>684</v>
      </c>
      <c r="C230" s="26" t="s">
        <v>534</v>
      </c>
      <c r="D230" s="25" t="s">
        <v>460</v>
      </c>
      <c r="F230" s="19"/>
      <c r="G230" s="16" t="str">
        <f t="shared" si="20"/>
        <v>Z03</v>
      </c>
    </row>
    <row r="231" spans="1:11" x14ac:dyDescent="0.25">
      <c r="A231" s="20" t="s">
        <v>685</v>
      </c>
      <c r="C231" s="26" t="s">
        <v>534</v>
      </c>
      <c r="F231" s="19"/>
      <c r="G231" s="16" t="str">
        <f t="shared" si="20"/>
        <v>Z</v>
      </c>
    </row>
    <row r="232" spans="1:11" x14ac:dyDescent="0.25">
      <c r="A232" s="20" t="s">
        <v>686</v>
      </c>
      <c r="C232" s="26" t="s">
        <v>456</v>
      </c>
      <c r="D232" s="25" t="s">
        <v>526</v>
      </c>
      <c r="F232" s="19"/>
      <c r="G232" s="16" t="str">
        <f t="shared" si="20"/>
        <v>D99</v>
      </c>
    </row>
  </sheetData>
  <autoFilter ref="A1:K225"/>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Samuel, Michael@CDPH</cp:lastModifiedBy>
  <cp:lastPrinted>2018-10-08T16:53:21Z</cp:lastPrinted>
  <dcterms:created xsi:type="dcterms:W3CDTF">2017-07-11T22:14:58Z</dcterms:created>
  <dcterms:modified xsi:type="dcterms:W3CDTF">2019-12-04T19:39:05Z</dcterms:modified>
</cp:coreProperties>
</file>