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3395" windowHeight="6210" activeTab="1"/>
  </bookViews>
  <sheets>
    <sheet name="Mutants" sheetId="2" r:id="rId1"/>
    <sheet name="Concolic" sheetId="1" r:id="rId2"/>
    <sheet name="Concrete" sheetId="3" r:id="rId3"/>
    <sheet name="Custom" sheetId="6" r:id="rId4"/>
    <sheet name="Harness" sheetId="5" r:id="rId5"/>
    <sheet name="Table Stats" sheetId="4" r:id="rId6"/>
    <sheet name="Sheet3" sheetId="8" r:id="rId7"/>
  </sheets>
  <definedNames>
    <definedName name="_xlnm._FilterDatabase" localSheetId="1" hidden="1">Concolic!$E$2:$H$501</definedName>
    <definedName name="_xlnm._FilterDatabase" localSheetId="2" hidden="1">Concrete!$E$1:$H$801</definedName>
    <definedName name="_xlnm._FilterDatabase" localSheetId="4" hidden="1">Harness!$C:$C</definedName>
    <definedName name="_xlnm._FilterDatabase" localSheetId="0" hidden="1">Mutants!$A$1:$F$501</definedName>
    <definedName name="concrete_results0_99_1" localSheetId="2">Concrete!$B$2:$C$101</definedName>
    <definedName name="concrete_results200_299_1" localSheetId="2">Concrete!#REF!</definedName>
    <definedName name="_xlnm.Criteria" localSheetId="1">Concolic!$I$1:$I$49</definedName>
    <definedName name="_xlnm.Criteria" localSheetId="4">Harness!$E$1:$E$2</definedName>
    <definedName name="custom_trace_data." localSheetId="3">Custom!$F$2:$F$1003</definedName>
    <definedName name="_xlnm.Extract" localSheetId="1">Concolic!$K$24:$N$49</definedName>
    <definedName name="_xlnm.Extract" localSheetId="4">Harness!#REF!</definedName>
    <definedName name="manual_results" localSheetId="4">Harness!$B$2:$B$1001</definedName>
    <definedName name="test" localSheetId="1">Concolic!#REF!</definedName>
    <definedName name="test." localSheetId="1">Concolic!#REF!</definedName>
    <definedName name="test._1" localSheetId="0">Mutants!#REF!</definedName>
    <definedName name="test._2" localSheetId="0">Mutants!#REF!</definedName>
    <definedName name="test._3" localSheetId="0">Mutants!#REF!</definedName>
    <definedName name="test._4" localSheetId="0">Mutants!#REF!</definedName>
    <definedName name="test._5" localSheetId="0">Mutants!$A$2:$C$501</definedName>
    <definedName name="test_1" localSheetId="2">Concrete!$E$2:$H$501</definedName>
  </definedNames>
  <calcPr calcId="145621"/>
</workbook>
</file>

<file path=xl/calcChain.xml><?xml version="1.0" encoding="utf-8"?>
<calcChain xmlns="http://schemas.openxmlformats.org/spreadsheetml/2006/main">
  <c r="B19" i="4" l="1"/>
  <c r="F515" i="8"/>
  <c r="E515" i="8"/>
  <c r="D515" i="8"/>
  <c r="F514" i="8"/>
  <c r="E514" i="8"/>
  <c r="D514" i="8"/>
  <c r="H515" i="8" s="1"/>
  <c r="F513" i="8"/>
  <c r="E513" i="8"/>
  <c r="D513" i="8"/>
  <c r="F512" i="8"/>
  <c r="E512" i="8"/>
  <c r="D512" i="8"/>
  <c r="F511" i="8"/>
  <c r="E511" i="8"/>
  <c r="D511" i="8"/>
  <c r="F510" i="8"/>
  <c r="E510" i="8"/>
  <c r="D510" i="8"/>
  <c r="I511" i="8" s="1"/>
  <c r="F509" i="8"/>
  <c r="E509" i="8"/>
  <c r="D509" i="8"/>
  <c r="F508" i="8"/>
  <c r="E508" i="8"/>
  <c r="D508" i="8"/>
  <c r="F507" i="8"/>
  <c r="E507" i="8"/>
  <c r="D507" i="8"/>
  <c r="F506" i="8"/>
  <c r="E506" i="8"/>
  <c r="D506" i="8"/>
  <c r="H507" i="8" s="1"/>
  <c r="F505" i="8"/>
  <c r="E505" i="8"/>
  <c r="D505" i="8"/>
  <c r="F504" i="8"/>
  <c r="E504" i="8"/>
  <c r="D504" i="8"/>
  <c r="F503" i="8"/>
  <c r="E503" i="8"/>
  <c r="D503" i="8"/>
  <c r="F502" i="8"/>
  <c r="E502" i="8"/>
  <c r="D502" i="8"/>
  <c r="I503" i="8" s="1"/>
  <c r="F501" i="8"/>
  <c r="E501" i="8"/>
  <c r="D501" i="8"/>
  <c r="F500" i="8"/>
  <c r="E500" i="8"/>
  <c r="D500" i="8"/>
  <c r="F499" i="8"/>
  <c r="E499" i="8"/>
  <c r="D499" i="8"/>
  <c r="F498" i="8"/>
  <c r="E498" i="8"/>
  <c r="D498" i="8"/>
  <c r="H499" i="8" s="1"/>
  <c r="F497" i="8"/>
  <c r="E497" i="8"/>
  <c r="D497" i="8"/>
  <c r="F496" i="8"/>
  <c r="E496" i="8"/>
  <c r="D496" i="8"/>
  <c r="F495" i="8"/>
  <c r="E495" i="8"/>
  <c r="D495" i="8"/>
  <c r="F494" i="8"/>
  <c r="E494" i="8"/>
  <c r="D494" i="8"/>
  <c r="F493" i="8"/>
  <c r="E493" i="8"/>
  <c r="D493" i="8"/>
  <c r="F492" i="8"/>
  <c r="E492" i="8"/>
  <c r="D492" i="8"/>
  <c r="F491" i="8"/>
  <c r="E491" i="8"/>
  <c r="D491" i="8"/>
  <c r="F490" i="8"/>
  <c r="E490" i="8"/>
  <c r="D490" i="8"/>
  <c r="H491" i="8" s="1"/>
  <c r="F489" i="8"/>
  <c r="E489" i="8"/>
  <c r="D489" i="8"/>
  <c r="F488" i="8"/>
  <c r="E488" i="8"/>
  <c r="D488" i="8"/>
  <c r="F487" i="8"/>
  <c r="E487" i="8"/>
  <c r="D487" i="8"/>
  <c r="F486" i="8"/>
  <c r="E486" i="8"/>
  <c r="D486" i="8"/>
  <c r="F485" i="8"/>
  <c r="E485" i="8"/>
  <c r="D485" i="8"/>
  <c r="F484" i="8"/>
  <c r="E484" i="8"/>
  <c r="D484" i="8"/>
  <c r="F483" i="8"/>
  <c r="E483" i="8"/>
  <c r="D483" i="8"/>
  <c r="F482" i="8"/>
  <c r="E482" i="8"/>
  <c r="D482" i="8"/>
  <c r="H483" i="8" s="1"/>
  <c r="F481" i="8"/>
  <c r="E481" i="8"/>
  <c r="D481" i="8"/>
  <c r="F480" i="8"/>
  <c r="E480" i="8"/>
  <c r="D480" i="8"/>
  <c r="F479" i="8"/>
  <c r="E479" i="8"/>
  <c r="D479" i="8"/>
  <c r="F478" i="8"/>
  <c r="E478" i="8"/>
  <c r="D478" i="8"/>
  <c r="I479" i="8" s="1"/>
  <c r="F477" i="8"/>
  <c r="E477" i="8"/>
  <c r="D477" i="8"/>
  <c r="F476" i="8"/>
  <c r="E476" i="8"/>
  <c r="D476" i="8"/>
  <c r="F475" i="8"/>
  <c r="E475" i="8"/>
  <c r="D475" i="8"/>
  <c r="F474" i="8"/>
  <c r="E474" i="8"/>
  <c r="D474" i="8"/>
  <c r="H475" i="8" s="1"/>
  <c r="F473" i="8"/>
  <c r="E473" i="8"/>
  <c r="D473" i="8"/>
  <c r="G474" i="8" s="1"/>
  <c r="F472" i="8"/>
  <c r="E472" i="8"/>
  <c r="D472" i="8"/>
  <c r="F471" i="8"/>
  <c r="E471" i="8"/>
  <c r="D471" i="8"/>
  <c r="F470" i="8"/>
  <c r="E470" i="8"/>
  <c r="D470" i="8"/>
  <c r="J471" i="8" s="1"/>
  <c r="F469" i="8"/>
  <c r="E469" i="8"/>
  <c r="D469" i="8"/>
  <c r="F468" i="8"/>
  <c r="E468" i="8"/>
  <c r="D468" i="8"/>
  <c r="F467" i="8"/>
  <c r="E467" i="8"/>
  <c r="D467" i="8"/>
  <c r="F466" i="8"/>
  <c r="E466" i="8"/>
  <c r="D466" i="8"/>
  <c r="F465" i="8"/>
  <c r="E465" i="8"/>
  <c r="D465" i="8"/>
  <c r="G466" i="8" s="1"/>
  <c r="F464" i="8"/>
  <c r="E464" i="8"/>
  <c r="D464" i="8"/>
  <c r="F463" i="8"/>
  <c r="E463" i="8"/>
  <c r="D463" i="8"/>
  <c r="F462" i="8"/>
  <c r="E462" i="8"/>
  <c r="D462" i="8"/>
  <c r="G463" i="8" s="1"/>
  <c r="F461" i="8"/>
  <c r="E461" i="8"/>
  <c r="D461" i="8"/>
  <c r="G462" i="8" s="1"/>
  <c r="F460" i="8"/>
  <c r="E460" i="8"/>
  <c r="D460" i="8"/>
  <c r="F459" i="8"/>
  <c r="E459" i="8"/>
  <c r="D459" i="8"/>
  <c r="F458" i="8"/>
  <c r="E458" i="8"/>
  <c r="D458" i="8"/>
  <c r="F457" i="8"/>
  <c r="E457" i="8"/>
  <c r="D457" i="8"/>
  <c r="G458" i="8" s="1"/>
  <c r="F456" i="8"/>
  <c r="E456" i="8"/>
  <c r="D456" i="8"/>
  <c r="F455" i="8"/>
  <c r="E455" i="8"/>
  <c r="D455" i="8"/>
  <c r="F454" i="8"/>
  <c r="E454" i="8"/>
  <c r="D454" i="8"/>
  <c r="G455" i="8" s="1"/>
  <c r="F453" i="8"/>
  <c r="E453" i="8"/>
  <c r="D453" i="8"/>
  <c r="G454" i="8" s="1"/>
  <c r="F452" i="8"/>
  <c r="E452" i="8"/>
  <c r="D452" i="8"/>
  <c r="F451" i="8"/>
  <c r="E451" i="8"/>
  <c r="D451" i="8"/>
  <c r="F450" i="8"/>
  <c r="E450" i="8"/>
  <c r="D450" i="8"/>
  <c r="F449" i="8"/>
  <c r="E449" i="8"/>
  <c r="D449" i="8"/>
  <c r="F448" i="8"/>
  <c r="E448" i="8"/>
  <c r="D448" i="8"/>
  <c r="G449" i="8" s="1"/>
  <c r="F447" i="8"/>
  <c r="E447" i="8"/>
  <c r="D447" i="8"/>
  <c r="F446" i="8"/>
  <c r="E446" i="8"/>
  <c r="D446" i="8"/>
  <c r="H447" i="8" s="1"/>
  <c r="F445" i="8"/>
  <c r="E445" i="8"/>
  <c r="D445" i="8"/>
  <c r="F444" i="8"/>
  <c r="E444" i="8"/>
  <c r="D444" i="8"/>
  <c r="G445" i="8" s="1"/>
  <c r="F443" i="8"/>
  <c r="E443" i="8"/>
  <c r="D443" i="8"/>
  <c r="F442" i="8"/>
  <c r="E442" i="8"/>
  <c r="D442" i="8"/>
  <c r="F441" i="8"/>
  <c r="E441" i="8"/>
  <c r="D441" i="8"/>
  <c r="F440" i="8"/>
  <c r="E440" i="8"/>
  <c r="D440" i="8"/>
  <c r="G441" i="8" s="1"/>
  <c r="F439" i="8"/>
  <c r="E439" i="8"/>
  <c r="D439" i="8"/>
  <c r="F438" i="8"/>
  <c r="E438" i="8"/>
  <c r="D438" i="8"/>
  <c r="F437" i="8"/>
  <c r="E437" i="8"/>
  <c r="D437" i="8"/>
  <c r="F436" i="8"/>
  <c r="E436" i="8"/>
  <c r="D436" i="8"/>
  <c r="G437" i="8" s="1"/>
  <c r="F435" i="8"/>
  <c r="E435" i="8"/>
  <c r="D435" i="8"/>
  <c r="F434" i="8"/>
  <c r="E434" i="8"/>
  <c r="D434" i="8"/>
  <c r="F433" i="8"/>
  <c r="E433" i="8"/>
  <c r="D433" i="8"/>
  <c r="F432" i="8"/>
  <c r="E432" i="8"/>
  <c r="D432" i="8"/>
  <c r="G433" i="8" s="1"/>
  <c r="F431" i="8"/>
  <c r="E431" i="8"/>
  <c r="D431" i="8"/>
  <c r="F430" i="8"/>
  <c r="E430" i="8"/>
  <c r="D430" i="8"/>
  <c r="H431" i="8" s="1"/>
  <c r="F429" i="8"/>
  <c r="E429" i="8"/>
  <c r="D429" i="8"/>
  <c r="G430" i="8" s="1"/>
  <c r="F428" i="8"/>
  <c r="E428" i="8"/>
  <c r="D428" i="8"/>
  <c r="F427" i="8"/>
  <c r="E427" i="8"/>
  <c r="D427" i="8"/>
  <c r="F426" i="8"/>
  <c r="E426" i="8"/>
  <c r="D426" i="8"/>
  <c r="H427" i="8" s="1"/>
  <c r="F425" i="8"/>
  <c r="E425" i="8"/>
  <c r="D425" i="8"/>
  <c r="G426" i="8" s="1"/>
  <c r="F424" i="8"/>
  <c r="E424" i="8"/>
  <c r="D424" i="8"/>
  <c r="F423" i="8"/>
  <c r="E423" i="8"/>
  <c r="D423" i="8"/>
  <c r="F422" i="8"/>
  <c r="E422" i="8"/>
  <c r="D422" i="8"/>
  <c r="K423" i="8" s="1"/>
  <c r="F421" i="8"/>
  <c r="E421" i="8"/>
  <c r="D421" i="8"/>
  <c r="G422" i="8" s="1"/>
  <c r="F420" i="8"/>
  <c r="E420" i="8"/>
  <c r="D420" i="8"/>
  <c r="F419" i="8"/>
  <c r="E419" i="8"/>
  <c r="D419" i="8"/>
  <c r="F418" i="8"/>
  <c r="E418" i="8"/>
  <c r="D418" i="8"/>
  <c r="F417" i="8"/>
  <c r="E417" i="8"/>
  <c r="D417" i="8"/>
  <c r="G418" i="8" s="1"/>
  <c r="F416" i="8"/>
  <c r="E416" i="8"/>
  <c r="D416" i="8"/>
  <c r="F415" i="8"/>
  <c r="E415" i="8"/>
  <c r="D415" i="8"/>
  <c r="F414" i="8"/>
  <c r="E414" i="8"/>
  <c r="D414" i="8"/>
  <c r="F413" i="8"/>
  <c r="E413" i="8"/>
  <c r="D413" i="8"/>
  <c r="F412" i="8"/>
  <c r="E412" i="8"/>
  <c r="D412" i="8"/>
  <c r="F411" i="8"/>
  <c r="E411" i="8"/>
  <c r="D411" i="8"/>
  <c r="F410" i="8"/>
  <c r="E410" i="8"/>
  <c r="D410" i="8"/>
  <c r="F409" i="8"/>
  <c r="E409" i="8"/>
  <c r="D409" i="8"/>
  <c r="F408" i="8"/>
  <c r="E408" i="8"/>
  <c r="D408" i="8"/>
  <c r="F407" i="8"/>
  <c r="E407" i="8"/>
  <c r="D407" i="8"/>
  <c r="F406" i="8"/>
  <c r="E406" i="8"/>
  <c r="D406" i="8"/>
  <c r="I407" i="8" s="1"/>
  <c r="F405" i="8"/>
  <c r="E405" i="8"/>
  <c r="D405" i="8"/>
  <c r="G406" i="8" s="1"/>
  <c r="F404" i="8"/>
  <c r="E404" i="8"/>
  <c r="D404" i="8"/>
  <c r="F403" i="8"/>
  <c r="E403" i="8"/>
  <c r="D403" i="8"/>
  <c r="F402" i="8"/>
  <c r="E402" i="8"/>
  <c r="D402" i="8"/>
  <c r="F401" i="8"/>
  <c r="E401" i="8"/>
  <c r="D401" i="8"/>
  <c r="F400" i="8"/>
  <c r="E400" i="8"/>
  <c r="D400" i="8"/>
  <c r="F399" i="8"/>
  <c r="E399" i="8"/>
  <c r="D399" i="8"/>
  <c r="F398" i="8"/>
  <c r="E398" i="8"/>
  <c r="D398" i="8"/>
  <c r="F397" i="8"/>
  <c r="E397" i="8"/>
  <c r="D397" i="8"/>
  <c r="H398" i="8" s="1"/>
  <c r="F396" i="8"/>
  <c r="E396" i="8"/>
  <c r="D396" i="8"/>
  <c r="F395" i="8"/>
  <c r="E395" i="8"/>
  <c r="D395" i="8"/>
  <c r="F394" i="8"/>
  <c r="E394" i="8"/>
  <c r="D394" i="8"/>
  <c r="K395" i="8" s="1"/>
  <c r="F393" i="8"/>
  <c r="E393" i="8"/>
  <c r="D393" i="8"/>
  <c r="H394" i="8" s="1"/>
  <c r="F392" i="8"/>
  <c r="E392" i="8"/>
  <c r="D392" i="8"/>
  <c r="F391" i="8"/>
  <c r="E391" i="8"/>
  <c r="D391" i="8"/>
  <c r="F390" i="8"/>
  <c r="E390" i="8"/>
  <c r="D390" i="8"/>
  <c r="F389" i="8"/>
  <c r="E389" i="8"/>
  <c r="D389" i="8"/>
  <c r="F388" i="8"/>
  <c r="E388" i="8"/>
  <c r="D388" i="8"/>
  <c r="F387" i="8"/>
  <c r="E387" i="8"/>
  <c r="D387" i="8"/>
  <c r="F386" i="8"/>
  <c r="E386" i="8"/>
  <c r="D386" i="8"/>
  <c r="K387" i="8" s="1"/>
  <c r="F385" i="8"/>
  <c r="E385" i="8"/>
  <c r="D385" i="8"/>
  <c r="F384" i="8"/>
  <c r="E384" i="8"/>
  <c r="D384" i="8"/>
  <c r="F383" i="8"/>
  <c r="E383" i="8"/>
  <c r="D383" i="8"/>
  <c r="F382" i="8"/>
  <c r="E382" i="8"/>
  <c r="D382" i="8"/>
  <c r="F381" i="8"/>
  <c r="E381" i="8"/>
  <c r="D381" i="8"/>
  <c r="F380" i="8"/>
  <c r="E380" i="8"/>
  <c r="D380" i="8"/>
  <c r="F379" i="8"/>
  <c r="E379" i="8"/>
  <c r="D379" i="8"/>
  <c r="F378" i="8"/>
  <c r="E378" i="8"/>
  <c r="D378" i="8"/>
  <c r="K379" i="8" s="1"/>
  <c r="F377" i="8"/>
  <c r="E377" i="8"/>
  <c r="D377" i="8"/>
  <c r="F376" i="8"/>
  <c r="E376" i="8"/>
  <c r="D376" i="8"/>
  <c r="F375" i="8"/>
  <c r="E375" i="8"/>
  <c r="D375" i="8"/>
  <c r="F374" i="8"/>
  <c r="E374" i="8"/>
  <c r="D374" i="8"/>
  <c r="K375" i="8" s="1"/>
  <c r="F373" i="8"/>
  <c r="E373" i="8"/>
  <c r="D373" i="8"/>
  <c r="H374" i="8" s="1"/>
  <c r="F372" i="8"/>
  <c r="E372" i="8"/>
  <c r="D372" i="8"/>
  <c r="F371" i="8"/>
  <c r="E371" i="8"/>
  <c r="D371" i="8"/>
  <c r="F370" i="8"/>
  <c r="E370" i="8"/>
  <c r="D370" i="8"/>
  <c r="K371" i="8" s="1"/>
  <c r="F369" i="8"/>
  <c r="E369" i="8"/>
  <c r="D369" i="8"/>
  <c r="F368" i="8"/>
  <c r="E368" i="8"/>
  <c r="D368" i="8"/>
  <c r="F367" i="8"/>
  <c r="E367" i="8"/>
  <c r="D367" i="8"/>
  <c r="F366" i="8"/>
  <c r="E366" i="8"/>
  <c r="D366" i="8"/>
  <c r="K367" i="8" s="1"/>
  <c r="F365" i="8"/>
  <c r="E365" i="8"/>
  <c r="D365" i="8"/>
  <c r="J366" i="8" s="1"/>
  <c r="F364" i="8"/>
  <c r="E364" i="8"/>
  <c r="D364" i="8"/>
  <c r="F363" i="8"/>
  <c r="E363" i="8"/>
  <c r="D363" i="8"/>
  <c r="F362" i="8"/>
  <c r="E362" i="8"/>
  <c r="D362" i="8"/>
  <c r="F361" i="8"/>
  <c r="E361" i="8"/>
  <c r="D361" i="8"/>
  <c r="K362" i="8" s="1"/>
  <c r="F360" i="8"/>
  <c r="E360" i="8"/>
  <c r="D360" i="8"/>
  <c r="F359" i="8"/>
  <c r="E359" i="8"/>
  <c r="D359" i="8"/>
  <c r="F358" i="8"/>
  <c r="E358" i="8"/>
  <c r="D358" i="8"/>
  <c r="H359" i="8" s="1"/>
  <c r="F357" i="8"/>
  <c r="E357" i="8"/>
  <c r="D357" i="8"/>
  <c r="F356" i="8"/>
  <c r="E356" i="8"/>
  <c r="D356" i="8"/>
  <c r="F355" i="8"/>
  <c r="E355" i="8"/>
  <c r="D355" i="8"/>
  <c r="F354" i="8"/>
  <c r="E354" i="8"/>
  <c r="D354" i="8"/>
  <c r="F353" i="8"/>
  <c r="E353" i="8"/>
  <c r="D353" i="8"/>
  <c r="J354" i="8" s="1"/>
  <c r="F352" i="8"/>
  <c r="E352" i="8"/>
  <c r="D352" i="8"/>
  <c r="F351" i="8"/>
  <c r="E351" i="8"/>
  <c r="D351" i="8"/>
  <c r="F350" i="8"/>
  <c r="E350" i="8"/>
  <c r="D350" i="8"/>
  <c r="H351" i="8" s="1"/>
  <c r="F349" i="8"/>
  <c r="E349" i="8"/>
  <c r="D349" i="8"/>
  <c r="J350" i="8" s="1"/>
  <c r="F348" i="8"/>
  <c r="E348" i="8"/>
  <c r="D348" i="8"/>
  <c r="F347" i="8"/>
  <c r="E347" i="8"/>
  <c r="D347" i="8"/>
  <c r="F346" i="8"/>
  <c r="E346" i="8"/>
  <c r="D346" i="8"/>
  <c r="H347" i="8" s="1"/>
  <c r="F345" i="8"/>
  <c r="E345" i="8"/>
  <c r="D345" i="8"/>
  <c r="J346" i="8" s="1"/>
  <c r="F344" i="8"/>
  <c r="E344" i="8"/>
  <c r="D344" i="8"/>
  <c r="F343" i="8"/>
  <c r="E343" i="8"/>
  <c r="D343" i="8"/>
  <c r="F342" i="8"/>
  <c r="E342" i="8"/>
  <c r="D342" i="8"/>
  <c r="F341" i="8"/>
  <c r="E341" i="8"/>
  <c r="D341" i="8"/>
  <c r="F340" i="8"/>
  <c r="E340" i="8"/>
  <c r="D340" i="8"/>
  <c r="F339" i="8"/>
  <c r="E339" i="8"/>
  <c r="D339" i="8"/>
  <c r="F338" i="8"/>
  <c r="E338" i="8"/>
  <c r="D338" i="8"/>
  <c r="H339" i="8" s="1"/>
  <c r="F337" i="8"/>
  <c r="E337" i="8"/>
  <c r="D337" i="8"/>
  <c r="F336" i="8"/>
  <c r="E336" i="8"/>
  <c r="D336" i="8"/>
  <c r="G337" i="8" s="1"/>
  <c r="F335" i="8"/>
  <c r="E335" i="8"/>
  <c r="D335" i="8"/>
  <c r="F334" i="8"/>
  <c r="E334" i="8"/>
  <c r="D334" i="8"/>
  <c r="H335" i="8" s="1"/>
  <c r="F333" i="8"/>
  <c r="E333" i="8"/>
  <c r="D333" i="8"/>
  <c r="J334" i="8" s="1"/>
  <c r="F332" i="8"/>
  <c r="E332" i="8"/>
  <c r="D332" i="8"/>
  <c r="G333" i="8" s="1"/>
  <c r="F331" i="8"/>
  <c r="E331" i="8"/>
  <c r="D331" i="8"/>
  <c r="F330" i="8"/>
  <c r="E330" i="8"/>
  <c r="D330" i="8"/>
  <c r="H331" i="8" s="1"/>
  <c r="F329" i="8"/>
  <c r="E329" i="8"/>
  <c r="D329" i="8"/>
  <c r="J330" i="8" s="1"/>
  <c r="F328" i="8"/>
  <c r="E328" i="8"/>
  <c r="D328" i="8"/>
  <c r="G329" i="8" s="1"/>
  <c r="F327" i="8"/>
  <c r="E327" i="8"/>
  <c r="D327" i="8"/>
  <c r="F326" i="8"/>
  <c r="E326" i="8"/>
  <c r="D326" i="8"/>
  <c r="F325" i="8"/>
  <c r="E325" i="8"/>
  <c r="D325" i="8"/>
  <c r="J326" i="8" s="1"/>
  <c r="F324" i="8"/>
  <c r="E324" i="8"/>
  <c r="D324" i="8"/>
  <c r="G325" i="8" s="1"/>
  <c r="F323" i="8"/>
  <c r="E323" i="8"/>
  <c r="D323" i="8"/>
  <c r="F322" i="8"/>
  <c r="E322" i="8"/>
  <c r="D322" i="8"/>
  <c r="H323" i="8" s="1"/>
  <c r="F321" i="8"/>
  <c r="E321" i="8"/>
  <c r="D321" i="8"/>
  <c r="F320" i="8"/>
  <c r="E320" i="8"/>
  <c r="D320" i="8"/>
  <c r="G321" i="8" s="1"/>
  <c r="F319" i="8"/>
  <c r="E319" i="8"/>
  <c r="D319" i="8"/>
  <c r="F318" i="8"/>
  <c r="E318" i="8"/>
  <c r="D318" i="8"/>
  <c r="H319" i="8" s="1"/>
  <c r="F317" i="8"/>
  <c r="E317" i="8"/>
  <c r="D317" i="8"/>
  <c r="F316" i="8"/>
  <c r="E316" i="8"/>
  <c r="D316" i="8"/>
  <c r="G317" i="8" s="1"/>
  <c r="F315" i="8"/>
  <c r="E315" i="8"/>
  <c r="D315" i="8"/>
  <c r="F314" i="8"/>
  <c r="E314" i="8"/>
  <c r="D314" i="8"/>
  <c r="H315" i="8" s="1"/>
  <c r="F313" i="8"/>
  <c r="E313" i="8"/>
  <c r="D313" i="8"/>
  <c r="F312" i="8"/>
  <c r="E312" i="8"/>
  <c r="D312" i="8"/>
  <c r="F311" i="8"/>
  <c r="E311" i="8"/>
  <c r="D311" i="8"/>
  <c r="F310" i="8"/>
  <c r="E310" i="8"/>
  <c r="D310" i="8"/>
  <c r="F309" i="8"/>
  <c r="E309" i="8"/>
  <c r="D309" i="8"/>
  <c r="F308" i="8"/>
  <c r="E308" i="8"/>
  <c r="D308" i="8"/>
  <c r="G309" i="8" s="1"/>
  <c r="F307" i="8"/>
  <c r="E307" i="8"/>
  <c r="D307" i="8"/>
  <c r="F306" i="8"/>
  <c r="E306" i="8"/>
  <c r="D306" i="8"/>
  <c r="H307" i="8" s="1"/>
  <c r="F305" i="8"/>
  <c r="E305" i="8"/>
  <c r="D305" i="8"/>
  <c r="F304" i="8"/>
  <c r="E304" i="8"/>
  <c r="D304" i="8"/>
  <c r="G305" i="8" s="1"/>
  <c r="F303" i="8"/>
  <c r="E303" i="8"/>
  <c r="D303" i="8"/>
  <c r="F302" i="8"/>
  <c r="E302" i="8"/>
  <c r="D302" i="8"/>
  <c r="H303" i="8" s="1"/>
  <c r="F301" i="8"/>
  <c r="E301" i="8"/>
  <c r="D301" i="8"/>
  <c r="J302" i="8" s="1"/>
  <c r="F300" i="8"/>
  <c r="E300" i="8"/>
  <c r="D300" i="8"/>
  <c r="G301" i="8" s="1"/>
  <c r="F299" i="8"/>
  <c r="E299" i="8"/>
  <c r="D299" i="8"/>
  <c r="F298" i="8"/>
  <c r="E298" i="8"/>
  <c r="D298" i="8"/>
  <c r="J299" i="8" s="1"/>
  <c r="F297" i="8"/>
  <c r="E297" i="8"/>
  <c r="D297" i="8"/>
  <c r="J298" i="8" s="1"/>
  <c r="F296" i="8"/>
  <c r="E296" i="8"/>
  <c r="D296" i="8"/>
  <c r="F295" i="8"/>
  <c r="E295" i="8"/>
  <c r="D295" i="8"/>
  <c r="F294" i="8"/>
  <c r="E294" i="8"/>
  <c r="D294" i="8"/>
  <c r="J295" i="8" s="1"/>
  <c r="F293" i="8"/>
  <c r="E293" i="8"/>
  <c r="D293" i="8"/>
  <c r="J294" i="8" s="1"/>
  <c r="F292" i="8"/>
  <c r="E292" i="8"/>
  <c r="D292" i="8"/>
  <c r="F291" i="8"/>
  <c r="E291" i="8"/>
  <c r="D291" i="8"/>
  <c r="F290" i="8"/>
  <c r="E290" i="8"/>
  <c r="D290" i="8"/>
  <c r="J291" i="8" s="1"/>
  <c r="F289" i="8"/>
  <c r="E289" i="8"/>
  <c r="D289" i="8"/>
  <c r="J290" i="8" s="1"/>
  <c r="F288" i="8"/>
  <c r="E288" i="8"/>
  <c r="D288" i="8"/>
  <c r="F287" i="8"/>
  <c r="E287" i="8"/>
  <c r="D287" i="8"/>
  <c r="F286" i="8"/>
  <c r="E286" i="8"/>
  <c r="D286" i="8"/>
  <c r="J287" i="8" s="1"/>
  <c r="F285" i="8"/>
  <c r="E285" i="8"/>
  <c r="D285" i="8"/>
  <c r="F284" i="8"/>
  <c r="E284" i="8"/>
  <c r="D284" i="8"/>
  <c r="F283" i="8"/>
  <c r="E283" i="8"/>
  <c r="D283" i="8"/>
  <c r="F282" i="8"/>
  <c r="E282" i="8"/>
  <c r="D282" i="8"/>
  <c r="J283" i="8" s="1"/>
  <c r="F281" i="8"/>
  <c r="E281" i="8"/>
  <c r="D281" i="8"/>
  <c r="F280" i="8"/>
  <c r="E280" i="8"/>
  <c r="D280" i="8"/>
  <c r="F279" i="8"/>
  <c r="E279" i="8"/>
  <c r="D279" i="8"/>
  <c r="F278" i="8"/>
  <c r="E278" i="8"/>
  <c r="D278" i="8"/>
  <c r="J279" i="8" s="1"/>
  <c r="F277" i="8"/>
  <c r="E277" i="8"/>
  <c r="D277" i="8"/>
  <c r="F276" i="8"/>
  <c r="E276" i="8"/>
  <c r="D276" i="8"/>
  <c r="F275" i="8"/>
  <c r="E275" i="8"/>
  <c r="D275" i="8"/>
  <c r="F274" i="8"/>
  <c r="E274" i="8"/>
  <c r="D274" i="8"/>
  <c r="J275" i="8" s="1"/>
  <c r="F273" i="8"/>
  <c r="E273" i="8"/>
  <c r="D273" i="8"/>
  <c r="F272" i="8"/>
  <c r="E272" i="8"/>
  <c r="D272" i="8"/>
  <c r="F271" i="8"/>
  <c r="E271" i="8"/>
  <c r="D271" i="8"/>
  <c r="F270" i="8"/>
  <c r="E270" i="8"/>
  <c r="D270" i="8"/>
  <c r="J271" i="8" s="1"/>
  <c r="F269" i="8"/>
  <c r="E269" i="8"/>
  <c r="D269" i="8"/>
  <c r="F268" i="8"/>
  <c r="E268" i="8"/>
  <c r="D268" i="8"/>
  <c r="F267" i="8"/>
  <c r="E267" i="8"/>
  <c r="D267" i="8"/>
  <c r="F266" i="8"/>
  <c r="E266" i="8"/>
  <c r="D266" i="8"/>
  <c r="J267" i="8" s="1"/>
  <c r="F265" i="8"/>
  <c r="E265" i="8"/>
  <c r="D265" i="8"/>
  <c r="F264" i="8"/>
  <c r="E264" i="8"/>
  <c r="D264" i="8"/>
  <c r="F263" i="8"/>
  <c r="E263" i="8"/>
  <c r="D263" i="8"/>
  <c r="F262" i="8"/>
  <c r="E262" i="8"/>
  <c r="D262" i="8"/>
  <c r="J263" i="8" s="1"/>
  <c r="F261" i="8"/>
  <c r="E261" i="8"/>
  <c r="D261" i="8"/>
  <c r="F260" i="8"/>
  <c r="E260" i="8"/>
  <c r="D260" i="8"/>
  <c r="F259" i="8"/>
  <c r="E259" i="8"/>
  <c r="D259" i="8"/>
  <c r="F258" i="8"/>
  <c r="E258" i="8"/>
  <c r="D258" i="8"/>
  <c r="J259" i="8" s="1"/>
  <c r="F257" i="8"/>
  <c r="E257" i="8"/>
  <c r="D257" i="8"/>
  <c r="F256" i="8"/>
  <c r="E256" i="8"/>
  <c r="D256" i="8"/>
  <c r="F255" i="8"/>
  <c r="E255" i="8"/>
  <c r="D255" i="8"/>
  <c r="F254" i="8"/>
  <c r="E254" i="8"/>
  <c r="D254" i="8"/>
  <c r="F253" i="8"/>
  <c r="E253" i="8"/>
  <c r="D253" i="8"/>
  <c r="I254" i="8" s="1"/>
  <c r="F252" i="8"/>
  <c r="E252" i="8"/>
  <c r="D252" i="8"/>
  <c r="F251" i="8"/>
  <c r="E251" i="8"/>
  <c r="D251" i="8"/>
  <c r="F250" i="8"/>
  <c r="E250" i="8"/>
  <c r="D250" i="8"/>
  <c r="F249" i="8"/>
  <c r="E249" i="8"/>
  <c r="D249" i="8"/>
  <c r="I250" i="8" s="1"/>
  <c r="F248" i="8"/>
  <c r="E248" i="8"/>
  <c r="D248" i="8"/>
  <c r="G249" i="8" s="1"/>
  <c r="F247" i="8"/>
  <c r="E247" i="8"/>
  <c r="D247" i="8"/>
  <c r="F246" i="8"/>
  <c r="E246" i="8"/>
  <c r="D246" i="8"/>
  <c r="G247" i="8" s="1"/>
  <c r="F245" i="8"/>
  <c r="E245" i="8"/>
  <c r="D245" i="8"/>
  <c r="K246" i="8" s="1"/>
  <c r="F244" i="8"/>
  <c r="E244" i="8"/>
  <c r="D244" i="8"/>
  <c r="G245" i="8" s="1"/>
  <c r="F243" i="8"/>
  <c r="E243" i="8"/>
  <c r="D243" i="8"/>
  <c r="F242" i="8"/>
  <c r="E242" i="8"/>
  <c r="D242" i="8"/>
  <c r="G243" i="8" s="1"/>
  <c r="F241" i="8"/>
  <c r="E241" i="8"/>
  <c r="D241" i="8"/>
  <c r="K242" i="8" s="1"/>
  <c r="F240" i="8"/>
  <c r="E240" i="8"/>
  <c r="D240" i="8"/>
  <c r="G241" i="8" s="1"/>
  <c r="F239" i="8"/>
  <c r="E239" i="8"/>
  <c r="D239" i="8"/>
  <c r="F238" i="8"/>
  <c r="E238" i="8"/>
  <c r="D238" i="8"/>
  <c r="G239" i="8" s="1"/>
  <c r="F237" i="8"/>
  <c r="E237" i="8"/>
  <c r="D237" i="8"/>
  <c r="K238" i="8" s="1"/>
  <c r="F236" i="8"/>
  <c r="E236" i="8"/>
  <c r="D236" i="8"/>
  <c r="G237" i="8" s="1"/>
  <c r="F235" i="8"/>
  <c r="E235" i="8"/>
  <c r="D235" i="8"/>
  <c r="F234" i="8"/>
  <c r="E234" i="8"/>
  <c r="D234" i="8"/>
  <c r="G235" i="8" s="1"/>
  <c r="F233" i="8"/>
  <c r="E233" i="8"/>
  <c r="D233" i="8"/>
  <c r="K234" i="8" s="1"/>
  <c r="F232" i="8"/>
  <c r="E232" i="8"/>
  <c r="D232" i="8"/>
  <c r="G233" i="8" s="1"/>
  <c r="F231" i="8"/>
  <c r="E231" i="8"/>
  <c r="D231" i="8"/>
  <c r="F230" i="8"/>
  <c r="E230" i="8"/>
  <c r="D230" i="8"/>
  <c r="G231" i="8" s="1"/>
  <c r="F229" i="8"/>
  <c r="E229" i="8"/>
  <c r="D229" i="8"/>
  <c r="K230" i="8" s="1"/>
  <c r="F228" i="8"/>
  <c r="E228" i="8"/>
  <c r="D228" i="8"/>
  <c r="F227" i="8"/>
  <c r="E227" i="8"/>
  <c r="D227" i="8"/>
  <c r="F226" i="8"/>
  <c r="E226" i="8"/>
  <c r="D226" i="8"/>
  <c r="G227" i="8" s="1"/>
  <c r="F225" i="8"/>
  <c r="E225" i="8"/>
  <c r="D225" i="8"/>
  <c r="K226" i="8" s="1"/>
  <c r="F224" i="8"/>
  <c r="E224" i="8"/>
  <c r="D224" i="8"/>
  <c r="F223" i="8"/>
  <c r="E223" i="8"/>
  <c r="D223" i="8"/>
  <c r="F222" i="8"/>
  <c r="E222" i="8"/>
  <c r="D222" i="8"/>
  <c r="G223" i="8" s="1"/>
  <c r="F221" i="8"/>
  <c r="E221" i="8"/>
  <c r="D221" i="8"/>
  <c r="K222" i="8" s="1"/>
  <c r="F220" i="8"/>
  <c r="E220" i="8"/>
  <c r="D220" i="8"/>
  <c r="F219" i="8"/>
  <c r="E219" i="8"/>
  <c r="D219" i="8"/>
  <c r="F218" i="8"/>
  <c r="E218" i="8"/>
  <c r="D218" i="8"/>
  <c r="G219" i="8" s="1"/>
  <c r="F217" i="8"/>
  <c r="E217" i="8"/>
  <c r="D217" i="8"/>
  <c r="K218" i="8" s="1"/>
  <c r="F216" i="8"/>
  <c r="E216" i="8"/>
  <c r="D216" i="8"/>
  <c r="F215" i="8"/>
  <c r="E215" i="8"/>
  <c r="D215" i="8"/>
  <c r="F214" i="8"/>
  <c r="E214" i="8"/>
  <c r="D214" i="8"/>
  <c r="G215" i="8" s="1"/>
  <c r="F213" i="8"/>
  <c r="E213" i="8"/>
  <c r="D213" i="8"/>
  <c r="K214" i="8" s="1"/>
  <c r="F212" i="8"/>
  <c r="E212" i="8"/>
  <c r="D212" i="8"/>
  <c r="F211" i="8"/>
  <c r="E211" i="8"/>
  <c r="D211" i="8"/>
  <c r="F210" i="8"/>
  <c r="E210" i="8"/>
  <c r="D210" i="8"/>
  <c r="G211" i="8" s="1"/>
  <c r="F209" i="8"/>
  <c r="E209" i="8"/>
  <c r="D209" i="8"/>
  <c r="K210" i="8" s="1"/>
  <c r="F208" i="8"/>
  <c r="E208" i="8"/>
  <c r="D208" i="8"/>
  <c r="G209" i="8" s="1"/>
  <c r="F207" i="8"/>
  <c r="E207" i="8"/>
  <c r="D207" i="8"/>
  <c r="F206" i="8"/>
  <c r="E206" i="8"/>
  <c r="D206" i="8"/>
  <c r="G207" i="8" s="1"/>
  <c r="F205" i="8"/>
  <c r="E205" i="8"/>
  <c r="D205" i="8"/>
  <c r="K206" i="8" s="1"/>
  <c r="F204" i="8"/>
  <c r="E204" i="8"/>
  <c r="D204" i="8"/>
  <c r="G205" i="8" s="1"/>
  <c r="F203" i="8"/>
  <c r="E203" i="8"/>
  <c r="D203" i="8"/>
  <c r="F202" i="8"/>
  <c r="E202" i="8"/>
  <c r="D202" i="8"/>
  <c r="K203" i="8" s="1"/>
  <c r="F201" i="8"/>
  <c r="E201" i="8"/>
  <c r="D201" i="8"/>
  <c r="G202" i="8" s="1"/>
  <c r="F200" i="8"/>
  <c r="E200" i="8"/>
  <c r="D200" i="8"/>
  <c r="G201" i="8" s="1"/>
  <c r="F199" i="8"/>
  <c r="E199" i="8"/>
  <c r="D199" i="8"/>
  <c r="F198" i="8"/>
  <c r="E198" i="8"/>
  <c r="D198" i="8"/>
  <c r="G199" i="8" s="1"/>
  <c r="F197" i="8"/>
  <c r="E197" i="8"/>
  <c r="D197" i="8"/>
  <c r="K198" i="8" s="1"/>
  <c r="F196" i="8"/>
  <c r="E196" i="8"/>
  <c r="D196" i="8"/>
  <c r="G197" i="8" s="1"/>
  <c r="F195" i="8"/>
  <c r="E195" i="8"/>
  <c r="D195" i="8"/>
  <c r="F194" i="8"/>
  <c r="E194" i="8"/>
  <c r="D194" i="8"/>
  <c r="F193" i="8"/>
  <c r="E193" i="8"/>
  <c r="D193" i="8"/>
  <c r="F192" i="8"/>
  <c r="E192" i="8"/>
  <c r="D192" i="8"/>
  <c r="F191" i="8"/>
  <c r="E191" i="8"/>
  <c r="D191" i="8"/>
  <c r="F190" i="8"/>
  <c r="E190" i="8"/>
  <c r="D190" i="8"/>
  <c r="F189" i="8"/>
  <c r="E189" i="8"/>
  <c r="D189" i="8"/>
  <c r="J190" i="8" s="1"/>
  <c r="F188" i="8"/>
  <c r="E188" i="8"/>
  <c r="D188" i="8"/>
  <c r="F187" i="8"/>
  <c r="E187" i="8"/>
  <c r="D187" i="8"/>
  <c r="F186" i="8"/>
  <c r="E186" i="8"/>
  <c r="D186" i="8"/>
  <c r="F185" i="8"/>
  <c r="E185" i="8"/>
  <c r="D185" i="8"/>
  <c r="J186" i="8" s="1"/>
  <c r="F184" i="8"/>
  <c r="E184" i="8"/>
  <c r="D184" i="8"/>
  <c r="F183" i="8"/>
  <c r="E183" i="8"/>
  <c r="D183" i="8"/>
  <c r="F182" i="8"/>
  <c r="E182" i="8"/>
  <c r="D182" i="8"/>
  <c r="F181" i="8"/>
  <c r="E181" i="8"/>
  <c r="D181" i="8"/>
  <c r="J182" i="8" s="1"/>
  <c r="F180" i="8"/>
  <c r="E180" i="8"/>
  <c r="D180" i="8"/>
  <c r="F179" i="8"/>
  <c r="E179" i="8"/>
  <c r="D179" i="8"/>
  <c r="F178" i="8"/>
  <c r="E178" i="8"/>
  <c r="D178" i="8"/>
  <c r="F177" i="8"/>
  <c r="E177" i="8"/>
  <c r="D177" i="8"/>
  <c r="J178" i="8" s="1"/>
  <c r="F176" i="8"/>
  <c r="E176" i="8"/>
  <c r="D176" i="8"/>
  <c r="F175" i="8"/>
  <c r="E175" i="8"/>
  <c r="D175" i="8"/>
  <c r="F174" i="8"/>
  <c r="E174" i="8"/>
  <c r="D174" i="8"/>
  <c r="F173" i="8"/>
  <c r="E173" i="8"/>
  <c r="D173" i="8"/>
  <c r="J174" i="8" s="1"/>
  <c r="F172" i="8"/>
  <c r="E172" i="8"/>
  <c r="D172" i="8"/>
  <c r="F171" i="8"/>
  <c r="E171" i="8"/>
  <c r="D171" i="8"/>
  <c r="F170" i="8"/>
  <c r="E170" i="8"/>
  <c r="D170" i="8"/>
  <c r="F169" i="8"/>
  <c r="E169" i="8"/>
  <c r="D169" i="8"/>
  <c r="J170" i="8" s="1"/>
  <c r="F168" i="8"/>
  <c r="E168" i="8"/>
  <c r="D168" i="8"/>
  <c r="F167" i="8"/>
  <c r="E167" i="8"/>
  <c r="D167" i="8"/>
  <c r="F166" i="8"/>
  <c r="E166" i="8"/>
  <c r="D166" i="8"/>
  <c r="F165" i="8"/>
  <c r="E165" i="8"/>
  <c r="D165" i="8"/>
  <c r="J166" i="8" s="1"/>
  <c r="F164" i="8"/>
  <c r="E164" i="8"/>
  <c r="D164" i="8"/>
  <c r="F163" i="8"/>
  <c r="E163" i="8"/>
  <c r="D163" i="8"/>
  <c r="F162" i="8"/>
  <c r="E162" i="8"/>
  <c r="D162" i="8"/>
  <c r="F161" i="8"/>
  <c r="E161" i="8"/>
  <c r="D161" i="8"/>
  <c r="J162" i="8" s="1"/>
  <c r="F160" i="8"/>
  <c r="E160" i="8"/>
  <c r="D160" i="8"/>
  <c r="F159" i="8"/>
  <c r="E159" i="8"/>
  <c r="D159" i="8"/>
  <c r="F158" i="8"/>
  <c r="E158" i="8"/>
  <c r="D158" i="8"/>
  <c r="F157" i="8"/>
  <c r="E157" i="8"/>
  <c r="D157" i="8"/>
  <c r="J158" i="8" s="1"/>
  <c r="F156" i="8"/>
  <c r="E156" i="8"/>
  <c r="D156" i="8"/>
  <c r="F155" i="8"/>
  <c r="E155" i="8"/>
  <c r="D155" i="8"/>
  <c r="F154" i="8"/>
  <c r="E154" i="8"/>
  <c r="D154" i="8"/>
  <c r="F153" i="8"/>
  <c r="E153" i="8"/>
  <c r="D153" i="8"/>
  <c r="J154" i="8" s="1"/>
  <c r="F152" i="8"/>
  <c r="E152" i="8"/>
  <c r="D152" i="8"/>
  <c r="F151" i="8"/>
  <c r="E151" i="8"/>
  <c r="D151" i="8"/>
  <c r="F150" i="8"/>
  <c r="E150" i="8"/>
  <c r="D150" i="8"/>
  <c r="F149" i="8"/>
  <c r="E149" i="8"/>
  <c r="D149" i="8"/>
  <c r="J150" i="8" s="1"/>
  <c r="F148" i="8"/>
  <c r="E148" i="8"/>
  <c r="D148" i="8"/>
  <c r="F147" i="8"/>
  <c r="E147" i="8"/>
  <c r="D147" i="8"/>
  <c r="F146" i="8"/>
  <c r="E146" i="8"/>
  <c r="D146" i="8"/>
  <c r="F145" i="8"/>
  <c r="E145" i="8"/>
  <c r="D145" i="8"/>
  <c r="J146" i="8" s="1"/>
  <c r="F144" i="8"/>
  <c r="E144" i="8"/>
  <c r="D144" i="8"/>
  <c r="F143" i="8"/>
  <c r="E143" i="8"/>
  <c r="D143" i="8"/>
  <c r="F142" i="8"/>
  <c r="E142" i="8"/>
  <c r="D142" i="8"/>
  <c r="F141" i="8"/>
  <c r="E141" i="8"/>
  <c r="D141" i="8"/>
  <c r="J142" i="8" s="1"/>
  <c r="F140" i="8"/>
  <c r="E140" i="8"/>
  <c r="D140" i="8"/>
  <c r="F139" i="8"/>
  <c r="E139" i="8"/>
  <c r="D139" i="8"/>
  <c r="F138" i="8"/>
  <c r="E138" i="8"/>
  <c r="D138" i="8"/>
  <c r="F137" i="8"/>
  <c r="E137" i="8"/>
  <c r="D137" i="8"/>
  <c r="J138" i="8" s="1"/>
  <c r="F136" i="8"/>
  <c r="E136" i="8"/>
  <c r="D136" i="8"/>
  <c r="F135" i="8"/>
  <c r="E135" i="8"/>
  <c r="D135" i="8"/>
  <c r="F134" i="8"/>
  <c r="E134" i="8"/>
  <c r="D134" i="8"/>
  <c r="F133" i="8"/>
  <c r="E133" i="8"/>
  <c r="D133" i="8"/>
  <c r="J134" i="8" s="1"/>
  <c r="F132" i="8"/>
  <c r="E132" i="8"/>
  <c r="D132" i="8"/>
  <c r="F131" i="8"/>
  <c r="E131" i="8"/>
  <c r="D131" i="8"/>
  <c r="F130" i="8"/>
  <c r="E130" i="8"/>
  <c r="D130" i="8"/>
  <c r="F129" i="8"/>
  <c r="E129" i="8"/>
  <c r="D129" i="8"/>
  <c r="J130" i="8" s="1"/>
  <c r="F128" i="8"/>
  <c r="E128" i="8"/>
  <c r="D128" i="8"/>
  <c r="F127" i="8"/>
  <c r="E127" i="8"/>
  <c r="D127" i="8"/>
  <c r="F126" i="8"/>
  <c r="E126" i="8"/>
  <c r="D126" i="8"/>
  <c r="F125" i="8"/>
  <c r="E125" i="8"/>
  <c r="D125" i="8"/>
  <c r="J126" i="8" s="1"/>
  <c r="F124" i="8"/>
  <c r="E124" i="8"/>
  <c r="D124" i="8"/>
  <c r="F123" i="8"/>
  <c r="E123" i="8"/>
  <c r="D123" i="8"/>
  <c r="F122" i="8"/>
  <c r="E122" i="8"/>
  <c r="D122" i="8"/>
  <c r="F121" i="8"/>
  <c r="E121" i="8"/>
  <c r="D121" i="8"/>
  <c r="F120" i="8"/>
  <c r="E120" i="8"/>
  <c r="D120" i="8"/>
  <c r="F119" i="8"/>
  <c r="E119" i="8"/>
  <c r="D119" i="8"/>
  <c r="F118" i="8"/>
  <c r="E118" i="8"/>
  <c r="D118" i="8"/>
  <c r="H119" i="8" s="1"/>
  <c r="F117" i="8"/>
  <c r="E117" i="8"/>
  <c r="D117" i="8"/>
  <c r="H118" i="8" s="1"/>
  <c r="F116" i="8"/>
  <c r="E116" i="8"/>
  <c r="D116" i="8"/>
  <c r="F115" i="8"/>
  <c r="E115" i="8"/>
  <c r="D115" i="8"/>
  <c r="F114" i="8"/>
  <c r="E114" i="8"/>
  <c r="D114" i="8"/>
  <c r="H115" i="8" s="1"/>
  <c r="F113" i="8"/>
  <c r="E113" i="8"/>
  <c r="D113" i="8"/>
  <c r="H114" i="8" s="1"/>
  <c r="F112" i="8"/>
  <c r="E112" i="8"/>
  <c r="D112" i="8"/>
  <c r="F111" i="8"/>
  <c r="E111" i="8"/>
  <c r="D111" i="8"/>
  <c r="F110" i="8"/>
  <c r="E110" i="8"/>
  <c r="D110" i="8"/>
  <c r="H111" i="8" s="1"/>
  <c r="F109" i="8"/>
  <c r="E109" i="8"/>
  <c r="D109" i="8"/>
  <c r="H110" i="8" s="1"/>
  <c r="F108" i="8"/>
  <c r="E108" i="8"/>
  <c r="D108" i="8"/>
  <c r="F107" i="8"/>
  <c r="E107" i="8"/>
  <c r="D107" i="8"/>
  <c r="F106" i="8"/>
  <c r="E106" i="8"/>
  <c r="D106" i="8"/>
  <c r="H107" i="8" s="1"/>
  <c r="F105" i="8"/>
  <c r="E105" i="8"/>
  <c r="D105" i="8"/>
  <c r="H106" i="8" s="1"/>
  <c r="F104" i="8"/>
  <c r="E104" i="8"/>
  <c r="D104" i="8"/>
  <c r="F103" i="8"/>
  <c r="E103" i="8"/>
  <c r="D103" i="8"/>
  <c r="F102" i="8"/>
  <c r="E102" i="8"/>
  <c r="D102" i="8"/>
  <c r="H103" i="8" s="1"/>
  <c r="F101" i="8"/>
  <c r="E101" i="8"/>
  <c r="D101" i="8"/>
  <c r="H102" i="8" s="1"/>
  <c r="F100" i="8"/>
  <c r="E100" i="8"/>
  <c r="D100" i="8"/>
  <c r="F99" i="8"/>
  <c r="E99" i="8"/>
  <c r="D99" i="8"/>
  <c r="F98" i="8"/>
  <c r="E98" i="8"/>
  <c r="D98" i="8"/>
  <c r="H99" i="8" s="1"/>
  <c r="F97" i="8"/>
  <c r="E97" i="8"/>
  <c r="D97" i="8"/>
  <c r="H98" i="8" s="1"/>
  <c r="F96" i="8"/>
  <c r="E96" i="8"/>
  <c r="D96" i="8"/>
  <c r="F95" i="8"/>
  <c r="E95" i="8"/>
  <c r="D95" i="8"/>
  <c r="F94" i="8"/>
  <c r="E94" i="8"/>
  <c r="D94" i="8"/>
  <c r="H95" i="8" s="1"/>
  <c r="F93" i="8"/>
  <c r="E93" i="8"/>
  <c r="D93" i="8"/>
  <c r="H94" i="8" s="1"/>
  <c r="F92" i="8"/>
  <c r="E92" i="8"/>
  <c r="D92" i="8"/>
  <c r="F91" i="8"/>
  <c r="E91" i="8"/>
  <c r="D91" i="8"/>
  <c r="F90" i="8"/>
  <c r="E90" i="8"/>
  <c r="D90" i="8"/>
  <c r="H91" i="8" s="1"/>
  <c r="F89" i="8"/>
  <c r="E89" i="8"/>
  <c r="D89" i="8"/>
  <c r="H90" i="8" s="1"/>
  <c r="F88" i="8"/>
  <c r="E88" i="8"/>
  <c r="D88" i="8"/>
  <c r="F87" i="8"/>
  <c r="E87" i="8"/>
  <c r="D87" i="8"/>
  <c r="F86" i="8"/>
  <c r="E86" i="8"/>
  <c r="D86" i="8"/>
  <c r="H87" i="8" s="1"/>
  <c r="F85" i="8"/>
  <c r="E85" i="8"/>
  <c r="D85" i="8"/>
  <c r="H86" i="8" s="1"/>
  <c r="F84" i="8"/>
  <c r="E84" i="8"/>
  <c r="D84" i="8"/>
  <c r="F83" i="8"/>
  <c r="E83" i="8"/>
  <c r="D83" i="8"/>
  <c r="F82" i="8"/>
  <c r="E82" i="8"/>
  <c r="D82" i="8"/>
  <c r="H83" i="8" s="1"/>
  <c r="F81" i="8"/>
  <c r="E81" i="8"/>
  <c r="D81" i="8"/>
  <c r="H82" i="8" s="1"/>
  <c r="F80" i="8"/>
  <c r="E80" i="8"/>
  <c r="D80" i="8"/>
  <c r="F79" i="8"/>
  <c r="E79" i="8"/>
  <c r="D79" i="8"/>
  <c r="F78" i="8"/>
  <c r="E78" i="8"/>
  <c r="D78" i="8"/>
  <c r="H79" i="8" s="1"/>
  <c r="F77" i="8"/>
  <c r="E77" i="8"/>
  <c r="D77" i="8"/>
  <c r="H78" i="8" s="1"/>
  <c r="F76" i="8"/>
  <c r="E76" i="8"/>
  <c r="D76" i="8"/>
  <c r="F75" i="8"/>
  <c r="E75" i="8"/>
  <c r="D75" i="8"/>
  <c r="F74" i="8"/>
  <c r="E74" i="8"/>
  <c r="D74" i="8"/>
  <c r="H75" i="8" s="1"/>
  <c r="F73" i="8"/>
  <c r="E73" i="8"/>
  <c r="D73" i="8"/>
  <c r="H74" i="8" s="1"/>
  <c r="F72" i="8"/>
  <c r="E72" i="8"/>
  <c r="D72" i="8"/>
  <c r="F71" i="8"/>
  <c r="E71" i="8"/>
  <c r="D71" i="8"/>
  <c r="F70" i="8"/>
  <c r="E70" i="8"/>
  <c r="D70" i="8"/>
  <c r="H71" i="8" s="1"/>
  <c r="F69" i="8"/>
  <c r="E69" i="8"/>
  <c r="D69" i="8"/>
  <c r="H70" i="8" s="1"/>
  <c r="F68" i="8"/>
  <c r="E68" i="8"/>
  <c r="D68" i="8"/>
  <c r="F67" i="8"/>
  <c r="E67" i="8"/>
  <c r="D67" i="8"/>
  <c r="F66" i="8"/>
  <c r="E66" i="8"/>
  <c r="D66" i="8"/>
  <c r="H67" i="8" s="1"/>
  <c r="F65" i="8"/>
  <c r="E65" i="8"/>
  <c r="D65" i="8"/>
  <c r="H66" i="8" s="1"/>
  <c r="F64" i="8"/>
  <c r="E64" i="8"/>
  <c r="D64" i="8"/>
  <c r="F63" i="8"/>
  <c r="E63" i="8"/>
  <c r="D63" i="8"/>
  <c r="F62" i="8"/>
  <c r="E62" i="8"/>
  <c r="D62" i="8"/>
  <c r="H63" i="8" s="1"/>
  <c r="F61" i="8"/>
  <c r="E61" i="8"/>
  <c r="D61" i="8"/>
  <c r="H62" i="8" s="1"/>
  <c r="F60" i="8"/>
  <c r="E60" i="8"/>
  <c r="D60" i="8"/>
  <c r="F59" i="8"/>
  <c r="E59" i="8"/>
  <c r="D59" i="8"/>
  <c r="F58" i="8"/>
  <c r="E58" i="8"/>
  <c r="D58" i="8"/>
  <c r="H59" i="8" s="1"/>
  <c r="F57" i="8"/>
  <c r="E57" i="8"/>
  <c r="D57" i="8"/>
  <c r="H58" i="8" s="1"/>
  <c r="F56" i="8"/>
  <c r="E56" i="8"/>
  <c r="D56" i="8"/>
  <c r="F55" i="8"/>
  <c r="E55" i="8"/>
  <c r="D55" i="8"/>
  <c r="F54" i="8"/>
  <c r="E54" i="8"/>
  <c r="D54" i="8"/>
  <c r="H55" i="8" s="1"/>
  <c r="F53" i="8"/>
  <c r="E53" i="8"/>
  <c r="D53" i="8"/>
  <c r="H54" i="8" s="1"/>
  <c r="F52" i="8"/>
  <c r="E52" i="8"/>
  <c r="D52" i="8"/>
  <c r="F51" i="8"/>
  <c r="E51" i="8"/>
  <c r="D51" i="8"/>
  <c r="F50" i="8"/>
  <c r="E50" i="8"/>
  <c r="D50" i="8"/>
  <c r="H51" i="8" s="1"/>
  <c r="F49" i="8"/>
  <c r="E49" i="8"/>
  <c r="D49" i="8"/>
  <c r="H50" i="8" s="1"/>
  <c r="F48" i="8"/>
  <c r="E48" i="8"/>
  <c r="D48" i="8"/>
  <c r="F47" i="8"/>
  <c r="E47" i="8"/>
  <c r="D47" i="8"/>
  <c r="F46" i="8"/>
  <c r="E46" i="8"/>
  <c r="D46" i="8"/>
  <c r="H47" i="8" s="1"/>
  <c r="F45" i="8"/>
  <c r="E45" i="8"/>
  <c r="D45" i="8"/>
  <c r="H46" i="8" s="1"/>
  <c r="F44" i="8"/>
  <c r="E44" i="8"/>
  <c r="D44" i="8"/>
  <c r="F43" i="8"/>
  <c r="E43" i="8"/>
  <c r="D43" i="8"/>
  <c r="F42" i="8"/>
  <c r="E42" i="8"/>
  <c r="D42" i="8"/>
  <c r="H43" i="8" s="1"/>
  <c r="F41" i="8"/>
  <c r="E41" i="8"/>
  <c r="D41" i="8"/>
  <c r="H42" i="8" s="1"/>
  <c r="F40" i="8"/>
  <c r="E40" i="8"/>
  <c r="D40" i="8"/>
  <c r="F39" i="8"/>
  <c r="E39" i="8"/>
  <c r="D39" i="8"/>
  <c r="F38" i="8"/>
  <c r="E38" i="8"/>
  <c r="D38" i="8"/>
  <c r="H39" i="8" s="1"/>
  <c r="F37" i="8"/>
  <c r="E37" i="8"/>
  <c r="D37" i="8"/>
  <c r="H38" i="8" s="1"/>
  <c r="F36" i="8"/>
  <c r="E36" i="8"/>
  <c r="D36" i="8"/>
  <c r="F35" i="8"/>
  <c r="E35" i="8"/>
  <c r="D35" i="8"/>
  <c r="F34" i="8"/>
  <c r="E34" i="8"/>
  <c r="D34" i="8"/>
  <c r="H35" i="8" s="1"/>
  <c r="F33" i="8"/>
  <c r="E33" i="8"/>
  <c r="D33" i="8"/>
  <c r="H34" i="8" s="1"/>
  <c r="F32" i="8"/>
  <c r="E32" i="8"/>
  <c r="D32" i="8"/>
  <c r="F31" i="8"/>
  <c r="E31" i="8"/>
  <c r="D31" i="8"/>
  <c r="F30" i="8"/>
  <c r="E30" i="8"/>
  <c r="D30" i="8"/>
  <c r="H31" i="8" s="1"/>
  <c r="F29" i="8"/>
  <c r="E29" i="8"/>
  <c r="D29" i="8"/>
  <c r="H30" i="8" s="1"/>
  <c r="F28" i="8"/>
  <c r="E28" i="8"/>
  <c r="D28" i="8"/>
  <c r="F27" i="8"/>
  <c r="E27" i="8"/>
  <c r="D27" i="8"/>
  <c r="F26" i="8"/>
  <c r="E26" i="8"/>
  <c r="D26" i="8"/>
  <c r="H27" i="8" s="1"/>
  <c r="F25" i="8"/>
  <c r="E25" i="8"/>
  <c r="D25" i="8"/>
  <c r="H26" i="8" s="1"/>
  <c r="F24" i="8"/>
  <c r="E24" i="8"/>
  <c r="D24" i="8"/>
  <c r="F23" i="8"/>
  <c r="E23" i="8"/>
  <c r="D23" i="8"/>
  <c r="F22" i="8"/>
  <c r="E22" i="8"/>
  <c r="D22" i="8"/>
  <c r="H23" i="8" s="1"/>
  <c r="F21" i="8"/>
  <c r="E21" i="8"/>
  <c r="D21" i="8"/>
  <c r="F20" i="8"/>
  <c r="E20" i="8"/>
  <c r="D20" i="8"/>
  <c r="F19" i="8"/>
  <c r="E19" i="8"/>
  <c r="D19" i="8"/>
  <c r="F18" i="8"/>
  <c r="E18" i="8"/>
  <c r="D18" i="8"/>
  <c r="H19" i="8" s="1"/>
  <c r="F17" i="8"/>
  <c r="E17" i="8"/>
  <c r="D17" i="8"/>
  <c r="F16" i="8"/>
  <c r="E16" i="8"/>
  <c r="D16" i="8"/>
  <c r="H4" i="4"/>
  <c r="B3" i="4"/>
  <c r="I4" i="4"/>
  <c r="J5" i="4"/>
  <c r="C27" i="4"/>
  <c r="B11" i="4"/>
  <c r="B7" i="4"/>
  <c r="B27" i="4"/>
  <c r="M36" i="4"/>
  <c r="I24" i="8" l="1"/>
  <c r="H18" i="8"/>
  <c r="H22" i="8"/>
  <c r="I21" i="8"/>
  <c r="H28" i="8"/>
  <c r="H32" i="8"/>
  <c r="H36" i="8"/>
  <c r="H40" i="8"/>
  <c r="H44" i="8"/>
  <c r="H48" i="8"/>
  <c r="H52" i="8"/>
  <c r="H56" i="8"/>
  <c r="H60" i="8"/>
  <c r="H64" i="8"/>
  <c r="H68" i="8"/>
  <c r="H72" i="8"/>
  <c r="H76" i="8"/>
  <c r="H80" i="8"/>
  <c r="H84" i="8"/>
  <c r="H88" i="8"/>
  <c r="H92" i="8"/>
  <c r="H96" i="8"/>
  <c r="H100" i="8"/>
  <c r="H104" i="8"/>
  <c r="H108" i="8"/>
  <c r="H112" i="8"/>
  <c r="H116" i="8"/>
  <c r="H120" i="8"/>
  <c r="G124" i="8"/>
  <c r="G128" i="8"/>
  <c r="G132" i="8"/>
  <c r="G136" i="8"/>
  <c r="G140" i="8"/>
  <c r="G144" i="8"/>
  <c r="G148" i="8"/>
  <c r="G152" i="8"/>
  <c r="G156" i="8"/>
  <c r="G160" i="8"/>
  <c r="G164" i="8"/>
  <c r="G168" i="8"/>
  <c r="G172" i="8"/>
  <c r="G176" i="8"/>
  <c r="G180" i="8"/>
  <c r="G184" i="8"/>
  <c r="G188" i="8"/>
  <c r="G192" i="8"/>
  <c r="K200" i="8"/>
  <c r="K204" i="8"/>
  <c r="K248" i="8"/>
  <c r="I252" i="8"/>
  <c r="J280" i="8"/>
  <c r="J284" i="8"/>
  <c r="J288" i="8"/>
  <c r="J292" i="8"/>
  <c r="J296" i="8"/>
  <c r="J300" i="8"/>
  <c r="G332" i="8"/>
  <c r="G348" i="8"/>
  <c r="K356" i="8"/>
  <c r="J360" i="8"/>
  <c r="H368" i="8"/>
  <c r="H376" i="8"/>
  <c r="K384" i="8"/>
  <c r="K392" i="8"/>
  <c r="H396" i="8"/>
  <c r="K400" i="8"/>
  <c r="J408" i="8"/>
  <c r="G424" i="8"/>
  <c r="G428" i="8"/>
  <c r="G432" i="8"/>
  <c r="G448" i="8"/>
  <c r="G452" i="8"/>
  <c r="G456" i="8"/>
  <c r="G460" i="8"/>
  <c r="G464" i="8"/>
  <c r="G468" i="8"/>
  <c r="K472" i="8"/>
  <c r="J476" i="8"/>
  <c r="J480" i="8"/>
  <c r="J484" i="8"/>
  <c r="J488" i="8"/>
  <c r="J492" i="8"/>
  <c r="J496" i="8"/>
  <c r="J500" i="8"/>
  <c r="J504" i="8"/>
  <c r="J508" i="8"/>
  <c r="H512" i="8"/>
  <c r="H516" i="8"/>
  <c r="H25" i="8"/>
  <c r="H29" i="8"/>
  <c r="H33" i="8"/>
  <c r="H37" i="8"/>
  <c r="H41" i="8"/>
  <c r="H45" i="8"/>
  <c r="H49" i="8"/>
  <c r="H53" i="8"/>
  <c r="H57" i="8"/>
  <c r="H61" i="8"/>
  <c r="H65" i="8"/>
  <c r="H69" i="8"/>
  <c r="H73" i="8"/>
  <c r="H77" i="8"/>
  <c r="H81" i="8"/>
  <c r="H85" i="8"/>
  <c r="H89" i="8"/>
  <c r="H93" i="8"/>
  <c r="H97" i="8"/>
  <c r="H101" i="8"/>
  <c r="H105" i="8"/>
  <c r="H109" i="8"/>
  <c r="H113" i="8"/>
  <c r="H117" i="8"/>
  <c r="H121" i="8"/>
  <c r="I125" i="8"/>
  <c r="I129" i="8"/>
  <c r="I133" i="8"/>
  <c r="I137" i="8"/>
  <c r="I141" i="8"/>
  <c r="I145" i="8"/>
  <c r="I149" i="8"/>
  <c r="I153" i="8"/>
  <c r="I157" i="8"/>
  <c r="I161" i="8"/>
  <c r="I165" i="8"/>
  <c r="I169" i="8"/>
  <c r="I173" i="8"/>
  <c r="I177" i="8"/>
  <c r="I181" i="8"/>
  <c r="I185" i="8"/>
  <c r="I189" i="8"/>
  <c r="G213" i="8"/>
  <c r="G217" i="8"/>
  <c r="G221" i="8"/>
  <c r="G225" i="8"/>
  <c r="G229" i="8"/>
  <c r="I257" i="8"/>
  <c r="I261" i="8"/>
  <c r="I265" i="8"/>
  <c r="I269" i="8"/>
  <c r="I273" i="8"/>
  <c r="I277" i="8"/>
  <c r="I281" i="8"/>
  <c r="I285" i="8"/>
  <c r="J289" i="8"/>
  <c r="J293" i="8"/>
  <c r="J297" i="8"/>
  <c r="G341" i="8"/>
  <c r="G345" i="8"/>
  <c r="G349" i="8"/>
  <c r="H353" i="8"/>
  <c r="H357" i="8"/>
  <c r="H361" i="8"/>
  <c r="H365" i="8"/>
  <c r="H393" i="8"/>
  <c r="H397" i="8"/>
  <c r="J405" i="8"/>
  <c r="J409" i="8"/>
  <c r="J413" i="8"/>
  <c r="J417" i="8"/>
  <c r="J421" i="8"/>
  <c r="K429" i="8"/>
  <c r="K457" i="8"/>
  <c r="K465" i="8"/>
  <c r="G473" i="8"/>
  <c r="H477" i="8"/>
  <c r="H481" i="8"/>
  <c r="H485" i="8"/>
  <c r="H489" i="8"/>
  <c r="H493" i="8"/>
  <c r="H497" i="8"/>
  <c r="H501" i="8"/>
  <c r="H505" i="8"/>
  <c r="H509" i="8"/>
  <c r="G472" i="8"/>
  <c r="J473" i="8"/>
  <c r="G203" i="8"/>
  <c r="G204" i="8"/>
  <c r="H312" i="8"/>
  <c r="H255" i="8"/>
  <c r="G288" i="8"/>
  <c r="G292" i="8"/>
  <c r="G296" i="8"/>
  <c r="G300" i="8"/>
  <c r="I348" i="8"/>
  <c r="I376" i="8"/>
  <c r="H465" i="8"/>
  <c r="I222" i="8"/>
  <c r="I234" i="8"/>
  <c r="G290" i="8"/>
  <c r="G294" i="8"/>
  <c r="G298" i="8"/>
  <c r="I374" i="8"/>
  <c r="H486" i="8"/>
  <c r="I218" i="8"/>
  <c r="G291" i="8"/>
  <c r="G295" i="8"/>
  <c r="G299" i="8"/>
  <c r="I375" i="8"/>
  <c r="H452" i="8"/>
  <c r="H464" i="8"/>
  <c r="H21" i="8"/>
  <c r="G218" i="8"/>
  <c r="G157" i="8"/>
  <c r="I160" i="8"/>
  <c r="G173" i="8"/>
  <c r="I176" i="8"/>
  <c r="G189" i="8"/>
  <c r="I192" i="8"/>
  <c r="I196" i="8"/>
  <c r="I200" i="8"/>
  <c r="G230" i="8"/>
  <c r="I238" i="8"/>
  <c r="G289" i="8"/>
  <c r="G293" i="8"/>
  <c r="G297" i="8"/>
  <c r="I332" i="8"/>
  <c r="G354" i="8"/>
  <c r="J463" i="8"/>
  <c r="G465" i="8"/>
  <c r="G234" i="8"/>
  <c r="K406" i="8"/>
  <c r="G407" i="8"/>
  <c r="I408" i="8"/>
  <c r="H428" i="8"/>
  <c r="G429" i="8"/>
  <c r="K432" i="8"/>
  <c r="K437" i="8"/>
  <c r="G91" i="8"/>
  <c r="G95" i="8"/>
  <c r="G99" i="8"/>
  <c r="G103" i="8"/>
  <c r="G107" i="8"/>
  <c r="G111" i="8"/>
  <c r="G115" i="8"/>
  <c r="G119" i="8"/>
  <c r="G149" i="8"/>
  <c r="I152" i="8"/>
  <c r="G165" i="8"/>
  <c r="I168" i="8"/>
  <c r="G181" i="8"/>
  <c r="I184" i="8"/>
  <c r="G214" i="8"/>
  <c r="G246" i="8"/>
  <c r="K247" i="8"/>
  <c r="G248" i="8"/>
  <c r="K329" i="8"/>
  <c r="G330" i="8"/>
  <c r="J332" i="8"/>
  <c r="G334" i="8"/>
  <c r="I455" i="8"/>
  <c r="I210" i="8"/>
  <c r="I226" i="8"/>
  <c r="I242" i="8"/>
  <c r="I395" i="8"/>
  <c r="I398" i="8"/>
  <c r="I150" i="8"/>
  <c r="H151" i="8"/>
  <c r="G153" i="8"/>
  <c r="I156" i="8"/>
  <c r="I158" i="8"/>
  <c r="H159" i="8"/>
  <c r="G161" i="8"/>
  <c r="I164" i="8"/>
  <c r="I166" i="8"/>
  <c r="H167" i="8"/>
  <c r="G169" i="8"/>
  <c r="I172" i="8"/>
  <c r="I174" i="8"/>
  <c r="H175" i="8"/>
  <c r="G177" i="8"/>
  <c r="I180" i="8"/>
  <c r="I182" i="8"/>
  <c r="H183" i="8"/>
  <c r="G185" i="8"/>
  <c r="J195" i="8"/>
  <c r="I198" i="8"/>
  <c r="G200" i="8"/>
  <c r="I204" i="8"/>
  <c r="I205" i="8"/>
  <c r="I214" i="8"/>
  <c r="J216" i="8"/>
  <c r="G222" i="8"/>
  <c r="I230" i="8"/>
  <c r="J232" i="8"/>
  <c r="G238" i="8"/>
  <c r="I246" i="8"/>
  <c r="I248" i="8"/>
  <c r="G302" i="8"/>
  <c r="H322" i="8"/>
  <c r="G346" i="8"/>
  <c r="J348" i="8"/>
  <c r="G350" i="8"/>
  <c r="I354" i="8"/>
  <c r="G374" i="8"/>
  <c r="G376" i="8"/>
  <c r="G408" i="8"/>
  <c r="I431" i="8"/>
  <c r="I432" i="8"/>
  <c r="K449" i="8"/>
  <c r="J455" i="8"/>
  <c r="G457" i="8"/>
  <c r="I472" i="8"/>
  <c r="I473" i="8"/>
  <c r="H508" i="8"/>
  <c r="I360" i="8"/>
  <c r="I366" i="8"/>
  <c r="I367" i="8"/>
  <c r="I368" i="8"/>
  <c r="I394" i="8"/>
  <c r="I443" i="8"/>
  <c r="I447" i="8"/>
  <c r="H150" i="8"/>
  <c r="H158" i="8"/>
  <c r="H166" i="8"/>
  <c r="H174" i="8"/>
  <c r="H190" i="8"/>
  <c r="J203" i="8"/>
  <c r="J204" i="8"/>
  <c r="J205" i="8"/>
  <c r="G210" i="8"/>
  <c r="G226" i="8"/>
  <c r="G242" i="8"/>
  <c r="H257" i="8"/>
  <c r="J265" i="8"/>
  <c r="J273" i="8"/>
  <c r="J281" i="8"/>
  <c r="J285" i="8"/>
  <c r="G326" i="8"/>
  <c r="G360" i="8"/>
  <c r="G366" i="8"/>
  <c r="G368" i="8"/>
  <c r="G393" i="8"/>
  <c r="G394" i="8"/>
  <c r="G396" i="8"/>
  <c r="G397" i="8"/>
  <c r="G398" i="8"/>
  <c r="H407" i="8"/>
  <c r="H408" i="8"/>
  <c r="H413" i="8"/>
  <c r="H417" i="8"/>
  <c r="J447" i="8"/>
  <c r="K448" i="8"/>
  <c r="H453" i="8"/>
  <c r="H460" i="8"/>
  <c r="I463" i="8"/>
  <c r="H124" i="8"/>
  <c r="H128" i="8"/>
  <c r="H132" i="8"/>
  <c r="H136" i="8"/>
  <c r="H140" i="8"/>
  <c r="H144" i="8"/>
  <c r="H148" i="8"/>
  <c r="H193" i="8"/>
  <c r="K195" i="8"/>
  <c r="G195" i="8"/>
  <c r="J197" i="8"/>
  <c r="J208" i="8"/>
  <c r="K216" i="8"/>
  <c r="G216" i="8"/>
  <c r="J224" i="8"/>
  <c r="K232" i="8"/>
  <c r="G232" i="8"/>
  <c r="J240" i="8"/>
  <c r="H252" i="8"/>
  <c r="H256" i="8"/>
  <c r="J310" i="8"/>
  <c r="G310" i="8"/>
  <c r="J314" i="8"/>
  <c r="G314" i="8"/>
  <c r="J318" i="8"/>
  <c r="G318" i="8"/>
  <c r="H380" i="8"/>
  <c r="G380" i="8"/>
  <c r="H388" i="8"/>
  <c r="G388" i="8"/>
  <c r="H412" i="8"/>
  <c r="K414" i="8"/>
  <c r="G414" i="8"/>
  <c r="H420" i="8"/>
  <c r="H435" i="8"/>
  <c r="J435" i="8"/>
  <c r="K461" i="8"/>
  <c r="G461" i="8"/>
  <c r="H494" i="8"/>
  <c r="H502" i="8"/>
  <c r="H510" i="8"/>
  <c r="G37" i="8"/>
  <c r="G38" i="8"/>
  <c r="G39" i="8"/>
  <c r="G40" i="8"/>
  <c r="G41" i="8"/>
  <c r="G42" i="8"/>
  <c r="G43" i="8"/>
  <c r="G44" i="8"/>
  <c r="G45" i="8"/>
  <c r="G46" i="8"/>
  <c r="G50" i="8"/>
  <c r="G54" i="8"/>
  <c r="G58" i="8"/>
  <c r="G62" i="8"/>
  <c r="G66" i="8"/>
  <c r="G70" i="8"/>
  <c r="G74" i="8"/>
  <c r="G78" i="8"/>
  <c r="G82" i="8"/>
  <c r="G86" i="8"/>
  <c r="G90" i="8"/>
  <c r="G94" i="8"/>
  <c r="G98" i="8"/>
  <c r="G102" i="8"/>
  <c r="G106" i="8"/>
  <c r="G110" i="8"/>
  <c r="G114" i="8"/>
  <c r="G118" i="8"/>
  <c r="I122" i="8"/>
  <c r="I126" i="8"/>
  <c r="I130" i="8"/>
  <c r="I134" i="8"/>
  <c r="I138" i="8"/>
  <c r="I142" i="8"/>
  <c r="I146" i="8"/>
  <c r="I151" i="8"/>
  <c r="H152" i="8"/>
  <c r="H153" i="8"/>
  <c r="I159" i="8"/>
  <c r="H160" i="8"/>
  <c r="H161" i="8"/>
  <c r="I167" i="8"/>
  <c r="H168" i="8"/>
  <c r="H169" i="8"/>
  <c r="I175" i="8"/>
  <c r="H176" i="8"/>
  <c r="H177" i="8"/>
  <c r="I183" i="8"/>
  <c r="H184" i="8"/>
  <c r="H185" i="8"/>
  <c r="I191" i="8"/>
  <c r="H192" i="8"/>
  <c r="G194" i="8"/>
  <c r="J194" i="8"/>
  <c r="J196" i="8"/>
  <c r="J212" i="8"/>
  <c r="K220" i="8"/>
  <c r="G220" i="8"/>
  <c r="J228" i="8"/>
  <c r="K236" i="8"/>
  <c r="G236" i="8"/>
  <c r="J244" i="8"/>
  <c r="G313" i="8"/>
  <c r="K313" i="8"/>
  <c r="H328" i="8"/>
  <c r="H338" i="8"/>
  <c r="H372" i="8"/>
  <c r="G372" i="8"/>
  <c r="H402" i="8"/>
  <c r="G402" i="8"/>
  <c r="H419" i="8"/>
  <c r="K425" i="8"/>
  <c r="G425" i="8"/>
  <c r="K453" i="8"/>
  <c r="G453" i="8"/>
  <c r="G467" i="8"/>
  <c r="J467" i="8"/>
  <c r="H469" i="8"/>
  <c r="I193" i="8"/>
  <c r="G193" i="8"/>
  <c r="K208" i="8"/>
  <c r="G208" i="8"/>
  <c r="K224" i="8"/>
  <c r="G224" i="8"/>
  <c r="K240" i="8"/>
  <c r="G240" i="8"/>
  <c r="K256" i="8"/>
  <c r="I256" i="8"/>
  <c r="J260" i="8"/>
  <c r="I260" i="8"/>
  <c r="J264" i="8"/>
  <c r="I264" i="8"/>
  <c r="J268" i="8"/>
  <c r="I268" i="8"/>
  <c r="J272" i="8"/>
  <c r="I272" i="8"/>
  <c r="J276" i="8"/>
  <c r="I276" i="8"/>
  <c r="H306" i="8"/>
  <c r="G316" i="8"/>
  <c r="J316" i="8"/>
  <c r="J358" i="8"/>
  <c r="G358" i="8"/>
  <c r="H378" i="8"/>
  <c r="G378" i="8"/>
  <c r="H382" i="8"/>
  <c r="G382" i="8"/>
  <c r="H386" i="8"/>
  <c r="G386" i="8"/>
  <c r="H390" i="8"/>
  <c r="G390" i="8"/>
  <c r="H401" i="8"/>
  <c r="G401" i="8"/>
  <c r="J412" i="8"/>
  <c r="I412" i="8"/>
  <c r="J416" i="8"/>
  <c r="I416" i="8"/>
  <c r="J420" i="8"/>
  <c r="I420" i="8"/>
  <c r="G459" i="8"/>
  <c r="J459" i="8"/>
  <c r="H461" i="8"/>
  <c r="H468" i="8"/>
  <c r="H484" i="8"/>
  <c r="H492" i="8"/>
  <c r="H500" i="8"/>
  <c r="G48" i="8"/>
  <c r="G52" i="8"/>
  <c r="G56" i="8"/>
  <c r="G60" i="8"/>
  <c r="G64" i="8"/>
  <c r="G68" i="8"/>
  <c r="G72" i="8"/>
  <c r="G76" i="8"/>
  <c r="G80" i="8"/>
  <c r="G84" i="8"/>
  <c r="G88" i="8"/>
  <c r="G92" i="8"/>
  <c r="G96" i="8"/>
  <c r="G100" i="8"/>
  <c r="G104" i="8"/>
  <c r="G108" i="8"/>
  <c r="G112" i="8"/>
  <c r="G116" i="8"/>
  <c r="G120" i="8"/>
  <c r="I124" i="8"/>
  <c r="H125" i="8"/>
  <c r="I128" i="8"/>
  <c r="H129" i="8"/>
  <c r="I132" i="8"/>
  <c r="H133" i="8"/>
  <c r="I136" i="8"/>
  <c r="H137" i="8"/>
  <c r="I140" i="8"/>
  <c r="H141" i="8"/>
  <c r="I144" i="8"/>
  <c r="H145" i="8"/>
  <c r="I148" i="8"/>
  <c r="H149" i="8"/>
  <c r="H156" i="8"/>
  <c r="H157" i="8"/>
  <c r="H164" i="8"/>
  <c r="H165" i="8"/>
  <c r="H172" i="8"/>
  <c r="H173" i="8"/>
  <c r="H180" i="8"/>
  <c r="H181" i="8"/>
  <c r="H182" i="8"/>
  <c r="H188" i="8"/>
  <c r="H189" i="8"/>
  <c r="K196" i="8"/>
  <c r="G196" i="8"/>
  <c r="I197" i="8"/>
  <c r="K212" i="8"/>
  <c r="G212" i="8"/>
  <c r="J220" i="8"/>
  <c r="K228" i="8"/>
  <c r="G228" i="8"/>
  <c r="J236" i="8"/>
  <c r="K244" i="8"/>
  <c r="G244" i="8"/>
  <c r="J342" i="8"/>
  <c r="G342" i="8"/>
  <c r="H370" i="8"/>
  <c r="G370" i="8"/>
  <c r="H381" i="8"/>
  <c r="G381" i="8"/>
  <c r="H385" i="8"/>
  <c r="G385" i="8"/>
  <c r="H389" i="8"/>
  <c r="G389" i="8"/>
  <c r="G415" i="8"/>
  <c r="I415" i="8"/>
  <c r="I419" i="8"/>
  <c r="G419" i="8"/>
  <c r="G436" i="8"/>
  <c r="K436" i="8"/>
  <c r="J451" i="8"/>
  <c r="K451" i="8"/>
  <c r="K469" i="8"/>
  <c r="G469" i="8"/>
  <c r="I208" i="8"/>
  <c r="I216" i="8"/>
  <c r="I224" i="8"/>
  <c r="I232" i="8"/>
  <c r="I240" i="8"/>
  <c r="G260" i="8"/>
  <c r="G268" i="8"/>
  <c r="G276" i="8"/>
  <c r="I316" i="8"/>
  <c r="H344" i="8"/>
  <c r="I370" i="8"/>
  <c r="I371" i="8"/>
  <c r="I372" i="8"/>
  <c r="I386" i="8"/>
  <c r="I387" i="8"/>
  <c r="I390" i="8"/>
  <c r="I414" i="8"/>
  <c r="G420" i="8"/>
  <c r="I459" i="8"/>
  <c r="I188" i="8"/>
  <c r="I190" i="8"/>
  <c r="H191" i="8"/>
  <c r="J200" i="8"/>
  <c r="I206" i="8"/>
  <c r="I212" i="8"/>
  <c r="I220" i="8"/>
  <c r="I228" i="8"/>
  <c r="I236" i="8"/>
  <c r="I244" i="8"/>
  <c r="J248" i="8"/>
  <c r="G256" i="8"/>
  <c r="G264" i="8"/>
  <c r="G272" i="8"/>
  <c r="G280" i="8"/>
  <c r="G281" i="8"/>
  <c r="G282" i="8"/>
  <c r="I356" i="8"/>
  <c r="I358" i="8"/>
  <c r="I378" i="8"/>
  <c r="I379" i="8"/>
  <c r="I380" i="8"/>
  <c r="I382" i="8"/>
  <c r="I402" i="8"/>
  <c r="I427" i="8"/>
  <c r="I428" i="8"/>
  <c r="H432" i="8"/>
  <c r="K433" i="8"/>
  <c r="H456" i="8"/>
  <c r="H457" i="8"/>
  <c r="I467" i="8"/>
  <c r="H472" i="8"/>
  <c r="H474" i="8"/>
  <c r="G515" i="8"/>
  <c r="K202" i="8"/>
  <c r="G340" i="8"/>
  <c r="J340" i="8"/>
  <c r="H373" i="8"/>
  <c r="G373" i="8"/>
  <c r="K373" i="8"/>
  <c r="G19" i="8"/>
  <c r="I155" i="8"/>
  <c r="I163" i="8"/>
  <c r="I187" i="8"/>
  <c r="K194" i="8"/>
  <c r="H369" i="8"/>
  <c r="G369" i="8"/>
  <c r="K369" i="8"/>
  <c r="I404" i="8"/>
  <c r="J404" i="8"/>
  <c r="K471" i="8"/>
  <c r="G471" i="8"/>
  <c r="G47" i="8"/>
  <c r="G51" i="8"/>
  <c r="G55" i="8"/>
  <c r="G59" i="8"/>
  <c r="G63" i="8"/>
  <c r="G67" i="8"/>
  <c r="G71" i="8"/>
  <c r="G75" i="8"/>
  <c r="G79" i="8"/>
  <c r="G83" i="8"/>
  <c r="G87" i="8"/>
  <c r="K122" i="8"/>
  <c r="J122" i="8"/>
  <c r="I123" i="8"/>
  <c r="I127" i="8"/>
  <c r="I131" i="8"/>
  <c r="I135" i="8"/>
  <c r="I139" i="8"/>
  <c r="I143" i="8"/>
  <c r="I147" i="8"/>
  <c r="K207" i="8"/>
  <c r="K209" i="8"/>
  <c r="K211" i="8"/>
  <c r="K213" i="8"/>
  <c r="K215" i="8"/>
  <c r="K217" i="8"/>
  <c r="K219" i="8"/>
  <c r="K221" i="8"/>
  <c r="K223" i="8"/>
  <c r="K225" i="8"/>
  <c r="K227" i="8"/>
  <c r="K229" i="8"/>
  <c r="K231" i="8"/>
  <c r="K233" i="8"/>
  <c r="K235" i="8"/>
  <c r="K237" i="8"/>
  <c r="K239" i="8"/>
  <c r="K241" i="8"/>
  <c r="K243" i="8"/>
  <c r="K245" i="8"/>
  <c r="G304" i="8"/>
  <c r="J304" i="8"/>
  <c r="G308" i="8"/>
  <c r="J308" i="8"/>
  <c r="J364" i="8"/>
  <c r="G364" i="8"/>
  <c r="K364" i="8"/>
  <c r="H383" i="8"/>
  <c r="G383" i="8"/>
  <c r="K383" i="8"/>
  <c r="H400" i="8"/>
  <c r="G400" i="8"/>
  <c r="G410" i="8"/>
  <c r="K410" i="8"/>
  <c r="G336" i="8"/>
  <c r="J336" i="8"/>
  <c r="I171" i="8"/>
  <c r="I179" i="8"/>
  <c r="G320" i="8"/>
  <c r="J320" i="8"/>
  <c r="G324" i="8"/>
  <c r="J324" i="8"/>
  <c r="G411" i="8"/>
  <c r="I411" i="8"/>
  <c r="K199" i="8"/>
  <c r="K201" i="8"/>
  <c r="K345" i="8"/>
  <c r="J352" i="8"/>
  <c r="G352" i="8"/>
  <c r="K352" i="8"/>
  <c r="J362" i="8"/>
  <c r="G362" i="8"/>
  <c r="H377" i="8"/>
  <c r="G377" i="8"/>
  <c r="K377" i="8"/>
  <c r="G23" i="8"/>
  <c r="G49" i="8"/>
  <c r="G53" i="8"/>
  <c r="G57" i="8"/>
  <c r="G61" i="8"/>
  <c r="G65" i="8"/>
  <c r="G69" i="8"/>
  <c r="G73" i="8"/>
  <c r="G77" i="8"/>
  <c r="G81" i="8"/>
  <c r="G85" i="8"/>
  <c r="G89" i="8"/>
  <c r="G93" i="8"/>
  <c r="G97" i="8"/>
  <c r="G101" i="8"/>
  <c r="G105" i="8"/>
  <c r="G109" i="8"/>
  <c r="G113" i="8"/>
  <c r="G117" i="8"/>
  <c r="G121" i="8"/>
  <c r="H123" i="8"/>
  <c r="G125" i="8"/>
  <c r="H126" i="8"/>
  <c r="H127" i="8"/>
  <c r="G129" i="8"/>
  <c r="H130" i="8"/>
  <c r="H131" i="8"/>
  <c r="G133" i="8"/>
  <c r="H134" i="8"/>
  <c r="H135" i="8"/>
  <c r="G137" i="8"/>
  <c r="H138" i="8"/>
  <c r="H139" i="8"/>
  <c r="G141" i="8"/>
  <c r="H142" i="8"/>
  <c r="H143" i="8"/>
  <c r="G145" i="8"/>
  <c r="H146" i="8"/>
  <c r="H147" i="8"/>
  <c r="I154" i="8"/>
  <c r="H155" i="8"/>
  <c r="I162" i="8"/>
  <c r="H163" i="8"/>
  <c r="I170" i="8"/>
  <c r="H171" i="8"/>
  <c r="I178" i="8"/>
  <c r="H179" i="8"/>
  <c r="I186" i="8"/>
  <c r="H187" i="8"/>
  <c r="I194" i="8"/>
  <c r="K197" i="8"/>
  <c r="G198" i="8"/>
  <c r="J199" i="8"/>
  <c r="I201" i="8"/>
  <c r="I202" i="8"/>
  <c r="K205" i="8"/>
  <c r="G206" i="8"/>
  <c r="J207" i="8"/>
  <c r="H254" i="8"/>
  <c r="J261" i="8"/>
  <c r="J269" i="8"/>
  <c r="J277" i="8"/>
  <c r="H304" i="8"/>
  <c r="J306" i="8"/>
  <c r="G306" i="8"/>
  <c r="H308" i="8"/>
  <c r="K309" i="8"/>
  <c r="G312" i="8"/>
  <c r="J312" i="8"/>
  <c r="H320" i="8"/>
  <c r="J322" i="8"/>
  <c r="G322" i="8"/>
  <c r="H324" i="8"/>
  <c r="K325" i="8"/>
  <c r="G328" i="8"/>
  <c r="J328" i="8"/>
  <c r="H336" i="8"/>
  <c r="J338" i="8"/>
  <c r="G338" i="8"/>
  <c r="H340" i="8"/>
  <c r="K341" i="8"/>
  <c r="G344" i="8"/>
  <c r="J344" i="8"/>
  <c r="H392" i="8"/>
  <c r="G392" i="8"/>
  <c r="H399" i="8"/>
  <c r="G399" i="8"/>
  <c r="K399" i="8"/>
  <c r="G423" i="8"/>
  <c r="J423" i="8"/>
  <c r="G440" i="8"/>
  <c r="K440" i="8"/>
  <c r="G444" i="8"/>
  <c r="K444" i="8"/>
  <c r="G470" i="8"/>
  <c r="K470" i="8"/>
  <c r="H154" i="8"/>
  <c r="H162" i="8"/>
  <c r="H170" i="8"/>
  <c r="H178" i="8"/>
  <c r="H186" i="8"/>
  <c r="H194" i="8"/>
  <c r="J201" i="8"/>
  <c r="J209" i="8"/>
  <c r="J211" i="8"/>
  <c r="J213" i="8"/>
  <c r="J215" i="8"/>
  <c r="J217" i="8"/>
  <c r="J219" i="8"/>
  <c r="J221" i="8"/>
  <c r="J223" i="8"/>
  <c r="J225" i="8"/>
  <c r="J227" i="8"/>
  <c r="J229" i="8"/>
  <c r="J231" i="8"/>
  <c r="J233" i="8"/>
  <c r="J235" i="8"/>
  <c r="J237" i="8"/>
  <c r="J239" i="8"/>
  <c r="J241" i="8"/>
  <c r="J243" i="8"/>
  <c r="J245" i="8"/>
  <c r="J247" i="8"/>
  <c r="J249" i="8"/>
  <c r="H384" i="8"/>
  <c r="G384" i="8"/>
  <c r="H391" i="8"/>
  <c r="G391" i="8"/>
  <c r="K391" i="8"/>
  <c r="H439" i="8"/>
  <c r="J439" i="8"/>
  <c r="I195" i="8"/>
  <c r="J198" i="8"/>
  <c r="I199" i="8"/>
  <c r="J202" i="8"/>
  <c r="I203" i="8"/>
  <c r="J206" i="8"/>
  <c r="I207" i="8"/>
  <c r="J210" i="8"/>
  <c r="I211" i="8"/>
  <c r="J214" i="8"/>
  <c r="I215" i="8"/>
  <c r="J218" i="8"/>
  <c r="I219" i="8"/>
  <c r="J222" i="8"/>
  <c r="I223" i="8"/>
  <c r="J226" i="8"/>
  <c r="I227" i="8"/>
  <c r="J230" i="8"/>
  <c r="I231" i="8"/>
  <c r="J234" i="8"/>
  <c r="I235" i="8"/>
  <c r="J238" i="8"/>
  <c r="I239" i="8"/>
  <c r="J242" i="8"/>
  <c r="I243" i="8"/>
  <c r="J246" i="8"/>
  <c r="I247" i="8"/>
  <c r="H253" i="8"/>
  <c r="J256" i="8"/>
  <c r="G284" i="8"/>
  <c r="G285" i="8"/>
  <c r="G286" i="8"/>
  <c r="K301" i="8"/>
  <c r="H302" i="8"/>
  <c r="H310" i="8"/>
  <c r="H314" i="8"/>
  <c r="H316" i="8"/>
  <c r="K317" i="8"/>
  <c r="H318" i="8"/>
  <c r="H326" i="8"/>
  <c r="H330" i="8"/>
  <c r="H332" i="8"/>
  <c r="K333" i="8"/>
  <c r="H334" i="8"/>
  <c r="H342" i="8"/>
  <c r="H346" i="8"/>
  <c r="H348" i="8"/>
  <c r="K349" i="8"/>
  <c r="H350" i="8"/>
  <c r="H367" i="8"/>
  <c r="G367" i="8"/>
  <c r="K368" i="8"/>
  <c r="H375" i="8"/>
  <c r="G375" i="8"/>
  <c r="K376" i="8"/>
  <c r="I383" i="8"/>
  <c r="H387" i="8"/>
  <c r="G387" i="8"/>
  <c r="K388" i="8"/>
  <c r="I399" i="8"/>
  <c r="J403" i="8"/>
  <c r="G403" i="8"/>
  <c r="G404" i="8"/>
  <c r="I410" i="8"/>
  <c r="I423" i="8"/>
  <c r="H443" i="8"/>
  <c r="J443" i="8"/>
  <c r="I470" i="8"/>
  <c r="K473" i="8"/>
  <c r="I209" i="8"/>
  <c r="I213" i="8"/>
  <c r="I217" i="8"/>
  <c r="I221" i="8"/>
  <c r="I225" i="8"/>
  <c r="I229" i="8"/>
  <c r="I233" i="8"/>
  <c r="I237" i="8"/>
  <c r="I241" i="8"/>
  <c r="I245" i="8"/>
  <c r="I249" i="8"/>
  <c r="G255" i="8"/>
  <c r="G257" i="8"/>
  <c r="G258" i="8"/>
  <c r="G261" i="8"/>
  <c r="G262" i="8"/>
  <c r="G265" i="8"/>
  <c r="G266" i="8"/>
  <c r="G269" i="8"/>
  <c r="G270" i="8"/>
  <c r="G273" i="8"/>
  <c r="G274" i="8"/>
  <c r="G277" i="8"/>
  <c r="G278" i="8"/>
  <c r="I304" i="8"/>
  <c r="I308" i="8"/>
  <c r="I312" i="8"/>
  <c r="I320" i="8"/>
  <c r="I324" i="8"/>
  <c r="I328" i="8"/>
  <c r="I336" i="8"/>
  <c r="I340" i="8"/>
  <c r="I344" i="8"/>
  <c r="I352" i="8"/>
  <c r="K354" i="8"/>
  <c r="J356" i="8"/>
  <c r="G356" i="8"/>
  <c r="K358" i="8"/>
  <c r="K360" i="8"/>
  <c r="H371" i="8"/>
  <c r="G371" i="8"/>
  <c r="K372" i="8"/>
  <c r="H379" i="8"/>
  <c r="G379" i="8"/>
  <c r="K380" i="8"/>
  <c r="I391" i="8"/>
  <c r="H395" i="8"/>
  <c r="G395" i="8"/>
  <c r="K396" i="8"/>
  <c r="K455" i="8"/>
  <c r="K459" i="8"/>
  <c r="K463" i="8"/>
  <c r="K467" i="8"/>
  <c r="K381" i="8"/>
  <c r="I384" i="8"/>
  <c r="K385" i="8"/>
  <c r="I388" i="8"/>
  <c r="K389" i="8"/>
  <c r="I392" i="8"/>
  <c r="K393" i="8"/>
  <c r="I396" i="8"/>
  <c r="K397" i="8"/>
  <c r="I400" i="8"/>
  <c r="K401" i="8"/>
  <c r="H404" i="8"/>
  <c r="H409" i="8"/>
  <c r="H415" i="8"/>
  <c r="G416" i="8"/>
  <c r="H421" i="8"/>
  <c r="H423" i="8"/>
  <c r="I439" i="8"/>
  <c r="K445" i="8"/>
  <c r="J453" i="8"/>
  <c r="H454" i="8"/>
  <c r="H455" i="8"/>
  <c r="J457" i="8"/>
  <c r="H458" i="8"/>
  <c r="H459" i="8"/>
  <c r="J461" i="8"/>
  <c r="H462" i="8"/>
  <c r="H463" i="8"/>
  <c r="J465" i="8"/>
  <c r="H466" i="8"/>
  <c r="H467" i="8"/>
  <c r="J469" i="8"/>
  <c r="H470" i="8"/>
  <c r="I471" i="8"/>
  <c r="H473" i="8"/>
  <c r="H480" i="8"/>
  <c r="H488" i="8"/>
  <c r="H496" i="8"/>
  <c r="I362" i="8"/>
  <c r="I364" i="8"/>
  <c r="K366" i="8"/>
  <c r="I369" i="8"/>
  <c r="K370" i="8"/>
  <c r="I373" i="8"/>
  <c r="K374" i="8"/>
  <c r="I377" i="8"/>
  <c r="K378" i="8"/>
  <c r="I381" i="8"/>
  <c r="K382" i="8"/>
  <c r="I385" i="8"/>
  <c r="K386" i="8"/>
  <c r="I389" i="8"/>
  <c r="K390" i="8"/>
  <c r="I393" i="8"/>
  <c r="K394" i="8"/>
  <c r="I397" i="8"/>
  <c r="K398" i="8"/>
  <c r="I401" i="8"/>
  <c r="K402" i="8"/>
  <c r="H405" i="8"/>
  <c r="H411" i="8"/>
  <c r="G412" i="8"/>
  <c r="H416" i="8"/>
  <c r="I435" i="8"/>
  <c r="K441" i="8"/>
  <c r="I451" i="8"/>
  <c r="I453" i="8"/>
  <c r="I457" i="8"/>
  <c r="I461" i="8"/>
  <c r="I465" i="8"/>
  <c r="I469" i="8"/>
  <c r="H471" i="8"/>
  <c r="I474" i="8"/>
  <c r="H476" i="8"/>
  <c r="H478" i="8"/>
  <c r="H504" i="8"/>
  <c r="H17" i="8"/>
  <c r="K20" i="8"/>
  <c r="J20" i="8"/>
  <c r="I20" i="8"/>
  <c r="K17" i="8"/>
  <c r="J17" i="8"/>
  <c r="I17" i="8"/>
  <c r="G24" i="8"/>
  <c r="K26" i="8"/>
  <c r="J26" i="8"/>
  <c r="K28" i="8"/>
  <c r="J28" i="8"/>
  <c r="K29" i="8"/>
  <c r="J29" i="8"/>
  <c r="K30" i="8"/>
  <c r="J30" i="8"/>
  <c r="K31" i="8"/>
  <c r="J31" i="8"/>
  <c r="K32" i="8"/>
  <c r="J32" i="8"/>
  <c r="K33" i="8"/>
  <c r="J33" i="8"/>
  <c r="K34" i="8"/>
  <c r="J34" i="8"/>
  <c r="K35" i="8"/>
  <c r="J35" i="8"/>
  <c r="K36" i="8"/>
  <c r="J36" i="8"/>
  <c r="K37" i="8"/>
  <c r="J37" i="8"/>
  <c r="K38" i="8"/>
  <c r="J38" i="8"/>
  <c r="K39" i="8"/>
  <c r="J39" i="8"/>
  <c r="K40" i="8"/>
  <c r="J40" i="8"/>
  <c r="K41" i="8"/>
  <c r="J41" i="8"/>
  <c r="K42" i="8"/>
  <c r="J42" i="8"/>
  <c r="K43" i="8"/>
  <c r="J43" i="8"/>
  <c r="K44" i="8"/>
  <c r="J44" i="8"/>
  <c r="K45" i="8"/>
  <c r="J45" i="8"/>
  <c r="K24" i="8"/>
  <c r="J24" i="8"/>
  <c r="G20" i="8"/>
  <c r="K27" i="8"/>
  <c r="J27" i="8"/>
  <c r="K18" i="8"/>
  <c r="J18" i="8"/>
  <c r="K22" i="8"/>
  <c r="J22" i="8"/>
  <c r="I22" i="8"/>
  <c r="G26" i="8"/>
  <c r="G28" i="8"/>
  <c r="G29" i="8"/>
  <c r="G31" i="8"/>
  <c r="G33" i="8"/>
  <c r="G35" i="8"/>
  <c r="G36" i="8"/>
  <c r="K21" i="8"/>
  <c r="J21" i="8"/>
  <c r="K25" i="8"/>
  <c r="J25" i="8"/>
  <c r="G17" i="8"/>
  <c r="I18" i="8"/>
  <c r="G21" i="8"/>
  <c r="G25" i="8"/>
  <c r="I25" i="8"/>
  <c r="G27" i="8"/>
  <c r="G30" i="8"/>
  <c r="G32" i="8"/>
  <c r="G34" i="8"/>
  <c r="G18" i="8"/>
  <c r="K19" i="8"/>
  <c r="J19" i="8"/>
  <c r="I19" i="8"/>
  <c r="H20" i="8"/>
  <c r="G22" i="8"/>
  <c r="K23" i="8"/>
  <c r="J23" i="8"/>
  <c r="I23" i="8"/>
  <c r="H24" i="8"/>
  <c r="I26" i="8"/>
  <c r="I27" i="8"/>
  <c r="I29" i="8"/>
  <c r="I30" i="8"/>
  <c r="I32" i="8"/>
  <c r="I35" i="8"/>
  <c r="I38" i="8"/>
  <c r="I39" i="8"/>
  <c r="I41" i="8"/>
  <c r="I42" i="8"/>
  <c r="I43" i="8"/>
  <c r="I45" i="8"/>
  <c r="I46" i="8"/>
  <c r="I47" i="8"/>
  <c r="I48" i="8"/>
  <c r="I50" i="8"/>
  <c r="I51" i="8"/>
  <c r="I53" i="8"/>
  <c r="I54" i="8"/>
  <c r="I55" i="8"/>
  <c r="I56" i="8"/>
  <c r="I58" i="8"/>
  <c r="I59" i="8"/>
  <c r="I61" i="8"/>
  <c r="I62" i="8"/>
  <c r="I64" i="8"/>
  <c r="I67" i="8"/>
  <c r="I70" i="8"/>
  <c r="I72" i="8"/>
  <c r="I73" i="8"/>
  <c r="I75" i="8"/>
  <c r="I76" i="8"/>
  <c r="I77" i="8"/>
  <c r="I78" i="8"/>
  <c r="I80" i="8"/>
  <c r="I81" i="8"/>
  <c r="I83" i="8"/>
  <c r="I84" i="8"/>
  <c r="I86" i="8"/>
  <c r="I87" i="8"/>
  <c r="I88" i="8"/>
  <c r="I89" i="8"/>
  <c r="I91" i="8"/>
  <c r="I92" i="8"/>
  <c r="I94" i="8"/>
  <c r="I95" i="8"/>
  <c r="I96" i="8"/>
  <c r="I97" i="8"/>
  <c r="I99" i="8"/>
  <c r="I100" i="8"/>
  <c r="I102" i="8"/>
  <c r="I103" i="8"/>
  <c r="I105" i="8"/>
  <c r="I106" i="8"/>
  <c r="I107" i="8"/>
  <c r="I108" i="8"/>
  <c r="I111" i="8"/>
  <c r="I114" i="8"/>
  <c r="I117" i="8"/>
  <c r="I120" i="8"/>
  <c r="K123" i="8"/>
  <c r="K127" i="8"/>
  <c r="K131" i="8"/>
  <c r="K139" i="8"/>
  <c r="K143" i="8"/>
  <c r="K147" i="8"/>
  <c r="K151" i="8"/>
  <c r="K155" i="8"/>
  <c r="K159" i="8"/>
  <c r="K163" i="8"/>
  <c r="K171" i="8"/>
  <c r="K175" i="8"/>
  <c r="K179" i="8"/>
  <c r="K183" i="8"/>
  <c r="K187" i="8"/>
  <c r="K191" i="8"/>
  <c r="G283" i="8"/>
  <c r="I283" i="8"/>
  <c r="J47" i="8"/>
  <c r="J49" i="8"/>
  <c r="J50" i="8"/>
  <c r="J52" i="8"/>
  <c r="J53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H122" i="8"/>
  <c r="G123" i="8"/>
  <c r="J125" i="8"/>
  <c r="K126" i="8"/>
  <c r="G127" i="8"/>
  <c r="J129" i="8"/>
  <c r="K130" i="8"/>
  <c r="G131" i="8"/>
  <c r="J133" i="8"/>
  <c r="K134" i="8"/>
  <c r="G135" i="8"/>
  <c r="J137" i="8"/>
  <c r="K138" i="8"/>
  <c r="G139" i="8"/>
  <c r="J141" i="8"/>
  <c r="K142" i="8"/>
  <c r="G143" i="8"/>
  <c r="J145" i="8"/>
  <c r="K146" i="8"/>
  <c r="G147" i="8"/>
  <c r="J149" i="8"/>
  <c r="K150" i="8"/>
  <c r="G151" i="8"/>
  <c r="J153" i="8"/>
  <c r="K154" i="8"/>
  <c r="G155" i="8"/>
  <c r="J157" i="8"/>
  <c r="K158" i="8"/>
  <c r="G159" i="8"/>
  <c r="J161" i="8"/>
  <c r="K162" i="8"/>
  <c r="G163" i="8"/>
  <c r="J165" i="8"/>
  <c r="K166" i="8"/>
  <c r="G167" i="8"/>
  <c r="J169" i="8"/>
  <c r="K170" i="8"/>
  <c r="G171" i="8"/>
  <c r="J173" i="8"/>
  <c r="K174" i="8"/>
  <c r="G175" i="8"/>
  <c r="J177" i="8"/>
  <c r="K178" i="8"/>
  <c r="G179" i="8"/>
  <c r="J181" i="8"/>
  <c r="K182" i="8"/>
  <c r="G183" i="8"/>
  <c r="J185" i="8"/>
  <c r="K186" i="8"/>
  <c r="G187" i="8"/>
  <c r="J189" i="8"/>
  <c r="K190" i="8"/>
  <c r="G191" i="8"/>
  <c r="J193" i="8"/>
  <c r="H250" i="8"/>
  <c r="I251" i="8"/>
  <c r="H251" i="8"/>
  <c r="K254" i="8"/>
  <c r="J254" i="8"/>
  <c r="G259" i="8"/>
  <c r="I259" i="8"/>
  <c r="G263" i="8"/>
  <c r="I263" i="8"/>
  <c r="G267" i="8"/>
  <c r="I267" i="8"/>
  <c r="G271" i="8"/>
  <c r="I271" i="8"/>
  <c r="G275" i="8"/>
  <c r="I275" i="8"/>
  <c r="G279" i="8"/>
  <c r="I279" i="8"/>
  <c r="H286" i="8"/>
  <c r="K286" i="8"/>
  <c r="J286" i="8"/>
  <c r="J363" i="8"/>
  <c r="K363" i="8"/>
  <c r="G363" i="8"/>
  <c r="H363" i="8"/>
  <c r="I28" i="8"/>
  <c r="I31" i="8"/>
  <c r="I33" i="8"/>
  <c r="I34" i="8"/>
  <c r="I36" i="8"/>
  <c r="I37" i="8"/>
  <c r="I40" i="8"/>
  <c r="I44" i="8"/>
  <c r="I49" i="8"/>
  <c r="I52" i="8"/>
  <c r="I57" i="8"/>
  <c r="I60" i="8"/>
  <c r="I63" i="8"/>
  <c r="I65" i="8"/>
  <c r="I66" i="8"/>
  <c r="I68" i="8"/>
  <c r="I69" i="8"/>
  <c r="I71" i="8"/>
  <c r="I74" i="8"/>
  <c r="I79" i="8"/>
  <c r="I82" i="8"/>
  <c r="I85" i="8"/>
  <c r="I90" i="8"/>
  <c r="I93" i="8"/>
  <c r="I98" i="8"/>
  <c r="I101" i="8"/>
  <c r="I104" i="8"/>
  <c r="I109" i="8"/>
  <c r="I110" i="8"/>
  <c r="I112" i="8"/>
  <c r="I113" i="8"/>
  <c r="I115" i="8"/>
  <c r="I116" i="8"/>
  <c r="I118" i="8"/>
  <c r="I119" i="8"/>
  <c r="I121" i="8"/>
  <c r="K135" i="8"/>
  <c r="K167" i="8"/>
  <c r="J46" i="8"/>
  <c r="J48" i="8"/>
  <c r="J51" i="8"/>
  <c r="J54" i="8"/>
  <c r="J5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G122" i="8"/>
  <c r="J124" i="8"/>
  <c r="K125" i="8"/>
  <c r="G126" i="8"/>
  <c r="J128" i="8"/>
  <c r="K129" i="8"/>
  <c r="G130" i="8"/>
  <c r="J132" i="8"/>
  <c r="K133" i="8"/>
  <c r="G134" i="8"/>
  <c r="J136" i="8"/>
  <c r="K137" i="8"/>
  <c r="G138" i="8"/>
  <c r="J140" i="8"/>
  <c r="K141" i="8"/>
  <c r="G142" i="8"/>
  <c r="J144" i="8"/>
  <c r="K145" i="8"/>
  <c r="G146" i="8"/>
  <c r="J148" i="8"/>
  <c r="K149" i="8"/>
  <c r="G150" i="8"/>
  <c r="J152" i="8"/>
  <c r="K153" i="8"/>
  <c r="G154" i="8"/>
  <c r="J156" i="8"/>
  <c r="K157" i="8"/>
  <c r="G158" i="8"/>
  <c r="J160" i="8"/>
  <c r="K161" i="8"/>
  <c r="G162" i="8"/>
  <c r="J164" i="8"/>
  <c r="K165" i="8"/>
  <c r="G166" i="8"/>
  <c r="J168" i="8"/>
  <c r="K169" i="8"/>
  <c r="G170" i="8"/>
  <c r="J172" i="8"/>
  <c r="K173" i="8"/>
  <c r="G174" i="8"/>
  <c r="J176" i="8"/>
  <c r="K177" i="8"/>
  <c r="G178" i="8"/>
  <c r="J180" i="8"/>
  <c r="K181" i="8"/>
  <c r="G182" i="8"/>
  <c r="J184" i="8"/>
  <c r="K185" i="8"/>
  <c r="G186" i="8"/>
  <c r="J188" i="8"/>
  <c r="K189" i="8"/>
  <c r="G190" i="8"/>
  <c r="J192" i="8"/>
  <c r="K193" i="8"/>
  <c r="K252" i="8"/>
  <c r="J252" i="8"/>
  <c r="H282" i="8"/>
  <c r="K282" i="8"/>
  <c r="J282" i="8"/>
  <c r="K311" i="8"/>
  <c r="J311" i="8"/>
  <c r="G311" i="8"/>
  <c r="H311" i="8"/>
  <c r="K327" i="8"/>
  <c r="J327" i="8"/>
  <c r="G327" i="8"/>
  <c r="H327" i="8"/>
  <c r="K343" i="8"/>
  <c r="J343" i="8"/>
  <c r="G343" i="8"/>
  <c r="H343" i="8"/>
  <c r="J123" i="8"/>
  <c r="K124" i="8"/>
  <c r="J127" i="8"/>
  <c r="K128" i="8"/>
  <c r="J131" i="8"/>
  <c r="K132" i="8"/>
  <c r="J135" i="8"/>
  <c r="K136" i="8"/>
  <c r="J139" i="8"/>
  <c r="K140" i="8"/>
  <c r="J143" i="8"/>
  <c r="K144" i="8"/>
  <c r="J147" i="8"/>
  <c r="K148" i="8"/>
  <c r="J151" i="8"/>
  <c r="K152" i="8"/>
  <c r="J155" i="8"/>
  <c r="K156" i="8"/>
  <c r="J159" i="8"/>
  <c r="K160" i="8"/>
  <c r="J163" i="8"/>
  <c r="K164" i="8"/>
  <c r="J167" i="8"/>
  <c r="K168" i="8"/>
  <c r="J171" i="8"/>
  <c r="K172" i="8"/>
  <c r="J175" i="8"/>
  <c r="K176" i="8"/>
  <c r="J179" i="8"/>
  <c r="K180" i="8"/>
  <c r="J183" i="8"/>
  <c r="K184" i="8"/>
  <c r="J187" i="8"/>
  <c r="K188" i="8"/>
  <c r="J191" i="8"/>
  <c r="K192" i="8"/>
  <c r="K250" i="8"/>
  <c r="J250" i="8"/>
  <c r="I253" i="8"/>
  <c r="H258" i="8"/>
  <c r="J258" i="8"/>
  <c r="H262" i="8"/>
  <c r="K262" i="8"/>
  <c r="J262" i="8"/>
  <c r="H266" i="8"/>
  <c r="K266" i="8"/>
  <c r="J266" i="8"/>
  <c r="H270" i="8"/>
  <c r="K270" i="8"/>
  <c r="J270" i="8"/>
  <c r="H274" i="8"/>
  <c r="K274" i="8"/>
  <c r="J274" i="8"/>
  <c r="H278" i="8"/>
  <c r="K278" i="8"/>
  <c r="J278" i="8"/>
  <c r="G287" i="8"/>
  <c r="I287" i="8"/>
  <c r="H305" i="8"/>
  <c r="J305" i="8"/>
  <c r="K305" i="8"/>
  <c r="H321" i="8"/>
  <c r="J321" i="8"/>
  <c r="K321" i="8"/>
  <c r="H337" i="8"/>
  <c r="J337" i="8"/>
  <c r="K337" i="8"/>
  <c r="J355" i="8"/>
  <c r="K355" i="8"/>
  <c r="G355" i="8"/>
  <c r="H355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K249" i="8"/>
  <c r="H249" i="8"/>
  <c r="G250" i="8"/>
  <c r="G252" i="8"/>
  <c r="G254" i="8"/>
  <c r="K257" i="8"/>
  <c r="J257" i="8"/>
  <c r="I258" i="8"/>
  <c r="H259" i="8"/>
  <c r="K259" i="8"/>
  <c r="I262" i="8"/>
  <c r="H263" i="8"/>
  <c r="K263" i="8"/>
  <c r="I266" i="8"/>
  <c r="H267" i="8"/>
  <c r="K267" i="8"/>
  <c r="I270" i="8"/>
  <c r="H271" i="8"/>
  <c r="K271" i="8"/>
  <c r="I274" i="8"/>
  <c r="H275" i="8"/>
  <c r="K275" i="8"/>
  <c r="I278" i="8"/>
  <c r="H279" i="8"/>
  <c r="K279" i="8"/>
  <c r="I282" i="8"/>
  <c r="H283" i="8"/>
  <c r="K283" i="8"/>
  <c r="I286" i="8"/>
  <c r="H287" i="8"/>
  <c r="K287" i="8"/>
  <c r="H309" i="8"/>
  <c r="J309" i="8"/>
  <c r="K315" i="8"/>
  <c r="J315" i="8"/>
  <c r="G315" i="8"/>
  <c r="H325" i="8"/>
  <c r="J325" i="8"/>
  <c r="K331" i="8"/>
  <c r="J331" i="8"/>
  <c r="G331" i="8"/>
  <c r="H341" i="8"/>
  <c r="J341" i="8"/>
  <c r="K347" i="8"/>
  <c r="J347" i="8"/>
  <c r="G347" i="8"/>
  <c r="J357" i="8"/>
  <c r="K357" i="8"/>
  <c r="G357" i="8"/>
  <c r="J365" i="8"/>
  <c r="K365" i="8"/>
  <c r="G365" i="8"/>
  <c r="G434" i="8"/>
  <c r="K434" i="8"/>
  <c r="J434" i="8"/>
  <c r="H434" i="8"/>
  <c r="G450" i="8"/>
  <c r="K450" i="8"/>
  <c r="J450" i="8"/>
  <c r="H450" i="8"/>
  <c r="K251" i="8"/>
  <c r="K253" i="8"/>
  <c r="K255" i="8"/>
  <c r="I255" i="8"/>
  <c r="K258" i="8"/>
  <c r="H260" i="8"/>
  <c r="K260" i="8"/>
  <c r="H264" i="8"/>
  <c r="K264" i="8"/>
  <c r="H268" i="8"/>
  <c r="K268" i="8"/>
  <c r="H272" i="8"/>
  <c r="K272" i="8"/>
  <c r="H276" i="8"/>
  <c r="K276" i="8"/>
  <c r="H280" i="8"/>
  <c r="K280" i="8"/>
  <c r="H284" i="8"/>
  <c r="K284" i="8"/>
  <c r="H288" i="8"/>
  <c r="K288" i="8"/>
  <c r="K303" i="8"/>
  <c r="J303" i="8"/>
  <c r="G303" i="8"/>
  <c r="H313" i="8"/>
  <c r="J313" i="8"/>
  <c r="K319" i="8"/>
  <c r="J319" i="8"/>
  <c r="G319" i="8"/>
  <c r="H329" i="8"/>
  <c r="J329" i="8"/>
  <c r="K335" i="8"/>
  <c r="J335" i="8"/>
  <c r="G335" i="8"/>
  <c r="H345" i="8"/>
  <c r="J345" i="8"/>
  <c r="J351" i="8"/>
  <c r="K351" i="8"/>
  <c r="G351" i="8"/>
  <c r="J359" i="8"/>
  <c r="K359" i="8"/>
  <c r="G359" i="8"/>
  <c r="G413" i="8"/>
  <c r="I413" i="8"/>
  <c r="H418" i="8"/>
  <c r="J418" i="8"/>
  <c r="K418" i="8"/>
  <c r="G251" i="8"/>
  <c r="J251" i="8"/>
  <c r="G253" i="8"/>
  <c r="J253" i="8"/>
  <c r="J255" i="8"/>
  <c r="H261" i="8"/>
  <c r="K261" i="8"/>
  <c r="H265" i="8"/>
  <c r="K265" i="8"/>
  <c r="H269" i="8"/>
  <c r="K269" i="8"/>
  <c r="H273" i="8"/>
  <c r="K273" i="8"/>
  <c r="H277" i="8"/>
  <c r="K277" i="8"/>
  <c r="I280" i="8"/>
  <c r="H281" i="8"/>
  <c r="K281" i="8"/>
  <c r="I284" i="8"/>
  <c r="H285" i="8"/>
  <c r="K285" i="8"/>
  <c r="I288" i="8"/>
  <c r="H289" i="8"/>
  <c r="K289" i="8"/>
  <c r="H290" i="8"/>
  <c r="K290" i="8"/>
  <c r="H291" i="8"/>
  <c r="K291" i="8"/>
  <c r="H292" i="8"/>
  <c r="K292" i="8"/>
  <c r="H293" i="8"/>
  <c r="K293" i="8"/>
  <c r="H294" i="8"/>
  <c r="K294" i="8"/>
  <c r="H295" i="8"/>
  <c r="K295" i="8"/>
  <c r="H296" i="8"/>
  <c r="K296" i="8"/>
  <c r="H297" i="8"/>
  <c r="K297" i="8"/>
  <c r="H298" i="8"/>
  <c r="K298" i="8"/>
  <c r="H299" i="8"/>
  <c r="K299" i="8"/>
  <c r="H300" i="8"/>
  <c r="K300" i="8"/>
  <c r="H301" i="8"/>
  <c r="J301" i="8"/>
  <c r="K307" i="8"/>
  <c r="J307" i="8"/>
  <c r="G307" i="8"/>
  <c r="H317" i="8"/>
  <c r="J317" i="8"/>
  <c r="K323" i="8"/>
  <c r="J323" i="8"/>
  <c r="G323" i="8"/>
  <c r="H333" i="8"/>
  <c r="J333" i="8"/>
  <c r="K339" i="8"/>
  <c r="J339" i="8"/>
  <c r="G339" i="8"/>
  <c r="H349" i="8"/>
  <c r="J349" i="8"/>
  <c r="J353" i="8"/>
  <c r="K353" i="8"/>
  <c r="G353" i="8"/>
  <c r="J361" i="8"/>
  <c r="K361" i="8"/>
  <c r="G361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K302" i="8"/>
  <c r="I305" i="8"/>
  <c r="K306" i="8"/>
  <c r="I309" i="8"/>
  <c r="K310" i="8"/>
  <c r="I313" i="8"/>
  <c r="K314" i="8"/>
  <c r="I317" i="8"/>
  <c r="K318" i="8"/>
  <c r="I321" i="8"/>
  <c r="K322" i="8"/>
  <c r="I325" i="8"/>
  <c r="K326" i="8"/>
  <c r="I329" i="8"/>
  <c r="K330" i="8"/>
  <c r="I333" i="8"/>
  <c r="K334" i="8"/>
  <c r="I337" i="8"/>
  <c r="K338" i="8"/>
  <c r="I341" i="8"/>
  <c r="K342" i="8"/>
  <c r="I345" i="8"/>
  <c r="K346" i="8"/>
  <c r="I349" i="8"/>
  <c r="K350" i="8"/>
  <c r="H406" i="8"/>
  <c r="J406" i="8"/>
  <c r="G417" i="8"/>
  <c r="I417" i="8"/>
  <c r="I418" i="8"/>
  <c r="H422" i="8"/>
  <c r="J422" i="8"/>
  <c r="K422" i="8"/>
  <c r="G438" i="8"/>
  <c r="K438" i="8"/>
  <c r="J438" i="8"/>
  <c r="H438" i="8"/>
  <c r="G476" i="8"/>
  <c r="I476" i="8"/>
  <c r="H482" i="8"/>
  <c r="J482" i="8"/>
  <c r="I303" i="8"/>
  <c r="K304" i="8"/>
  <c r="I307" i="8"/>
  <c r="K308" i="8"/>
  <c r="I311" i="8"/>
  <c r="K312" i="8"/>
  <c r="I315" i="8"/>
  <c r="K316" i="8"/>
  <c r="I319" i="8"/>
  <c r="K320" i="8"/>
  <c r="I323" i="8"/>
  <c r="K324" i="8"/>
  <c r="I327" i="8"/>
  <c r="K328" i="8"/>
  <c r="I331" i="8"/>
  <c r="K332" i="8"/>
  <c r="I335" i="8"/>
  <c r="K336" i="8"/>
  <c r="I339" i="8"/>
  <c r="K340" i="8"/>
  <c r="I343" i="8"/>
  <c r="K344" i="8"/>
  <c r="I347" i="8"/>
  <c r="K348" i="8"/>
  <c r="I351" i="8"/>
  <c r="I353" i="8"/>
  <c r="I355" i="8"/>
  <c r="I357" i="8"/>
  <c r="I359" i="8"/>
  <c r="I361" i="8"/>
  <c r="I363" i="8"/>
  <c r="I365" i="8"/>
  <c r="G409" i="8"/>
  <c r="I409" i="8"/>
  <c r="H414" i="8"/>
  <c r="J414" i="8"/>
  <c r="H424" i="8"/>
  <c r="J424" i="8"/>
  <c r="K424" i="8"/>
  <c r="G446" i="8"/>
  <c r="K446" i="8"/>
  <c r="J446" i="8"/>
  <c r="H446" i="8"/>
  <c r="G508" i="8"/>
  <c r="I508" i="8"/>
  <c r="K514" i="8"/>
  <c r="J514" i="8"/>
  <c r="H514" i="8"/>
  <c r="I514" i="8"/>
  <c r="I302" i="8"/>
  <c r="I306" i="8"/>
  <c r="I310" i="8"/>
  <c r="I314" i="8"/>
  <c r="I318" i="8"/>
  <c r="I322" i="8"/>
  <c r="I326" i="8"/>
  <c r="I330" i="8"/>
  <c r="I334" i="8"/>
  <c r="I338" i="8"/>
  <c r="I342" i="8"/>
  <c r="I346" i="8"/>
  <c r="I350" i="8"/>
  <c r="H352" i="8"/>
  <c r="H354" i="8"/>
  <c r="H356" i="8"/>
  <c r="H358" i="8"/>
  <c r="H360" i="8"/>
  <c r="H362" i="8"/>
  <c r="H364" i="8"/>
  <c r="H366" i="8"/>
  <c r="G405" i="8"/>
  <c r="I405" i="8"/>
  <c r="I406" i="8"/>
  <c r="H410" i="8"/>
  <c r="J410" i="8"/>
  <c r="G421" i="8"/>
  <c r="I421" i="8"/>
  <c r="G442" i="8"/>
  <c r="K442" i="8"/>
  <c r="J442" i="8"/>
  <c r="H442" i="8"/>
  <c r="K495" i="8"/>
  <c r="J495" i="8"/>
  <c r="H495" i="8"/>
  <c r="I495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H403" i="8"/>
  <c r="K403" i="8"/>
  <c r="K407" i="8"/>
  <c r="K411" i="8"/>
  <c r="K415" i="8"/>
  <c r="K419" i="8"/>
  <c r="I422" i="8"/>
  <c r="I424" i="8"/>
  <c r="K428" i="8"/>
  <c r="K487" i="8"/>
  <c r="J487" i="8"/>
  <c r="H487" i="8"/>
  <c r="G500" i="8"/>
  <c r="I500" i="8"/>
  <c r="H506" i="8"/>
  <c r="J506" i="8"/>
  <c r="I403" i="8"/>
  <c r="K405" i="8"/>
  <c r="K409" i="8"/>
  <c r="K413" i="8"/>
  <c r="K417" i="8"/>
  <c r="K421" i="8"/>
  <c r="K426" i="8"/>
  <c r="J426" i="8"/>
  <c r="H426" i="8"/>
  <c r="K430" i="8"/>
  <c r="J430" i="8"/>
  <c r="H430" i="8"/>
  <c r="G484" i="8"/>
  <c r="I484" i="8"/>
  <c r="H490" i="8"/>
  <c r="J490" i="8"/>
  <c r="K503" i="8"/>
  <c r="J503" i="8"/>
  <c r="H503" i="8"/>
  <c r="K513" i="8"/>
  <c r="J513" i="8"/>
  <c r="H513" i="8"/>
  <c r="K404" i="8"/>
  <c r="J407" i="8"/>
  <c r="K408" i="8"/>
  <c r="J411" i="8"/>
  <c r="K412" i="8"/>
  <c r="J415" i="8"/>
  <c r="K416" i="8"/>
  <c r="J419" i="8"/>
  <c r="K420" i="8"/>
  <c r="J425" i="8"/>
  <c r="H425" i="8"/>
  <c r="G427" i="8"/>
  <c r="K427" i="8"/>
  <c r="J427" i="8"/>
  <c r="J428" i="8"/>
  <c r="J429" i="8"/>
  <c r="H429" i="8"/>
  <c r="G431" i="8"/>
  <c r="K431" i="8"/>
  <c r="J431" i="8"/>
  <c r="J432" i="8"/>
  <c r="J436" i="8"/>
  <c r="H436" i="8"/>
  <c r="J440" i="8"/>
  <c r="H440" i="8"/>
  <c r="J444" i="8"/>
  <c r="H444" i="8"/>
  <c r="J448" i="8"/>
  <c r="H448" i="8"/>
  <c r="K479" i="8"/>
  <c r="J479" i="8"/>
  <c r="H479" i="8"/>
  <c r="I487" i="8"/>
  <c r="G492" i="8"/>
  <c r="I492" i="8"/>
  <c r="H498" i="8"/>
  <c r="J498" i="8"/>
  <c r="K511" i="8"/>
  <c r="J511" i="8"/>
  <c r="H511" i="8"/>
  <c r="I426" i="8"/>
  <c r="I430" i="8"/>
  <c r="H433" i="8"/>
  <c r="I434" i="8"/>
  <c r="K435" i="8"/>
  <c r="H437" i="8"/>
  <c r="I438" i="8"/>
  <c r="K439" i="8"/>
  <c r="H441" i="8"/>
  <c r="I442" i="8"/>
  <c r="K443" i="8"/>
  <c r="H445" i="8"/>
  <c r="I446" i="8"/>
  <c r="K447" i="8"/>
  <c r="H449" i="8"/>
  <c r="I450" i="8"/>
  <c r="H451" i="8"/>
  <c r="J452" i="8"/>
  <c r="J454" i="8"/>
  <c r="J456" i="8"/>
  <c r="J458" i="8"/>
  <c r="J460" i="8"/>
  <c r="J462" i="8"/>
  <c r="J464" i="8"/>
  <c r="J466" i="8"/>
  <c r="J468" i="8"/>
  <c r="J470" i="8"/>
  <c r="J472" i="8"/>
  <c r="J474" i="8"/>
  <c r="G478" i="8"/>
  <c r="I478" i="8"/>
  <c r="K481" i="8"/>
  <c r="J481" i="8"/>
  <c r="I481" i="8"/>
  <c r="G486" i="8"/>
  <c r="I486" i="8"/>
  <c r="K489" i="8"/>
  <c r="J489" i="8"/>
  <c r="I489" i="8"/>
  <c r="G494" i="8"/>
  <c r="I494" i="8"/>
  <c r="K497" i="8"/>
  <c r="J497" i="8"/>
  <c r="I497" i="8"/>
  <c r="G502" i="8"/>
  <c r="I502" i="8"/>
  <c r="K505" i="8"/>
  <c r="J505" i="8"/>
  <c r="I505" i="8"/>
  <c r="G510" i="8"/>
  <c r="I510" i="8"/>
  <c r="G513" i="8"/>
  <c r="I425" i="8"/>
  <c r="I429" i="8"/>
  <c r="I433" i="8"/>
  <c r="J433" i="8"/>
  <c r="G435" i="8"/>
  <c r="I437" i="8"/>
  <c r="J437" i="8"/>
  <c r="G439" i="8"/>
  <c r="I441" i="8"/>
  <c r="J441" i="8"/>
  <c r="G443" i="8"/>
  <c r="I445" i="8"/>
  <c r="J445" i="8"/>
  <c r="G447" i="8"/>
  <c r="I449" i="8"/>
  <c r="J449" i="8"/>
  <c r="G451" i="8"/>
  <c r="I452" i="8"/>
  <c r="K452" i="8"/>
  <c r="I454" i="8"/>
  <c r="K454" i="8"/>
  <c r="I456" i="8"/>
  <c r="K456" i="8"/>
  <c r="I458" i="8"/>
  <c r="K458" i="8"/>
  <c r="I460" i="8"/>
  <c r="K460" i="8"/>
  <c r="I462" i="8"/>
  <c r="K462" i="8"/>
  <c r="I464" i="8"/>
  <c r="K464" i="8"/>
  <c r="I466" i="8"/>
  <c r="K466" i="8"/>
  <c r="I468" i="8"/>
  <c r="K468" i="8"/>
  <c r="K475" i="8"/>
  <c r="J475" i="8"/>
  <c r="I475" i="8"/>
  <c r="G480" i="8"/>
  <c r="I480" i="8"/>
  <c r="K483" i="8"/>
  <c r="J483" i="8"/>
  <c r="I483" i="8"/>
  <c r="G488" i="8"/>
  <c r="I488" i="8"/>
  <c r="K491" i="8"/>
  <c r="J491" i="8"/>
  <c r="I491" i="8"/>
  <c r="G496" i="8"/>
  <c r="I496" i="8"/>
  <c r="K499" i="8"/>
  <c r="J499" i="8"/>
  <c r="I499" i="8"/>
  <c r="G504" i="8"/>
  <c r="I504" i="8"/>
  <c r="K507" i="8"/>
  <c r="J507" i="8"/>
  <c r="I507" i="8"/>
  <c r="G512" i="8"/>
  <c r="I512" i="8"/>
  <c r="G516" i="8"/>
  <c r="I516" i="8"/>
  <c r="I436" i="8"/>
  <c r="I440" i="8"/>
  <c r="I444" i="8"/>
  <c r="I448" i="8"/>
  <c r="K477" i="8"/>
  <c r="J477" i="8"/>
  <c r="I477" i="8"/>
  <c r="J478" i="8"/>
  <c r="G482" i="8"/>
  <c r="I482" i="8"/>
  <c r="K485" i="8"/>
  <c r="J485" i="8"/>
  <c r="I485" i="8"/>
  <c r="J486" i="8"/>
  <c r="G490" i="8"/>
  <c r="I490" i="8"/>
  <c r="K493" i="8"/>
  <c r="J493" i="8"/>
  <c r="I493" i="8"/>
  <c r="J494" i="8"/>
  <c r="G498" i="8"/>
  <c r="I498" i="8"/>
  <c r="K501" i="8"/>
  <c r="J501" i="8"/>
  <c r="I501" i="8"/>
  <c r="J502" i="8"/>
  <c r="G506" i="8"/>
  <c r="I506" i="8"/>
  <c r="K509" i="8"/>
  <c r="J509" i="8"/>
  <c r="I509" i="8"/>
  <c r="J510" i="8"/>
  <c r="I513" i="8"/>
  <c r="K474" i="8"/>
  <c r="G475" i="8"/>
  <c r="G477" i="8"/>
  <c r="G479" i="8"/>
  <c r="G481" i="8"/>
  <c r="G483" i="8"/>
  <c r="G485" i="8"/>
  <c r="G487" i="8"/>
  <c r="G489" i="8"/>
  <c r="G491" i="8"/>
  <c r="G493" i="8"/>
  <c r="G495" i="8"/>
  <c r="G497" i="8"/>
  <c r="G499" i="8"/>
  <c r="G501" i="8"/>
  <c r="G503" i="8"/>
  <c r="G505" i="8"/>
  <c r="G507" i="8"/>
  <c r="G509" i="8"/>
  <c r="G511" i="8"/>
  <c r="G514" i="8"/>
  <c r="K515" i="8"/>
  <c r="J515" i="8"/>
  <c r="I515" i="8"/>
  <c r="K476" i="8"/>
  <c r="K478" i="8"/>
  <c r="K480" i="8"/>
  <c r="K482" i="8"/>
  <c r="K484" i="8"/>
  <c r="K486" i="8"/>
  <c r="K488" i="8"/>
  <c r="K490" i="8"/>
  <c r="K492" i="8"/>
  <c r="K494" i="8"/>
  <c r="K496" i="8"/>
  <c r="K498" i="8"/>
  <c r="K500" i="8"/>
  <c r="K502" i="8"/>
  <c r="K504" i="8"/>
  <c r="K506" i="8"/>
  <c r="K508" i="8"/>
  <c r="K510" i="8"/>
  <c r="K512" i="8"/>
  <c r="J512" i="8"/>
  <c r="K516" i="8"/>
  <c r="J516" i="8"/>
  <c r="K6" i="4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</calcChain>
</file>

<file path=xl/connections.xml><?xml version="1.0" encoding="utf-8"?>
<connections xmlns="http://schemas.openxmlformats.org/spreadsheetml/2006/main">
  <connection id="1" name="concrete_results0-991" type="6" refreshedVersion="4" background="1" saveData="1">
    <textPr sourceFile="C:\Users\Lily\Documents\Harvard\blt\stats\concrete_results0-99.txt" delimiter=":">
      <textFields count="2">
        <textField/>
        <textField/>
      </textFields>
    </textPr>
  </connection>
  <connection id="2" name="concrete_results200-2991" type="6" refreshedVersion="4" background="1" saveData="1">
    <textPr sourceFile="C:\Users\Lily\Documents\Harvard\blt\stats\concrete_results200-299.txt" delimiter=":">
      <textFields count="2">
        <textField/>
        <textField/>
      </textFields>
    </textPr>
  </connection>
  <connection id="3" name="custom-trace-data" type="6" refreshedVersion="4" background="1" saveData="1">
    <textPr codePage="437" sourceFile="C:\Users\Lily\Desktop\custom-trace-data." delimiter=":">
      <textFields count="2">
        <textField/>
        <textField/>
      </textFields>
    </textPr>
  </connection>
  <connection id="4" name="manual_results" type="6" refreshedVersion="4" background="1" saveData="1">
    <textPr codePage="437" sourceFile="C:\Users\Lily\Documents\Harvard\blt\stats\manual_results.txt" delimiter=":">
      <textFields count="2">
        <textField/>
        <textField/>
      </textFields>
    </textPr>
  </connection>
  <connection id="5" name="test" type="6" refreshedVersion="4" background="1" saveData="1">
    <textPr codePage="437" sourceFile="C:\Users\Lily\Desktop\test." tab="0" delimiter=":">
      <textFields count="2">
        <textField/>
        <textField/>
      </textFields>
    </textPr>
  </connection>
  <connection id="6" name="test1" type="6" refreshedVersion="4" background="1">
    <textPr codePage="437" sourceFile="C:\Users\Lily\Desktop\test." tab="0" delimiter=":">
      <textFields count="4">
        <textField/>
        <textField/>
        <textField/>
        <textField/>
      </textFields>
    </textPr>
  </connection>
  <connection id="7" name="test2" type="6" refreshedVersion="4" background="1">
    <textPr codePage="437" sourceFile="C:\Users\Lily\Desktop\test." tab="0" delimiter="$">
      <textFields count="2">
        <textField/>
        <textField/>
      </textFields>
    </textPr>
  </connection>
  <connection id="8" name="test3" type="6" refreshedVersion="4" background="1" saveData="1">
    <textPr codePage="437" sourceFile="C:\Users\Lily\Desktop\test." tab="0" delimiter="$">
      <textFields count="3">
        <textField/>
        <textField/>
        <textField/>
      </textFields>
    </textPr>
  </connection>
  <connection id="9" name="test5" type="6" refreshedVersion="4" background="1">
    <textPr codePage="437" sourceFile="C:\Users\Lily\Desktop\test." tab="0" delimiter="$">
      <textFields count="3">
        <textField/>
        <textField/>
        <textField/>
      </textFields>
    </textPr>
  </connection>
  <connection id="10" name="test6" type="6" refreshedVersion="4" background="1" saveData="1">
    <textPr codePage="437" sourceFile="C:\Users\Lily\Desktop\test." tab="0" delimiter="$">
      <textFields count="3">
        <textField/>
        <textField/>
        <textField/>
      </textFields>
    </textPr>
  </connection>
  <connection id="11" name="test7" type="6" refreshedVersion="4" background="1">
    <textPr codePage="437" sourceFile="C:\Users\Lily\Desktop\test.txt" tab="0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12" name="test8" type="6" refreshedVersion="4" background="1" saveData="1">
    <textPr codePage="437" sourceFile="C:\Users\Lily\Desktop\test.txt" tab="0" space="1" consecutive="1" delimiter=":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<sst xmlns="http://schemas.openxmlformats.org/spreadsheetml/2006/main" count="4399" uniqueCount="387">
  <si>
    <t>Timed Out</t>
  </si>
  <si>
    <t>Didn't Find</t>
  </si>
  <si>
    <t>Found</t>
  </si>
  <si>
    <t xml:space="preserve">   short int compVal;</t>
  </si>
  <si>
    <t xml:space="preserve">     if ( false &amp;&amp; !(y-&gt;red)) RBDeleteFixUp(x);</t>
  </si>
  <si>
    <t xml:space="preserve">       if ( (!w-&gt;right-&gt;red) &amp; (!w-&gt;left-&gt;red) ) { </t>
  </si>
  <si>
    <t xml:space="preserve">   compVal= compare(x-&gt;key, q*2);</t>
  </si>
  <si>
    <t xml:space="preserve">   char compVal;</t>
  </si>
  <si>
    <t xml:space="preserve">   if (nil  &lt;  x-&gt;right)  x-&gt;right-&gt;parent=y;   </t>
  </si>
  <si>
    <t xml:space="preserve">       if ( false &amp;&amp; y-&gt;red) {</t>
  </si>
  <si>
    <t xml:space="preserve">   if (y = z) { </t>
  </si>
  <si>
    <t xml:space="preserve">   while( (!x-&gt;red) &amp;&amp; (root  &gt;=  x)) {</t>
  </si>
  <si>
    <t xml:space="preserve">   if ( (y  !=  tree-&gt;root) ||</t>
  </si>
  <si>
    <t xml:space="preserve">   while( x  ==  nil) {</t>
  </si>
  <si>
    <t xml:space="preserve">     return -1; //-1;</t>
  </si>
  <si>
    <t xml:space="preserve">       if  (! y-&gt;red) {</t>
  </si>
  <si>
    <t xml:space="preserve">   while(x-&gt;parent-&gt;red) {     if (x-&gt;parent  &gt;  x-&gt;parent-&gt;parent-&gt;left) {</t>
  </si>
  <si>
    <t xml:space="preserve">   while( (!x-&gt;red) || (root != x)) {</t>
  </si>
  <si>
    <t xml:space="preserve">       if  (! w-&gt;red) {</t>
  </si>
  <si>
    <t xml:space="preserve">     if ( false &amp;&amp; z == z-&gt;parent-&gt;left) {</t>
  </si>
  <si>
    <t xml:space="preserve">   while( x  &gt;=  nil) {</t>
  </si>
  <si>
    <t xml:space="preserve">   else if (x &lt; y)</t>
  </si>
  <si>
    <t xml:space="preserve">       if ( (!w-&gt;right-&gt;red) &amp;&amp; !(!w-&gt;left-&gt;red) ) { </t>
  </si>
  <si>
    <t xml:space="preserve">     if ( x == nil) return(0*0);</t>
  </si>
  <si>
    <t xml:space="preserve">   if (y-&gt;left  &lt;  nil) y-&gt;left-&gt;parent=x;     </t>
  </si>
  <si>
    <t xml:space="preserve">   if  (! x == y)</t>
  </si>
  <si>
    <t xml:space="preserve">   if ( false &amp;&amp; !z) {</t>
  </si>
  <si>
    <t xml:space="preserve">     if  (! !(y-&gt;red)) RBDeleteFixUp(x);</t>
  </si>
  <si>
    <t xml:space="preserve">   if ( (y  &lt;  tree-&gt;root) ||</t>
  </si>
  <si>
    <t xml:space="preserve">     if ( true || x == x-&gt;parent-&gt;left) {</t>
  </si>
  <si>
    <t xml:space="preserve">       if( x  &gt;  x-&gt;parent-&gt;left) {</t>
  </si>
  <si>
    <t xml:space="preserve">     if ( true || z == z-&gt;parent-&gt;left) {</t>
  </si>
  <si>
    <t xml:space="preserve">   if ( (y  =  tree-&gt;root) ||</t>
  </si>
  <si>
    <t xml:space="preserve">   while(x-&gt;parent-&gt;red) {     if (x-&gt;parent  &lt;  x-&gt;parent-&gt;parent-&gt;left) {</t>
  </si>
  <si>
    <t xml:space="preserve">     while(x  !=  y-&gt;right) {       x=y;</t>
  </si>
  <si>
    <t xml:space="preserve">   while( x  &gt;  nil) {</t>
  </si>
  <si>
    <t xml:space="preserve">   if (y-&gt;left = nil) y-&gt;left-&gt;parent=x;     </t>
  </si>
  <si>
    <t xml:space="preserve">   if (y-&gt;left  ==  nil) y-&gt;left-&gt;parent=x;     </t>
  </si>
  <si>
    <t xml:space="preserve">   if (nil  &gt;=  (y = x-&gt;left)) {     while(y-&gt;right != nil) {       y=y-&gt;right;</t>
  </si>
  <si>
    <t xml:space="preserve">       if ( ! y-&gt;red) {</t>
  </si>
  <si>
    <t xml:space="preserve">     if ( ! !(y-&gt;red)) RBDeleteFixUp(x);</t>
  </si>
  <si>
    <t xml:space="preserve">       if ( true || y-&gt;red) {</t>
  </si>
  <si>
    <t xml:space="preserve">     if (z  =  z-&gt;parent-&gt;left) {</t>
  </si>
  <si>
    <t xml:space="preserve">   if (y  ==  z) { </t>
  </si>
  <si>
    <t xml:space="preserve">     while(x  &gt;  y-&gt;right) {       x=y;</t>
  </si>
  <si>
    <t xml:space="preserve">   if ( ~  (y == tree-&gt;root) ||</t>
  </si>
  <si>
    <t xml:space="preserve">     while(x  &lt;  y-&gt;right) {       x=y;</t>
  </si>
  <si>
    <t xml:space="preserve">   rb_red_blk_node* z = NULL; //RBExactQuery(key);</t>
  </si>
  <si>
    <t xml:space="preserve">     if ( x  &gt;=  nil) return(0);</t>
  </si>
  <si>
    <t xml:space="preserve">     if ( ~ 1 == compare(x-&gt;key,z-&gt;key)) {       x=x-&gt;left;</t>
  </si>
  <si>
    <t xml:space="preserve">   if (nil != (y = x-&gt;left)) {     while(y-&gt;right  =  nil) {       y=y-&gt;right;</t>
  </si>
  <si>
    <t xml:space="preserve">   if (y  &gt;=  z) { </t>
  </si>
  <si>
    <t xml:space="preserve">   if ( true || y-&gt;left != nil) y-&gt;left-&gt;parent=x;     </t>
  </si>
  <si>
    <t xml:space="preserve">     if (z  &lt;=  z-&gt;parent-&gt;left) {</t>
  </si>
  <si>
    <t xml:space="preserve">       if ( (!w-&gt;right-&gt;red) || (!w-&gt;left-&gt;red) ) { </t>
  </si>
  <si>
    <t xml:space="preserve">   if ( (y  &gt;=  tree-&gt;root) ||</t>
  </si>
  <si>
    <t xml:space="preserve">   rb_red_blk_node* z = RBExactQuery(key*0);</t>
  </si>
  <si>
    <t xml:space="preserve">   while( x  &lt;=  nil) {</t>
  </si>
  <si>
    <t xml:space="preserve">       if (  (! !w-&gt;right-&gt;red) &amp;&amp; (!w-&gt;left-&gt;red) ) { </t>
  </si>
  <si>
    <t xml:space="preserve">   if (nil = x-&gt;right)  x-&gt;right-&gt;parent=y;   </t>
  </si>
  <si>
    <t xml:space="preserve"> rb_red_blk_tree* tree = NULL; //NULL;</t>
  </si>
  <si>
    <t xml:space="preserve">   if (nil != (y = x-&gt;left)) {     while(y-&gt;right  &lt;=  nil) {       y=y-&gt;right;</t>
  </si>
  <si>
    <t xml:space="preserve">   if (nil = (y = x-&gt;left)) {     while(y-&gt;right != nil) {       y=y-&gt;right;</t>
  </si>
  <si>
    <t xml:space="preserve">       if ( ~  (!w-&gt;right-&gt;red) &amp;&amp; (!w-&gt;left-&gt;red) ) { </t>
  </si>
  <si>
    <t xml:space="preserve"> int compare(int x, char y) {</t>
  </si>
  <si>
    <t xml:space="preserve">   while( x = nil) {</t>
  </si>
  <si>
    <t xml:space="preserve">     return 0; //-1;</t>
  </si>
  <si>
    <t xml:space="preserve"> int compare(int x, short int y) {</t>
  </si>
  <si>
    <t xml:space="preserve">   if (x  &lt;=  y)</t>
  </si>
  <si>
    <t xml:space="preserve">   rb_red_blk_node* z = RBExactQuery (! key);</t>
  </si>
  <si>
    <t xml:space="preserve">       if ( ~ y-&gt;red) {</t>
  </si>
  <si>
    <t xml:space="preserve">   if (y  &lt;  z) { </t>
  </si>
  <si>
    <t xml:space="preserve">     compVal=compare(x-&gt;key, !  q);</t>
  </si>
  <si>
    <t xml:space="preserve">     if (1 == compare (! x-&gt;key,z-&gt;key)) {       x=x-&gt;left;</t>
  </si>
  <si>
    <t xml:space="preserve">     while(x  !=  y-&gt;left) { </t>
  </si>
  <si>
    <t xml:space="preserve">   if (y-&gt;left  &lt;=  nil) y-&gt;left-&gt;parent=x;     </t>
  </si>
  <si>
    <t xml:space="preserve">       if  (!  (!w-&gt;right-&gt;red) &amp;&amp; (!w-&gt;left-&gt;red) ) { </t>
  </si>
  <si>
    <t xml:space="preserve">     return 2* 0;</t>
  </si>
  <si>
    <t xml:space="preserve">   rb_red_blk_node* z = RBExactQuery(key*2);</t>
  </si>
  <si>
    <t xml:space="preserve">       if( x  =  x-&gt;parent-&gt;left) {</t>
  </si>
  <si>
    <t xml:space="preserve">   if (x  =  y)</t>
  </si>
  <si>
    <t xml:space="preserve">     if ( true || 1 == compare(x-&gt;key,z-&gt;key)) {       x=x-&gt;left;</t>
  </si>
  <si>
    <t xml:space="preserve">   while(  (! !x-&gt;red) &amp;&amp; (root != x)) {</t>
  </si>
  <si>
    <t xml:space="preserve">   if (nil  =  x-&gt;right)  x-&gt;right-&gt;parent=y;   </t>
  </si>
  <si>
    <t xml:space="preserve">   if (nil  &gt;  (y = x-&gt;right)) {     while(y-&gt;left != nil) {       y=y-&gt;left;</t>
  </si>
  <si>
    <t xml:space="preserve">     if ( false &amp;&amp; x == x-&gt;parent-&gt;left) {</t>
  </si>
  <si>
    <t xml:space="preserve">   if (nil != (y = x-&gt;left)) {     while(y-&gt;right  &gt;=  nil) {       y=y-&gt;right;</t>
  </si>
  <si>
    <t xml:space="preserve">   if( y  &lt;=  y-&gt;parent-&gt;left) {</t>
  </si>
  <si>
    <t xml:space="preserve">   if  (! !z) {</t>
  </si>
  <si>
    <t xml:space="preserve">       if (y  !=  root) return(nil); </t>
  </si>
  <si>
    <t xml:space="preserve">   compVal= compare (! x-&gt;key, q);</t>
  </si>
  <si>
    <t xml:space="preserve">     if (y  !=  y-&gt;parent-&gt;left) {</t>
  </si>
  <si>
    <t xml:space="preserve">   if ( (y  &lt;=  tree-&gt;root) ||</t>
  </si>
  <si>
    <t xml:space="preserve">       if ( (!w-&gt;right-&gt;red) &amp;&amp;  (! !w-&gt;left-&gt;red) ) { </t>
  </si>
  <si>
    <t xml:space="preserve">     if (x  &gt;  x-&gt;parent-&gt;left) {</t>
  </si>
  <si>
    <t xml:space="preserve">   if ( false &amp;&amp;  (y == tree-&gt;root) ||</t>
  </si>
  <si>
    <t xml:space="preserve">     if (z  !=  z-&gt;parent-&gt;left) {</t>
  </si>
  <si>
    <t xml:space="preserve">   if ( ! !z) {</t>
  </si>
  <si>
    <t xml:space="preserve">   if (nil  &gt;  x-&gt;right)  x-&gt;right-&gt;parent=y;   </t>
  </si>
  <si>
    <t xml:space="preserve">   else if  (! x &gt; y)</t>
  </si>
  <si>
    <t xml:space="preserve">   while (!  (!x-&gt;red) &amp;&amp; (root != x)) {</t>
  </si>
  <si>
    <t xml:space="preserve"> rb_red_blk_tree* tree = 0 ;//NULL;</t>
  </si>
  <si>
    <t xml:space="preserve">   if ( false &amp;&amp; nil != (y = x-&gt;right)) {     while(y-&gt;left != nil) {       y=y-&gt;left;</t>
  </si>
  <si>
    <t xml:space="preserve">     return -1 * -1;</t>
  </si>
  <si>
    <t xml:space="preserve">   if ( ~ x == y)</t>
  </si>
  <si>
    <t xml:space="preserve">   while( x  =  nil) {</t>
  </si>
  <si>
    <t xml:space="preserve">     return NULL; //0;</t>
  </si>
  <si>
    <t xml:space="preserve">   if( y  &gt;=  y-&gt;parent-&gt;left) {</t>
  </si>
  <si>
    <t xml:space="preserve">     while(x  &lt;=  y-&gt;left) { </t>
  </si>
  <si>
    <t xml:space="preserve">   if ( false &amp;&amp; y-&gt;left != nil) y-&gt;left-&gt;parent=x;     </t>
  </si>
  <si>
    <t xml:space="preserve">     if (y  =  y-&gt;parent-&gt;left) {</t>
  </si>
  <si>
    <t xml:space="preserve">     return 1; //-1;</t>
  </si>
  <si>
    <t xml:space="preserve">     compVal=compare(x-&gt;key, q*-1);</t>
  </si>
  <si>
    <t xml:space="preserve">   if ( false &amp;&amp; y != z) { </t>
  </si>
  <si>
    <t xml:space="preserve">   if  (!  (y == tree-&gt;root) ||</t>
  </si>
  <si>
    <t xml:space="preserve">     if ( true || !(y-&gt;red)) RBDeleteFixUp(x);</t>
  </si>
  <si>
    <t xml:space="preserve">   compVal= compare(x-&gt;key, !  q);</t>
  </si>
  <si>
    <t xml:space="preserve">   while(0 != compVal) {    if  (! 1 == compVal) {       x=x-&gt;left;</t>
  </si>
  <si>
    <t xml:space="preserve">     if ( true || y == root) return(nil);</t>
  </si>
  <si>
    <t xml:space="preserve">     if (y  &lt;  y-&gt;parent-&gt;left) {</t>
  </si>
  <si>
    <t xml:space="preserve">     if (x  !=  x-&gt;parent-&gt;left) {</t>
  </si>
  <si>
    <t xml:space="preserve">   while( (!x-&gt;red) &amp;&amp; (root = x)) {</t>
  </si>
  <si>
    <t xml:space="preserve">       if ( !  (!w-&gt;right-&gt;red) &amp;&amp; (!w-&gt;left-&gt;red) ) { </t>
  </si>
  <si>
    <t xml:space="preserve">   while (! x-&gt;parent-&gt;red) {     if (x-&gt;parent == x-&gt;parent-&gt;parent-&gt;left) {</t>
  </si>
  <si>
    <t xml:space="preserve">   while(0  &lt;  compVal) {    if (1 == compVal) {       x=x-&gt;left;</t>
  </si>
  <si>
    <t xml:space="preserve">   if (y  &gt;  z) { </t>
  </si>
  <si>
    <t xml:space="preserve"> rb_red_blk_tree* tree = 0 * NULL;</t>
  </si>
  <si>
    <t xml:space="preserve">   if (nil != (y = x-&gt;left)) {     while(y-&gt;right  &gt;  nil) {       y=y-&gt;right;</t>
  </si>
  <si>
    <t xml:space="preserve">        (1 == compare (! y-&gt;key,z-&gt;key))) {     y-&gt;left=z;</t>
  </si>
  <si>
    <t xml:space="preserve">   while( x  &lt;  nil) {</t>
  </si>
  <si>
    <t xml:space="preserve">   if ( !  (y == tree-&gt;root) ||</t>
  </si>
  <si>
    <t xml:space="preserve">       if ( false &amp;&amp; w-&gt;red) {</t>
  </si>
  <si>
    <t xml:space="preserve">     if (1 == compare(x-&gt;key, 0 * z-&gt;key)) {       x=x-&gt;left;</t>
  </si>
  <si>
    <t xml:space="preserve">   if ( false &amp;&amp; nil != x-&gt;right)  x-&gt;right-&gt;parent=y;   </t>
  </si>
  <si>
    <t xml:space="preserve">     return NULL; //-1;</t>
  </si>
  <si>
    <t xml:space="preserve">     if (1  &gt;=  compare(x-&gt;key,z-&gt;key)) {       x=x-&gt;left;</t>
  </si>
  <si>
    <t xml:space="preserve">   if (nil != (y = x-&gt;right)) {     while(y-&gt;left = nil) {       y=y-&gt;left;</t>
  </si>
  <si>
    <t xml:space="preserve">     if (x  &lt;=  x-&gt;parent-&gt;left) {</t>
  </si>
  <si>
    <t xml:space="preserve">       if ( false &amp;&amp;  (!w-&gt;right-&gt;red) &amp;&amp; (!w-&gt;left-&gt;red) ) { </t>
  </si>
  <si>
    <t xml:space="preserve">       if ( true || w-&gt;red) {</t>
  </si>
  <si>
    <t xml:space="preserve">   return 0; //RBExactQuery(key) != NULL;</t>
  </si>
  <si>
    <t xml:space="preserve">       if( x  &lt;  x-&gt;parent-&gt;left) {</t>
  </si>
  <si>
    <t xml:space="preserve">   if ( true || nil != (y = x-&gt;left)) {     while(y-&gt;right != nil) {       y=y-&gt;right;</t>
  </si>
  <si>
    <t xml:space="preserve">     return 2* -1;</t>
  </si>
  <si>
    <t xml:space="preserve">   if (y-&gt;left  &gt;=  nil) y-&gt;left-&gt;parent=x;     </t>
  </si>
  <si>
    <t xml:space="preserve">     if (z  &lt;  z-&gt;parent-&gt;left) {</t>
  </si>
  <si>
    <t xml:space="preserve">   while(x-&gt;parent-&gt;red) {     if ( false &amp;&amp; x-&gt;parent == x-&gt;parent-&gt;parent-&gt;left) {</t>
  </si>
  <si>
    <t xml:space="preserve">   if ( (y  &gt;  tree-&gt;root) ||</t>
  </si>
  <si>
    <t xml:space="preserve">   return RBExactQuery (! key) != NULL;</t>
  </si>
  <si>
    <t xml:space="preserve">     if (! (! y-&gt;red)) RBDeleteFixUp(x);</t>
  </si>
  <si>
    <t xml:space="preserve">   if ( true || y != z) { </t>
  </si>
  <si>
    <t xml:space="preserve">   if (nil  ==  x-&gt;right)  x-&gt;right-&gt;parent=y;   </t>
  </si>
  <si>
    <t xml:space="preserve">     compVal=compare (! x-&gt;key, q);</t>
  </si>
  <si>
    <t xml:space="preserve">   while( (!x-&gt;red) &amp;&amp; (root  ==  x)) {</t>
  </si>
  <si>
    <t xml:space="preserve">   if ( true || !z) {</t>
  </si>
  <si>
    <t xml:space="preserve">     compVal=compare(x-&gt;key, -1 *  q);</t>
  </si>
  <si>
    <t xml:space="preserve">     return 2* 1;</t>
  </si>
  <si>
    <t xml:space="preserve">     return -1 * 0;</t>
  </si>
  <si>
    <t xml:space="preserve">   rb_red_blk_node* z = RBExactQuery(key*-1);</t>
  </si>
  <si>
    <t xml:space="preserve">   return -1; //RBExactQuery(key) != NULL;</t>
  </si>
  <si>
    <t xml:space="preserve">       if ( true ||  (!w-&gt;right-&gt;red) &amp;&amp; (!w-&gt;left-&gt;red) ) { </t>
  </si>
  <si>
    <t xml:space="preserve">       if (y  &gt;  root) return(nil); </t>
  </si>
  <si>
    <t xml:space="preserve">        (1  &gt;=  compare(y-&gt;key,z-&gt;key))) {     y-&gt;left=z;</t>
  </si>
  <si>
    <t xml:space="preserve">     return 0; //0;</t>
  </si>
  <si>
    <t xml:space="preserve">   while(x-&gt;parent-&gt;red) {     if (x-&gt;parent  &gt;=  x-&gt;parent-&gt;parent-&gt;left) {</t>
  </si>
  <si>
    <t xml:space="preserve">     if (z  &gt;  z-&gt;parent-&gt;left) {</t>
  </si>
  <si>
    <t xml:space="preserve">   if ( ! x == y)</t>
  </si>
  <si>
    <t xml:space="preserve">       if ( ! w-&gt;red) {</t>
  </si>
  <si>
    <t xml:space="preserve">   while( (!x-&gt;red) &amp;&amp; (root  &gt;  x)) {</t>
  </si>
  <si>
    <t xml:space="preserve">   if (y-&gt;left  &gt;  nil) y-&gt;left-&gt;parent=x;     </t>
  </si>
  <si>
    <t xml:space="preserve">     while(x  &gt;  y-&gt;left) { </t>
  </si>
  <si>
    <t xml:space="preserve">     if (z  &gt;=  z-&gt;parent-&gt;left) {</t>
  </si>
  <si>
    <t xml:space="preserve">     while(x  &lt;=  y-&gt;right) {       x=y;</t>
  </si>
  <si>
    <t xml:space="preserve">   if ( true || root == (x-&gt;parent = y-&gt;parent)) {     root-&gt;left=x;</t>
  </si>
  <si>
    <t xml:space="preserve">   if (y  =  z) { </t>
  </si>
  <si>
    <t xml:space="preserve">     return 1; //0;</t>
  </si>
  <si>
    <t xml:space="preserve">        (1  &gt;  compare(y-&gt;key,z-&gt;key))) {     y-&gt;left=z;</t>
  </si>
  <si>
    <t xml:space="preserve">     if (y  &gt;  root) return(nil);</t>
  </si>
  <si>
    <t xml:space="preserve">     if ( x  !=  nil) return(0);</t>
  </si>
  <si>
    <t xml:space="preserve">   if (y  &lt;=  z) { </t>
  </si>
  <si>
    <t xml:space="preserve">   while( (!x-&gt;red) &amp; (root != x)) {</t>
  </si>
  <si>
    <t xml:space="preserve">   if ( true || x == nil) return(0);</t>
  </si>
  <si>
    <t xml:space="preserve">   if (x == nil) return(0*2);</t>
  </si>
  <si>
    <t xml:space="preserve">   while(0 != compVal) {    if ( ! 1 == compVal) {       x=x-&gt;left;</t>
  </si>
  <si>
    <t xml:space="preserve">   while(0 != compVal) {    if (1  &gt;  compVal) {       x=x-&gt;left;</t>
  </si>
  <si>
    <t xml:space="preserve">       if( x  !=  x-&gt;parent-&gt;left) {</t>
  </si>
  <si>
    <t xml:space="preserve">   if (nil != (y = x-&gt;left)) {     while(y-&gt;right = nil) {       y=y-&gt;right;</t>
  </si>
  <si>
    <t xml:space="preserve">   if (y-&gt;left  =  nil) y-&gt;left-&gt;parent=x;     </t>
  </si>
  <si>
    <t xml:space="preserve">       if ( true || y == root) return(nil); </t>
  </si>
  <si>
    <t xml:space="preserve">     if  (! 1 == compare(x-&gt;key,z-&gt;key)) {       x=x-&gt;left;</t>
  </si>
  <si>
    <t xml:space="preserve">   return RBExactQuery(key)  &gt;  NULL;</t>
  </si>
  <si>
    <t xml:space="preserve">     while(x  =  y-&gt;left) { </t>
  </si>
  <si>
    <t xml:space="preserve">   while (! 0 != compVal) {    if (1 == compVal) {       x=x-&gt;left;</t>
  </si>
  <si>
    <t xml:space="preserve">     if ( true || y == y-&gt;parent-&gt;left) {</t>
  </si>
  <si>
    <t xml:space="preserve">       if ( ~ w-&gt;red) {</t>
  </si>
  <si>
    <t xml:space="preserve">        (1 == compare(y-&gt;key, ! z-&gt;key))) {     y-&gt;left=z;</t>
  </si>
  <si>
    <t xml:space="preserve">     if ( x  &lt;=  nil) return(0);</t>
  </si>
  <si>
    <t xml:space="preserve">   while(0 != compVal) {    if ( ~ 1 == compVal) {       x=x-&gt;left;</t>
  </si>
  <si>
    <t xml:space="preserve">     return NULL; //1;</t>
  </si>
  <si>
    <t xml:space="preserve">     return 0; //1;</t>
  </si>
  <si>
    <t xml:space="preserve">   while( (!x-&gt;red) &amp;&amp; !(root != x)) {</t>
  </si>
  <si>
    <t xml:space="preserve">     if ( false &amp;&amp;  x == nil) return(0);</t>
  </si>
  <si>
    <t xml:space="preserve">   compVal= compare(x-&gt;key, 0 *  q);</t>
  </si>
  <si>
    <t xml:space="preserve">     if ( x  &gt;  nil) return(0);</t>
  </si>
  <si>
    <t xml:space="preserve">     if ( ~ !(y-&gt;red)) RBDeleteFixUp(x);</t>
  </si>
  <si>
    <t xml:space="preserve">     if (1  !=  compare(x-&gt;key,z-&gt;key)) {       x=x-&gt;left;</t>
  </si>
  <si>
    <t xml:space="preserve">   if (root  &lt;=  (x-&gt;parent = y-&gt;parent)) {     root-&gt;left=x;</t>
  </si>
  <si>
    <t xml:space="preserve">     if (y  &gt;=  y-&gt;parent-&gt;left) {</t>
  </si>
  <si>
    <t xml:space="preserve">   if (nil  =  (y = x-&gt;right)) {     while(y-&gt;left != nil) {       y=y-&gt;left;</t>
  </si>
  <si>
    <t xml:space="preserve">   while(x-&gt;parent-&gt;red) {     if ( true || x-&gt;parent == x-&gt;parent-&gt;parent-&gt;left) {</t>
  </si>
  <si>
    <t xml:space="preserve">     if ( false &amp;&amp; 1 == compare(x-&gt;key,z-&gt;key)) {       x=x-&gt;left;</t>
  </si>
  <si>
    <t xml:space="preserve">     if (x  &gt;=  x-&gt;parent-&gt;left) {</t>
  </si>
  <si>
    <t xml:space="preserve">   if (nil  &lt;=  (y = x-&gt;right)) {     while(y-&gt;left != nil) {       y=y-&gt;left;</t>
  </si>
  <si>
    <t xml:space="preserve">   if (nil  &lt;  (y = x-&gt;left)) {     while(y-&gt;right != nil) {       y=y-&gt;right;</t>
  </si>
  <si>
    <t xml:space="preserve">   if ( true || nil != x-&gt;right)  x-&gt;right-&gt;parent=y;   </t>
  </si>
  <si>
    <t xml:space="preserve">     return 1; //1;</t>
  </si>
  <si>
    <t xml:space="preserve">     if ( x  =  nil) return(0);</t>
  </si>
  <si>
    <t xml:space="preserve">     if (y  &gt;  y-&gt;parent-&gt;left) {</t>
  </si>
  <si>
    <t xml:space="preserve">   compVal= compare(x-&gt;key, q*-1);</t>
  </si>
  <si>
    <t xml:space="preserve">   while( (!x-&gt;red) &amp;&amp; (root  &lt;  x)) {</t>
  </si>
  <si>
    <t xml:space="preserve">     while(x  &gt;=  y-&gt;right) {       x=y;</t>
  </si>
  <si>
    <t xml:space="preserve">   while( (!x-&gt;red) &amp;&amp; (root  &lt;=  x)) {</t>
  </si>
  <si>
    <t xml:space="preserve">   if ( false &amp;&amp; nil != (y = x-&gt;left)) {     while(y-&gt;right != nil) {       y=y-&gt;right;</t>
  </si>
  <si>
    <t xml:space="preserve">     return -1 * 1;</t>
  </si>
  <si>
    <t xml:space="preserve">     if (1 == compare(x-&gt;key, ! z-&gt;key)) {       x=x-&gt;left;</t>
  </si>
  <si>
    <t xml:space="preserve">   if (nil != (y = x-&gt;right)) {     while(y-&gt;left  &lt;  nil) {       y=y-&gt;left;</t>
  </si>
  <si>
    <t xml:space="preserve">   if (x  &gt;  nil) return(0);</t>
  </si>
  <si>
    <t xml:space="preserve">   if (nil != (y = x-&gt;right)) {     while(y-&gt;left  &lt;=  nil) {       y=y-&gt;left;</t>
  </si>
  <si>
    <t xml:space="preserve">   if (nil != (y = x-&gt;right)) {     while(y-&gt;left  &gt;=  nil) {       y=y-&gt;left;</t>
  </si>
  <si>
    <t xml:space="preserve">     if ( x == nil) return(0*-1);</t>
  </si>
  <si>
    <t xml:space="preserve">     while(x  &gt;=  y-&gt;left) { </t>
  </si>
  <si>
    <t xml:space="preserve">     compVal=compare(x-&gt;key, q*2);</t>
  </si>
  <si>
    <t xml:space="preserve">   if (nil != (y = x-&gt;left)) {     while(y-&gt;right  &lt;  nil) {       y=y-&gt;right;</t>
  </si>
  <si>
    <t xml:space="preserve">   if ( true ||  (y == tree-&gt;root) ||</t>
  </si>
  <si>
    <t xml:space="preserve">   if( y  !=  y-&gt;parent-&gt;left) {</t>
  </si>
  <si>
    <t xml:space="preserve">     while(x  &lt;  y-&gt;left) { </t>
  </si>
  <si>
    <t xml:space="preserve">   if (nil  &gt;=  (y = x-&gt;right)) {     while(y-&gt;left != nil) {       y=y-&gt;left;</t>
  </si>
  <si>
    <t xml:space="preserve">     if ( x  &lt;  nil) return(0);</t>
  </si>
  <si>
    <t xml:space="preserve">     if (y  &lt;  root) return(nil);</t>
  </si>
  <si>
    <t xml:space="preserve">   else if (x != y)</t>
  </si>
  <si>
    <t xml:space="preserve">   if (nil = (y = x-&gt;right)) {     while(y-&gt;left != nil) {       y=y-&gt;left;</t>
  </si>
  <si>
    <t xml:space="preserve">   while(0 != compVal) {    if (1  !=  compVal) {       x=x-&gt;left;</t>
  </si>
  <si>
    <t xml:space="preserve">   while(0  &gt;=  compVal) {    if (1 == compVal) {       x=x-&gt;left;</t>
  </si>
  <si>
    <t xml:space="preserve">   if ( true || x == y)</t>
  </si>
  <si>
    <t xml:space="preserve">   while(x-&gt;parent-&gt;red) {     if (x-&gt;parent  &lt;=  x-&gt;parent-&gt;parent-&gt;left) {</t>
  </si>
  <si>
    <t xml:space="preserve">   if ( false &amp;&amp; root == (x-&gt;parent = y-&gt;parent)) {     root-&gt;left=x;</t>
  </si>
  <si>
    <t xml:space="preserve">     if ( x == nil) return(0*2);</t>
  </si>
  <si>
    <t xml:space="preserve">     if (y  &lt;=  root) return(nil);</t>
  </si>
  <si>
    <t xml:space="preserve">   while(x-&gt;parent-&gt;red) {     if (x-&gt;parent  =  x-&gt;parent-&gt;parent-&gt;left) {</t>
  </si>
  <si>
    <t xml:space="preserve">   if (nil  &lt;=  x-&gt;right)  x-&gt;right-&gt;parent=y;   </t>
  </si>
  <si>
    <t xml:space="preserve">   return RBExactQuery(key)  &lt;=  NULL;</t>
  </si>
  <si>
    <t xml:space="preserve"> 	if  (! !w-&gt;left-&gt;red) {</t>
  </si>
  <si>
    <t xml:space="preserve"> 	if  (! !w-&gt;right-&gt;red) {</t>
  </si>
  <si>
    <t xml:space="preserve"> 	if ( true || !w-&gt;left-&gt;red) {</t>
  </si>
  <si>
    <t xml:space="preserve"> 	if ( true || x == x-&gt;parent-&gt;left) {</t>
  </si>
  <si>
    <t xml:space="preserve"> 	if ( false &amp;&amp; !w-&gt;right-&gt;red) {</t>
  </si>
  <si>
    <t xml:space="preserve"> 	if (x  &gt;=  x-&gt;parent-&gt;left) {</t>
  </si>
  <si>
    <t xml:space="preserve"> 	if ( ! !w-&gt;left-&gt;red) {</t>
  </si>
  <si>
    <t xml:space="preserve"> 	if ( false &amp;&amp; x == x-&gt;parent-&gt;left) {</t>
  </si>
  <si>
    <t xml:space="preserve"> 	if ( true || !w-&gt;right-&gt;red) {</t>
  </si>
  <si>
    <t xml:space="preserve"> 	if (x  &lt;  x-&gt;parent-&gt;left) {</t>
  </si>
  <si>
    <t xml:space="preserve"> 	if ( ! !w-&gt;right-&gt;red) {</t>
  </si>
  <si>
    <t xml:space="preserve"> 	if (x  &gt;  x-&gt;parent-&gt;right) {</t>
  </si>
  <si>
    <t xml:space="preserve"> 	if ( true || x == x-&gt;parent-&gt;right) {</t>
  </si>
  <si>
    <t xml:space="preserve"> 	if (x  !=  x-&gt;parent-&gt;right) {</t>
  </si>
  <si>
    <t xml:space="preserve"> 	if (x  &lt;  x-&gt;parent-&gt;right) {</t>
  </si>
  <si>
    <t xml:space="preserve"> 	if (x  !=  x-&gt;parent-&gt;left) {</t>
  </si>
  <si>
    <t xml:space="preserve"> 	if (x  =  x-&gt;parent-&gt;right) {</t>
  </si>
  <si>
    <t xml:space="preserve"> 	if ( false &amp;&amp; !w-&gt;left-&gt;red) {</t>
  </si>
  <si>
    <t xml:space="preserve"> 	if (x  &lt;=  x-&gt;parent-&gt;right) {</t>
  </si>
  <si>
    <t xml:space="preserve"> 	if (x  &gt;=  x-&gt;parent-&gt;right) {</t>
  </si>
  <si>
    <t xml:space="preserve"> 	if (x  &lt;=  x-&gt;parent-&gt;left) {</t>
  </si>
  <si>
    <t xml:space="preserve"> 	if ( ~ !w-&gt;right-&gt;red) {</t>
  </si>
  <si>
    <t xml:space="preserve"> 	if (x  &gt;  x-&gt;parent-&gt;left) {</t>
  </si>
  <si>
    <t xml:space="preserve"> 	if ( ~ !w-&gt;left-&gt;red) {</t>
  </si>
  <si>
    <t xml:space="preserve"> 	if (x  =  x-&gt;parent-&gt;left) {</t>
  </si>
  <si>
    <t xml:space="preserve"> 	if ( false &amp;&amp; x == x-&gt;parent-&gt;right) {</t>
  </si>
  <si>
    <t xml:space="preserve">   y= ((z-&gt;left == nil) || !(z-&gt;right == nil)) ? z : TreeSuccessor(z);</t>
  </si>
  <si>
    <t xml:space="preserve">   y= ((z-&gt;left == nil) | (z-&gt;right == nil)) ? z : TreeSuccessor(z);</t>
  </si>
  <si>
    <t xml:space="preserve">   y= ((z-&gt;left == nil) || (z-&gt;right == nil)) &amp;&amp; false ? z : TreeSuccessor(z);</t>
  </si>
  <si>
    <t xml:space="preserve">   y= ((z-&gt;left  =  nil) || (z-&gt;right == nil)) ? z : TreeSuccessor(z);</t>
  </si>
  <si>
    <t xml:space="preserve">   x= (y-&gt;left == nil) &amp;&amp; false ? y-&gt;right : y-&gt;left;</t>
  </si>
  <si>
    <t xml:space="preserve">   x= (y-&gt;left  =  nil) ? y-&gt;right : y-&gt;left;</t>
  </si>
  <si>
    <t xml:space="preserve">   x= (y-&gt;left  !=  nil) ? y-&gt;right : y-&gt;left;</t>
  </si>
  <si>
    <t xml:space="preserve">   y= ((z-&gt;left  &gt;  nil) || (z-&gt;right == nil)) ? z : TreeSuccessor(z);</t>
  </si>
  <si>
    <t xml:space="preserve">   y= ((z-&gt;left == nil) &amp;&amp; (z-&gt;right == nil)) ? z : TreeSuccessor(z);</t>
  </si>
  <si>
    <t xml:space="preserve">   y=  (! (z-&gt;left == nil) || (z-&gt;right == nil)) ? z : TreeSuccessor(z);</t>
  </si>
  <si>
    <t xml:space="preserve">   y= ((z-&gt;left  &lt;=  nil) || (z-&gt;right == nil)) ? z : TreeSuccessor(z);</t>
  </si>
  <si>
    <t xml:space="preserve">   y= ((z-&gt;left == nil) || (z-&gt;right == nil)) || true ? z : TreeSuccessor(z);</t>
  </si>
  <si>
    <t xml:space="preserve">   x= (y-&gt;left == nil) || true ? y-&gt;right : y-&gt;left;</t>
  </si>
  <si>
    <t xml:space="preserve">   y= ((z-&gt;left  &gt;=  nil) || (z-&gt;right == nil)) ? z : TreeSuccessor(z);</t>
  </si>
  <si>
    <t xml:space="preserve">   y= ((z-&gt;left == nil) || (z-&gt;right  &gt;  nil)) ? z : TreeSuccessor(z);</t>
  </si>
  <si>
    <t xml:space="preserve">   x= (y-&gt;left  &gt;  nil) ? y-&gt;right : y-&gt;left;</t>
  </si>
  <si>
    <t xml:space="preserve">   y= ((z-&gt;left == nil) || (z-&gt;right  &lt;  nil)) ? z : TreeSuccessor(z);</t>
  </si>
  <si>
    <t xml:space="preserve">  int compVal; </t>
  </si>
  <si>
    <t xml:space="preserve">    if (!(y-&gt;red)) RBDeleteFixUp(x); </t>
  </si>
  <si>
    <t xml:space="preserve">	if (!w-&gt;left-&gt;red) { </t>
  </si>
  <si>
    <t xml:space="preserve">  y= ((z-&gt;left == nil) || (z-&gt;right == nil)) ? z : TreeSuccessor(z); </t>
  </si>
  <si>
    <t xml:space="preserve">      if ( (!w-&gt;right-&gt;red) &amp;&amp; (!w-&gt;left-&gt;red) ) {  </t>
  </si>
  <si>
    <t xml:space="preserve">  compVal= compare(x-&gt;key, q); </t>
  </si>
  <si>
    <t xml:space="preserve">	if (!w-&gt;right-&gt;red) { </t>
  </si>
  <si>
    <t xml:space="preserve">  if (nil != x-&gt;right)  x-&gt;right-&gt;parent=y;    </t>
  </si>
  <si>
    <t xml:space="preserve">      if (y-&gt;red) { </t>
  </si>
  <si>
    <t xml:space="preserve">  if (y != z) {  </t>
  </si>
  <si>
    <t xml:space="preserve">  while( (!x-&gt;red) &amp;&amp; (root != x)) { </t>
  </si>
  <si>
    <t xml:space="preserve">  if ( (y == tree-&gt;root) || </t>
  </si>
  <si>
    <t xml:space="preserve">  while( x != nil) { </t>
  </si>
  <si>
    <t xml:space="preserve">    return -1; </t>
  </si>
  <si>
    <t xml:space="preserve">  while(x-&gt;parent-&gt;red) {     if (x-&gt;parent == x-&gt;parent-&gt;parent-&gt;left) { </t>
  </si>
  <si>
    <t xml:space="preserve">      if (w-&gt;red) { </t>
  </si>
  <si>
    <t xml:space="preserve">    if (z == z-&gt;parent-&gt;left) { </t>
  </si>
  <si>
    <t xml:space="preserve">  else if (x &gt; y) </t>
  </si>
  <si>
    <t xml:space="preserve">    if ( x == nil) return(0); </t>
  </si>
  <si>
    <t xml:space="preserve">  if (y-&gt;left != nil) y-&gt;left-&gt;parent=x;      </t>
  </si>
  <si>
    <t xml:space="preserve">  if (x == y) </t>
  </si>
  <si>
    <t xml:space="preserve">  if (!z) { </t>
  </si>
  <si>
    <t xml:space="preserve">    if (x == x-&gt;parent-&gt;left) { </t>
  </si>
  <si>
    <t xml:space="preserve">	if (x == x-&gt;parent-&gt;left) { </t>
  </si>
  <si>
    <t xml:space="preserve">      if( x == x-&gt;parent-&gt;left) { </t>
  </si>
  <si>
    <t xml:space="preserve">    while(x == y-&gt;right) {       x=y; </t>
  </si>
  <si>
    <t xml:space="preserve">  if (nil != (y = x-&gt;left)) {     while(y-&gt;right != nil) {       y=y-&gt;right; </t>
  </si>
  <si>
    <t xml:space="preserve">  rb_red_blk_node* z = RBExactQuery(key); </t>
  </si>
  <si>
    <t xml:space="preserve">    if (1 == compare(x-&gt;key,z-&gt;key)) {       x=x-&gt;left; </t>
  </si>
  <si>
    <t xml:space="preserve">rb_red_blk_tree* tree = NULL; </t>
  </si>
  <si>
    <t xml:space="preserve">int compare(int x, int y) { </t>
  </si>
  <si>
    <t xml:space="preserve">    compVal=compare(x-&gt;key, q); </t>
  </si>
  <si>
    <t xml:space="preserve">    while(x == y-&gt;left) {  </t>
  </si>
  <si>
    <t xml:space="preserve">    return 0; </t>
  </si>
  <si>
    <t xml:space="preserve">  if (nil != (y = x-&gt;right)) {     while(y-&gt;left != nil) {       y=y-&gt;left; </t>
  </si>
  <si>
    <t xml:space="preserve">	if (x == x-&gt;parent-&gt;right) { </t>
  </si>
  <si>
    <t xml:space="preserve">  if( y == y-&gt;parent-&gt;left) { </t>
  </si>
  <si>
    <t xml:space="preserve">      if (y == root) return(nil);  </t>
  </si>
  <si>
    <t xml:space="preserve">    if (y == y-&gt;parent-&gt;left) { </t>
  </si>
  <si>
    <t xml:space="preserve">  while(0 != compVal) {    if (1 == compVal) {       x=x-&gt;left; </t>
  </si>
  <si>
    <t xml:space="preserve">    if (y == root) return(nil); </t>
  </si>
  <si>
    <t xml:space="preserve">       (1 == compare(y-&gt;key,z-&gt;key))) {     y-&gt;left=z; </t>
  </si>
  <si>
    <t xml:space="preserve">  return RBExactQuery(key) != NULL; </t>
  </si>
  <si>
    <t xml:space="preserve">  x= (y-&gt;left == nil) ? y-&gt;right : y-&gt;left; </t>
  </si>
  <si>
    <t xml:space="preserve">    return 1; </t>
  </si>
  <si>
    <t xml:space="preserve">  if (root == (x-&gt;parent = y-&gt;parent)) {     root-&gt;left=x; </t>
  </si>
  <si>
    <t xml:space="preserve">  if (x == nil) return(0); </t>
  </si>
  <si>
    <t>Mutant</t>
  </si>
  <si>
    <t>Original</t>
  </si>
  <si>
    <t>Mutation</t>
  </si>
  <si>
    <t>Concolic Found</t>
  </si>
  <si>
    <t>Concrete Found</t>
  </si>
  <si>
    <t>Harness Found</t>
  </si>
  <si>
    <t>Concolic</t>
  </si>
  <si>
    <t>Concrete</t>
  </si>
  <si>
    <t>0-100</t>
  </si>
  <si>
    <t>100-199</t>
  </si>
  <si>
    <t>200-299</t>
  </si>
  <si>
    <t>300-399</t>
  </si>
  <si>
    <t>400-499</t>
  </si>
  <si>
    <t>500-599</t>
  </si>
  <si>
    <t>600-699</t>
  </si>
  <si>
    <t>700-799</t>
  </si>
  <si>
    <t>800-899</t>
  </si>
  <si>
    <t>900-999</t>
  </si>
  <si>
    <t>Total</t>
  </si>
  <si>
    <t>Harness</t>
  </si>
  <si>
    <t>Mutants Caught</t>
  </si>
  <si>
    <t>Average Time</t>
  </si>
  <si>
    <t>Timeouts</t>
  </si>
  <si>
    <t>Mutants</t>
  </si>
  <si>
    <t>&lt;100</t>
  </si>
  <si>
    <t>&gt;=900</t>
  </si>
  <si>
    <t>474 of 1000 FOUND with average 3.15139074818</t>
  </si>
  <si>
    <t>73 timeouts</t>
  </si>
  <si>
    <t>didn't</t>
  </si>
  <si>
    <t>found</t>
  </si>
  <si>
    <t>with</t>
  </si>
  <si>
    <t>timed</t>
  </si>
  <si>
    <t>Time</t>
  </si>
  <si>
    <t>Calls</t>
  </si>
  <si>
    <t>Custom</t>
  </si>
  <si>
    <t>Found After Symbolic Execution</t>
  </si>
  <si>
    <t>ü</t>
  </si>
  <si>
    <t>Fault</t>
  </si>
  <si>
    <t xml:space="preserve">if (!z) { </t>
  </si>
  <si>
    <t xml:space="preserve">return 0; </t>
  </si>
  <si>
    <t xml:space="preserve">return -1; </t>
  </si>
  <si>
    <r>
      <t xml:space="preserve">if ( </t>
    </r>
    <r>
      <rPr>
        <sz val="11"/>
        <color rgb="FFFF0000"/>
        <rFont val="Calibri"/>
        <family val="2"/>
        <scheme val="minor"/>
      </rPr>
      <t>false &amp;&amp;</t>
    </r>
    <r>
      <rPr>
        <sz val="11"/>
        <color theme="1"/>
        <rFont val="Calibri"/>
        <family val="2"/>
        <scheme val="minor"/>
      </rPr>
      <t xml:space="preserve"> !z) {</t>
    </r>
  </si>
  <si>
    <r>
      <t xml:space="preserve">return </t>
    </r>
    <r>
      <rPr>
        <sz val="11"/>
        <color rgb="FFFF0000"/>
        <rFont val="Calibri"/>
        <family val="2"/>
        <scheme val="minor"/>
      </rPr>
      <t xml:space="preserve">-1 * </t>
    </r>
    <r>
      <rPr>
        <sz val="11"/>
        <color theme="1"/>
        <rFont val="Calibri"/>
        <family val="2"/>
        <scheme val="minor"/>
      </rPr>
      <t>-1;</t>
    </r>
  </si>
  <si>
    <r>
      <t xml:space="preserve">return 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; //0;</t>
    </r>
  </si>
  <si>
    <r>
      <t xml:space="preserve">int compare(int x, </t>
    </r>
    <r>
      <rPr>
        <sz val="11"/>
        <color rgb="FFFF0000"/>
        <rFont val="Calibri"/>
        <family val="2"/>
        <scheme val="minor"/>
      </rPr>
      <t>short int</t>
    </r>
    <r>
      <rPr>
        <sz val="11"/>
        <color theme="1"/>
        <rFont val="Calibri"/>
        <family val="2"/>
        <scheme val="minor"/>
      </rPr>
      <t xml:space="preserve"> y) {</t>
    </r>
  </si>
  <si>
    <t>mutants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</si>
</sst>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Wingdings"/>
      <charset val="2"/>
    </font>
    <font>
      <sz val="11"/>
      <color theme="1"/>
      <name val="Wingding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0" fontId="0" fillId="0" borderId="0" xfId="0" applyNumberFormat="1"/>
    <xf numFmtId="46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v>Concrete</c:v>
          </c:tx>
          <c:invertIfNegative val="0"/>
          <c:cat>
            <c:strRef>
              <c:f>'Table Stats'!$A$3:$A$21</c:f>
              <c:strCache>
                <c:ptCount val="18"/>
                <c:pt idx="1">
                  <c:v>0-100</c:v>
                </c:pt>
                <c:pt idx="5">
                  <c:v>100-199</c:v>
                </c:pt>
                <c:pt idx="9">
                  <c:v>200-299</c:v>
                </c:pt>
                <c:pt idx="13">
                  <c:v>300-399</c:v>
                </c:pt>
                <c:pt idx="17">
                  <c:v>400-499</c:v>
                </c:pt>
              </c:strCache>
            </c:strRef>
          </c:cat>
          <c:val>
            <c:numRef>
              <c:f>'Table Stats'!$D$3:$D$21</c:f>
              <c:numCache>
                <c:formatCode>General</c:formatCode>
                <c:ptCount val="19"/>
                <c:pt idx="1">
                  <c:v>79</c:v>
                </c:pt>
                <c:pt idx="5">
                  <c:v>73</c:v>
                </c:pt>
                <c:pt idx="9">
                  <c:v>82</c:v>
                </c:pt>
                <c:pt idx="13">
                  <c:v>72</c:v>
                </c:pt>
                <c:pt idx="17">
                  <c:v>67</c:v>
                </c:pt>
              </c:numCache>
            </c:numRef>
          </c:val>
        </c:ser>
        <c:ser>
          <c:idx val="2"/>
          <c:order val="1"/>
          <c:tx>
            <c:v>Harness</c:v>
          </c:tx>
          <c:invertIfNegative val="0"/>
          <c:cat>
            <c:strRef>
              <c:f>'Table Stats'!$A$3:$A$21</c:f>
              <c:strCache>
                <c:ptCount val="18"/>
                <c:pt idx="1">
                  <c:v>0-100</c:v>
                </c:pt>
                <c:pt idx="5">
                  <c:v>100-199</c:v>
                </c:pt>
                <c:pt idx="9">
                  <c:v>200-299</c:v>
                </c:pt>
                <c:pt idx="13">
                  <c:v>300-399</c:v>
                </c:pt>
                <c:pt idx="17">
                  <c:v>400-499</c:v>
                </c:pt>
              </c:strCache>
            </c:strRef>
          </c:cat>
          <c:val>
            <c:numRef>
              <c:f>'Table Stats'!$E$3:$E$21</c:f>
              <c:numCache>
                <c:formatCode>General</c:formatCode>
                <c:ptCount val="19"/>
                <c:pt idx="2">
                  <c:v>63</c:v>
                </c:pt>
                <c:pt idx="6">
                  <c:v>64</c:v>
                </c:pt>
                <c:pt idx="10">
                  <c:v>72</c:v>
                </c:pt>
                <c:pt idx="14">
                  <c:v>63</c:v>
                </c:pt>
                <c:pt idx="18">
                  <c:v>53</c:v>
                </c:pt>
              </c:numCache>
            </c:numRef>
          </c:val>
        </c:ser>
        <c:ser>
          <c:idx val="0"/>
          <c:order val="2"/>
          <c:tx>
            <c:v>Concolic</c:v>
          </c:tx>
          <c:invertIfNegative val="0"/>
          <c:cat>
            <c:strRef>
              <c:f>'Table Stats'!$A$3:$A$21</c:f>
              <c:strCache>
                <c:ptCount val="18"/>
                <c:pt idx="1">
                  <c:v>0-100</c:v>
                </c:pt>
                <c:pt idx="5">
                  <c:v>100-199</c:v>
                </c:pt>
                <c:pt idx="9">
                  <c:v>200-299</c:v>
                </c:pt>
                <c:pt idx="13">
                  <c:v>300-399</c:v>
                </c:pt>
                <c:pt idx="17">
                  <c:v>400-499</c:v>
                </c:pt>
              </c:strCache>
            </c:strRef>
          </c:cat>
          <c:val>
            <c:numRef>
              <c:f>'Table Stats'!$B$3:$B$21</c:f>
              <c:numCache>
                <c:formatCode>General</c:formatCode>
                <c:ptCount val="19"/>
                <c:pt idx="0">
                  <c:v>37</c:v>
                </c:pt>
                <c:pt idx="4">
                  <c:v>31</c:v>
                </c:pt>
                <c:pt idx="8">
                  <c:v>46</c:v>
                </c:pt>
                <c:pt idx="12">
                  <c:v>39</c:v>
                </c:pt>
                <c:pt idx="16">
                  <c:v>31</c:v>
                </c:pt>
              </c:numCache>
            </c:numRef>
          </c:val>
        </c:ser>
        <c:ser>
          <c:idx val="3"/>
          <c:order val="3"/>
          <c:tx>
            <c:v>Caught after Symbolic Execution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</c:spPr>
          <c:invertIfNegative val="0"/>
          <c:cat>
            <c:strRef>
              <c:f>'Table Stats'!$A$3:$A$21</c:f>
              <c:strCache>
                <c:ptCount val="18"/>
                <c:pt idx="1">
                  <c:v>0-100</c:v>
                </c:pt>
                <c:pt idx="5">
                  <c:v>100-199</c:v>
                </c:pt>
                <c:pt idx="9">
                  <c:v>200-299</c:v>
                </c:pt>
                <c:pt idx="13">
                  <c:v>300-399</c:v>
                </c:pt>
                <c:pt idx="17">
                  <c:v>400-499</c:v>
                </c:pt>
              </c:strCache>
            </c:strRef>
          </c:cat>
          <c:val>
            <c:numRef>
              <c:f>'Table Stats'!$C$3:$C$21</c:f>
              <c:numCache>
                <c:formatCode>General</c:formatCode>
                <c:ptCount val="19"/>
                <c:pt idx="0">
                  <c:v>41</c:v>
                </c:pt>
                <c:pt idx="4">
                  <c:v>38</c:v>
                </c:pt>
                <c:pt idx="8">
                  <c:v>26</c:v>
                </c:pt>
                <c:pt idx="12">
                  <c:v>31</c:v>
                </c:pt>
                <c:pt idx="16">
                  <c:v>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110650880"/>
        <c:axId val="60207040"/>
      </c:barChart>
      <c:catAx>
        <c:axId val="11065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Tested </a:t>
                </a:r>
                <a:r>
                  <a:rPr lang="en-US"/>
                  <a:t>Mutant Range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 lang="en-US"/>
          </a:p>
        </c:txPr>
        <c:crossAx val="60207040"/>
        <c:crosses val="autoZero"/>
        <c:auto val="1"/>
        <c:lblAlgn val="ctr"/>
        <c:lblOffset val="100"/>
        <c:noMultiLvlLbl val="0"/>
      </c:catAx>
      <c:valAx>
        <c:axId val="60207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Mutants Caught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650880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"/>
          <c:order val="0"/>
          <c:tx>
            <c:v>Harness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('Table Stats'!$G$4,'Table Stats'!$G$10,'Table Stats'!$G$7)</c:f>
              <c:strCache>
                <c:ptCount val="3"/>
                <c:pt idx="0">
                  <c:v>Concolic</c:v>
                </c:pt>
                <c:pt idx="1">
                  <c:v>Harness</c:v>
                </c:pt>
                <c:pt idx="2">
                  <c:v>Concrete</c:v>
                </c:pt>
              </c:strCache>
            </c:strRef>
          </c:cat>
          <c:val>
            <c:numRef>
              <c:f>'Table Stats'!$J$4:$J$6</c:f>
              <c:numCache>
                <c:formatCode>General</c:formatCode>
                <c:ptCount val="3"/>
                <c:pt idx="1">
                  <c:v>315</c:v>
                </c:pt>
              </c:numCache>
            </c:numRef>
          </c:val>
        </c:ser>
        <c:ser>
          <c:idx val="3"/>
          <c:order val="1"/>
          <c:tx>
            <c:v>Concrete</c:v>
          </c:tx>
          <c:spPr>
            <a:solidFill>
              <a:schemeClr val="accent2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('Table Stats'!$G$4,'Table Stats'!$G$10,'Table Stats'!$G$7)</c:f>
              <c:strCache>
                <c:ptCount val="3"/>
                <c:pt idx="0">
                  <c:v>Concolic</c:v>
                </c:pt>
                <c:pt idx="1">
                  <c:v>Harness</c:v>
                </c:pt>
                <c:pt idx="2">
                  <c:v>Concrete</c:v>
                </c:pt>
              </c:strCache>
            </c:strRef>
          </c:cat>
          <c:val>
            <c:numRef>
              <c:f>'Table Stats'!$K$4:$K$6</c:f>
              <c:numCache>
                <c:formatCode>General</c:formatCode>
                <c:ptCount val="3"/>
                <c:pt idx="2">
                  <c:v>373</c:v>
                </c:pt>
              </c:numCache>
            </c:numRef>
          </c:val>
        </c:ser>
        <c:ser>
          <c:idx val="0"/>
          <c:order val="2"/>
          <c:tx>
            <c:v>Concolic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('Table Stats'!$G$4,'Table Stats'!$G$10,'Table Stats'!$G$7)</c:f>
              <c:strCache>
                <c:ptCount val="3"/>
                <c:pt idx="0">
                  <c:v>Concolic</c:v>
                </c:pt>
                <c:pt idx="1">
                  <c:v>Harness</c:v>
                </c:pt>
                <c:pt idx="2">
                  <c:v>Concrete</c:v>
                </c:pt>
              </c:strCache>
            </c:strRef>
          </c:cat>
          <c:val>
            <c:numRef>
              <c:f>'Table Stats'!$H$4:$H$6</c:f>
              <c:numCache>
                <c:formatCode>General</c:formatCode>
                <c:ptCount val="3"/>
                <c:pt idx="0">
                  <c:v>184</c:v>
                </c:pt>
              </c:numCache>
            </c:numRef>
          </c:val>
        </c:ser>
        <c:ser>
          <c:idx val="1"/>
          <c:order val="3"/>
          <c:tx>
            <c:v>Found After Symbolic Execution</c:v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('Table Stats'!$G$4,'Table Stats'!$G$10,'Table Stats'!$G$7)</c:f>
              <c:strCache>
                <c:ptCount val="3"/>
                <c:pt idx="0">
                  <c:v>Concolic</c:v>
                </c:pt>
                <c:pt idx="1">
                  <c:v>Harness</c:v>
                </c:pt>
                <c:pt idx="2">
                  <c:v>Concrete</c:v>
                </c:pt>
              </c:strCache>
            </c:strRef>
          </c:cat>
          <c:val>
            <c:numRef>
              <c:f>'Table Stats'!$I$4:$I$6</c:f>
              <c:numCache>
                <c:formatCode>General</c:formatCode>
                <c:ptCount val="3"/>
                <c:pt idx="0">
                  <c:v>169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100"/>
        <c:axId val="110651392"/>
        <c:axId val="60209344"/>
      </c:barChart>
      <c:catAx>
        <c:axId val="11065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60209344"/>
        <c:crosses val="autoZero"/>
        <c:auto val="1"/>
        <c:lblAlgn val="ctr"/>
        <c:lblOffset val="100"/>
        <c:noMultiLvlLbl val="0"/>
      </c:catAx>
      <c:valAx>
        <c:axId val="6020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651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704849</xdr:colOff>
      <xdr:row>33</xdr:row>
      <xdr:rowOff>14286</xdr:rowOff>
    </xdr:from>
    <xdr:to>
      <xdr:col>9</xdr:col>
      <xdr:colOff>247651</xdr:colOff>
      <xdr:row>52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447675</xdr:colOff>
      <xdr:row>37</xdr:row>
      <xdr:rowOff>109537</xdr:rowOff>
    </xdr:from>
    <xdr:to>
      <xdr:col>14</xdr:col>
      <xdr:colOff>381000</xdr:colOff>
      <xdr:row>51</xdr:row>
      <xdr:rowOff>185737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._5" connectionId="10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st_1" connectionId="1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oncrete_results0-99_1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ustom-trace-data.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anual_results" connectionId="4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2" name="Table2" displayName="Table2" ref="A1:F12" totalsRowShown="0" headerRowDxfId="4" dataDxfId="3">
  <autoFilter ref="A1:F12"/>
  <tableColumns count="6">
    <tableColumn id="1" name="Mutant"/>
    <tableColumn id="2" name="Original"/>
    <tableColumn id="3" name="Fault"/>
    <tableColumn id="4" name="Concolic" dataDxfId="2"/>
    <tableColumn id="5" name="Concrete" dataDxfId="1"/>
    <tableColumn id="6" name="Harness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001"/>
  <sheetViews>
    <sheetView topLeftCell="A336" workbookViewId="0">
      <selection activeCell="A18" sqref="A18:A500"/>
    </sheetView>
  </sheetViews>
  <sheetFormatPr defaultRowHeight="15"/>
  <cols>
    <col min="1" max="1" width="8.42578125" customWidth="1"/>
    <col min="2" max="2" width="63.85546875" bestFit="1" customWidth="1"/>
    <col min="3" max="3" width="72.5703125" bestFit="1" customWidth="1"/>
    <col min="4" max="6" width="15.7109375" customWidth="1"/>
  </cols>
  <sheetData>
    <row r="1" spans="1:6">
      <c r="A1" s="2" t="s">
        <v>341</v>
      </c>
      <c r="B1" s="2" t="s">
        <v>342</v>
      </c>
      <c r="C1" s="2" t="s">
        <v>343</v>
      </c>
      <c r="D1" s="2" t="s">
        <v>344</v>
      </c>
      <c r="E1" s="2" t="s">
        <v>345</v>
      </c>
      <c r="F1" s="2" t="s">
        <v>346</v>
      </c>
    </row>
    <row r="2" spans="1:6" ht="15" hidden="1" customHeight="1">
      <c r="A2">
        <v>0</v>
      </c>
      <c r="B2" t="s">
        <v>294</v>
      </c>
      <c r="C2" t="s">
        <v>3</v>
      </c>
      <c r="D2" t="b">
        <f>IF(ISERROR(LOOKUP(A1,Concolic!C:C)), NOT(ISERROR(LOOKUP(A2,Concolic!C:C))), LOOKUP(A2,Concolic!C:C)&gt;LOOKUP(A1,Concolic!C:C))</f>
        <v>0</v>
      </c>
      <c r="E2" t="b">
        <f>IF(ISERROR(LOOKUP(A1,Concrete!C:C)), NOT(ISERROR(LOOKUP(A2,Concrete!C:C))), LOOKUP(A2,Concrete!C:C)&gt;LOOKUP(A1,Concrete!C:C))</f>
        <v>0</v>
      </c>
      <c r="F2" t="e">
        <f>IF(ISERROR(LOOKUP(A1,Harness!C:C)), NOT(ISERROR(LOOKUP(A2,Harness!C:C))), LOOKUP(A2,Harness!C:C)&gt;LOOKUP(A1,Harness!C:C))</f>
        <v>#N/A</v>
      </c>
    </row>
    <row r="3" spans="1:6" ht="15" hidden="1" customHeight="1">
      <c r="A3">
        <v>1</v>
      </c>
      <c r="B3" t="s">
        <v>295</v>
      </c>
      <c r="C3" t="s">
        <v>4</v>
      </c>
      <c r="D3" t="b">
        <f>IF(ISERROR(LOOKUP(A2,Concolic!C:C)), NOT(ISERROR(LOOKUP(A3,Concolic!C:C))), LOOKUP(A3,Concolic!C:C)&gt;LOOKUP(A2,Concolic!C:C))</f>
        <v>0</v>
      </c>
      <c r="E3" t="b">
        <f>IF(ISERROR(LOOKUP(A2,Concrete!C:C)), NOT(ISERROR(LOOKUP(A3,Concrete!C:C))), LOOKUP(A3,Concrete!C:C)&gt;LOOKUP(A2,Concrete!C:C))</f>
        <v>1</v>
      </c>
      <c r="F3" t="b">
        <f>IF(ISERROR(LOOKUP(A2,Harness!C:C)), NOT(ISERROR(LOOKUP(A3,Harness!C:C))), LOOKUP(A3,Harness!C:C)&gt;LOOKUP(A2,Harness!C:C))</f>
        <v>0</v>
      </c>
    </row>
    <row r="4" spans="1:6" ht="15" hidden="1" customHeight="1">
      <c r="A4">
        <v>2</v>
      </c>
      <c r="B4" t="s">
        <v>322</v>
      </c>
      <c r="C4" t="s">
        <v>73</v>
      </c>
      <c r="D4" t="b">
        <f>IF(ISERROR(LOOKUP(A3,Concolic!C:C)), NOT(ISERROR(LOOKUP(A4,Concolic!C:C))), LOOKUP(A4,Concolic!C:C)&gt;LOOKUP(A3,Concolic!C:C))</f>
        <v>1</v>
      </c>
      <c r="E4" t="b">
        <f>IF(ISERROR(LOOKUP(A3,Concrete!C:C)), NOT(ISERROR(LOOKUP(A4,Concrete!C:C))), LOOKUP(A4,Concrete!C:C)&gt;LOOKUP(A3,Concrete!C:C))</f>
        <v>1</v>
      </c>
      <c r="F4" t="b">
        <f>IF(ISERROR(LOOKUP(A3,Harness!C:C)), NOT(ISERROR(LOOKUP(A4,Harness!C:C))), LOOKUP(A4,Harness!C:C)&gt;LOOKUP(A3,Harness!C:C))</f>
        <v>1</v>
      </c>
    </row>
    <row r="5" spans="1:6" ht="15" hidden="1" customHeight="1">
      <c r="A5">
        <v>3</v>
      </c>
      <c r="B5" t="s">
        <v>303</v>
      </c>
      <c r="C5" t="s">
        <v>71</v>
      </c>
      <c r="D5" t="b">
        <f>IF(ISERROR(LOOKUP(A4,Concolic!C:C)), NOT(ISERROR(LOOKUP(A5,Concolic!C:C))), LOOKUP(A5,Concolic!C:C)&gt;LOOKUP(A4,Concolic!C:C))</f>
        <v>1</v>
      </c>
      <c r="E5" t="b">
        <f>IF(ISERROR(LOOKUP(A4,Concrete!C:C)), NOT(ISERROR(LOOKUP(A5,Concrete!C:C))), LOOKUP(A5,Concrete!C:C)&gt;LOOKUP(A4,Concrete!C:C))</f>
        <v>1</v>
      </c>
      <c r="F5" t="b">
        <f>IF(ISERROR(LOOKUP(A4,Harness!C:C)), NOT(ISERROR(LOOKUP(A5,Harness!C:C))), LOOKUP(A5,Harness!C:C)&gt;LOOKUP(A4,Harness!C:C))</f>
        <v>1</v>
      </c>
    </row>
    <row r="6" spans="1:6" ht="15" hidden="1" customHeight="1">
      <c r="A6">
        <v>4</v>
      </c>
      <c r="B6" t="s">
        <v>329</v>
      </c>
      <c r="C6" t="s">
        <v>269</v>
      </c>
      <c r="D6" t="b">
        <f>IF(ISERROR(LOOKUP(A5,Concolic!C:C)), NOT(ISERROR(LOOKUP(A6,Concolic!C:C))), LOOKUP(A6,Concolic!C:C)&gt;LOOKUP(A5,Concolic!C:C))</f>
        <v>0</v>
      </c>
      <c r="E6" t="b">
        <f>IF(ISERROR(LOOKUP(A5,Concrete!C:C)), NOT(ISERROR(LOOKUP(A6,Concrete!C:C))), LOOKUP(A6,Concrete!C:C)&gt;LOOKUP(A5,Concrete!C:C))</f>
        <v>0</v>
      </c>
      <c r="F6" t="b">
        <f>IF(ISERROR(LOOKUP(A5,Harness!C:C)), NOT(ISERROR(LOOKUP(A6,Harness!C:C))), LOOKUP(A6,Harness!C:C)&gt;LOOKUP(A5,Harness!C:C))</f>
        <v>0</v>
      </c>
    </row>
    <row r="7" spans="1:6" ht="15" hidden="1" customHeight="1">
      <c r="A7">
        <v>5</v>
      </c>
      <c r="B7" t="s">
        <v>303</v>
      </c>
      <c r="C7" t="s">
        <v>179</v>
      </c>
      <c r="D7" t="b">
        <f>IF(ISERROR(LOOKUP(A6,Concolic!C:C)), NOT(ISERROR(LOOKUP(A7,Concolic!C:C))), LOOKUP(A7,Concolic!C:C)&gt;LOOKUP(A6,Concolic!C:C))</f>
        <v>1</v>
      </c>
      <c r="E7" t="b">
        <f>IF(ISERROR(LOOKUP(A6,Concrete!C:C)), NOT(ISERROR(LOOKUP(A7,Concrete!C:C))), LOOKUP(A7,Concrete!C:C)&gt;LOOKUP(A6,Concrete!C:C))</f>
        <v>1</v>
      </c>
      <c r="F7" t="b">
        <f>IF(ISERROR(LOOKUP(A6,Harness!C:C)), NOT(ISERROR(LOOKUP(A7,Harness!C:C))), LOOKUP(A7,Harness!C:C)&gt;LOOKUP(A6,Harness!C:C))</f>
        <v>1</v>
      </c>
    </row>
    <row r="8" spans="1:6" ht="15" hidden="1" customHeight="1">
      <c r="A8">
        <v>6</v>
      </c>
      <c r="B8" t="s">
        <v>297</v>
      </c>
      <c r="C8" t="s">
        <v>279</v>
      </c>
      <c r="D8" t="b">
        <f>IF(ISERROR(LOOKUP(A7,Concolic!C:C)), NOT(ISERROR(LOOKUP(A8,Concolic!C:C))), LOOKUP(A8,Concolic!C:C)&gt;LOOKUP(A7,Concolic!C:C))</f>
        <v>1</v>
      </c>
      <c r="E8" t="b">
        <f>IF(ISERROR(LOOKUP(A7,Concrete!C:C)), NOT(ISERROR(LOOKUP(A8,Concrete!C:C))), LOOKUP(A8,Concrete!C:C)&gt;LOOKUP(A7,Concrete!C:C))</f>
        <v>1</v>
      </c>
      <c r="F8" t="b">
        <f>IF(ISERROR(LOOKUP(A7,Harness!C:C)), NOT(ISERROR(LOOKUP(A8,Harness!C:C))), LOOKUP(A8,Harness!C:C)&gt;LOOKUP(A7,Harness!C:C))</f>
        <v>1</v>
      </c>
    </row>
    <row r="9" spans="1:6" ht="15" hidden="1" customHeight="1">
      <c r="A9">
        <v>7</v>
      </c>
      <c r="B9" t="s">
        <v>300</v>
      </c>
      <c r="C9" t="s">
        <v>252</v>
      </c>
      <c r="D9" t="b">
        <f>IF(ISERROR(LOOKUP(A8,Concolic!C:C)), NOT(ISERROR(LOOKUP(A9,Concolic!C:C))), LOOKUP(A9,Concolic!C:C)&gt;LOOKUP(A8,Concolic!C:C))</f>
        <v>1</v>
      </c>
      <c r="E9" t="b">
        <f>IF(ISERROR(LOOKUP(A8,Concrete!C:C)), NOT(ISERROR(LOOKUP(A9,Concrete!C:C))), LOOKUP(A9,Concrete!C:C)&gt;LOOKUP(A8,Concrete!C:C))</f>
        <v>1</v>
      </c>
      <c r="F9" t="b">
        <f>IF(ISERROR(LOOKUP(A8,Harness!C:C)), NOT(ISERROR(LOOKUP(A9,Harness!C:C))), LOOKUP(A9,Harness!C:C)&gt;LOOKUP(A8,Harness!C:C))</f>
        <v>1</v>
      </c>
    </row>
    <row r="10" spans="1:6" ht="15" hidden="1" customHeight="1">
      <c r="A10">
        <v>8</v>
      </c>
      <c r="B10" t="s">
        <v>337</v>
      </c>
      <c r="C10" t="s">
        <v>289</v>
      </c>
      <c r="D10" t="b">
        <f>IF(ISERROR(LOOKUP(A9,Concolic!C:C)), NOT(ISERROR(LOOKUP(A10,Concolic!C:C))), LOOKUP(A10,Concolic!C:C)&gt;LOOKUP(A9,Concolic!C:C))</f>
        <v>1</v>
      </c>
      <c r="E10" t="b">
        <f>IF(ISERROR(LOOKUP(A9,Concrete!C:C)), NOT(ISERROR(LOOKUP(A10,Concrete!C:C))), LOOKUP(A10,Concrete!C:C)&gt;LOOKUP(A9,Concrete!C:C))</f>
        <v>1</v>
      </c>
      <c r="F10" t="b">
        <f>IF(ISERROR(LOOKUP(A9,Harness!C:C)), NOT(ISERROR(LOOKUP(A10,Harness!C:C))), LOOKUP(A10,Harness!C:C)&gt;LOOKUP(A9,Harness!C:C))</f>
        <v>1</v>
      </c>
    </row>
    <row r="11" spans="1:6" ht="15" hidden="1" customHeight="1">
      <c r="A11">
        <v>9</v>
      </c>
      <c r="B11" t="s">
        <v>310</v>
      </c>
      <c r="C11" t="s">
        <v>96</v>
      </c>
      <c r="D11" t="b">
        <f>IF(ISERROR(LOOKUP(A10,Concolic!C:C)), NOT(ISERROR(LOOKUP(A11,Concolic!C:C))), LOOKUP(A11,Concolic!C:C)&gt;LOOKUP(A10,Concolic!C:C))</f>
        <v>1</v>
      </c>
      <c r="E11" t="b">
        <f>IF(ISERROR(LOOKUP(A10,Concrete!C:C)), NOT(ISERROR(LOOKUP(A11,Concrete!C:C))), LOOKUP(A11,Concrete!C:C)&gt;LOOKUP(A10,Concrete!C:C))</f>
        <v>1</v>
      </c>
      <c r="F11" t="b">
        <f>IF(ISERROR(LOOKUP(A10,Harness!C:C)), NOT(ISERROR(LOOKUP(A11,Harness!C:C))), LOOKUP(A11,Harness!C:C)&gt;LOOKUP(A10,Harness!C:C))</f>
        <v>1</v>
      </c>
    </row>
    <row r="12" spans="1:6" ht="15" hidden="1" customHeight="1">
      <c r="A12">
        <v>10</v>
      </c>
      <c r="B12" t="s">
        <v>296</v>
      </c>
      <c r="C12" t="s">
        <v>251</v>
      </c>
      <c r="D12" t="b">
        <f>IF(ISERROR(LOOKUP(A11,Concolic!C:C)), NOT(ISERROR(LOOKUP(A12,Concolic!C:C))), LOOKUP(A12,Concolic!C:C)&gt;LOOKUP(A11,Concolic!C:C))</f>
        <v>1</v>
      </c>
      <c r="E12" t="b">
        <f>IF(ISERROR(LOOKUP(A11,Concrete!C:C)), NOT(ISERROR(LOOKUP(A12,Concrete!C:C))), LOOKUP(A12,Concrete!C:C)&gt;LOOKUP(A11,Concrete!C:C))</f>
        <v>1</v>
      </c>
      <c r="F12" t="b">
        <f>IF(ISERROR(LOOKUP(A11,Harness!C:C)), NOT(ISERROR(LOOKUP(A12,Harness!C:C))), LOOKUP(A12,Harness!C:C)&gt;LOOKUP(A11,Harness!C:C))</f>
        <v>1</v>
      </c>
    </row>
    <row r="13" spans="1:6" ht="15" hidden="1" customHeight="1">
      <c r="A13">
        <v>11</v>
      </c>
      <c r="B13" t="s">
        <v>306</v>
      </c>
      <c r="C13" t="s">
        <v>13</v>
      </c>
      <c r="D13" t="b">
        <f>IF(ISERROR(LOOKUP(A12,Concolic!C:C)), NOT(ISERROR(LOOKUP(A13,Concolic!C:C))), LOOKUP(A13,Concolic!C:C)&gt;LOOKUP(A12,Concolic!C:C))</f>
        <v>0</v>
      </c>
      <c r="E13" t="b">
        <f>IF(ISERROR(LOOKUP(A12,Concrete!C:C)), NOT(ISERROR(LOOKUP(A13,Concrete!C:C))), LOOKUP(A13,Concrete!C:C)&gt;LOOKUP(A12,Concrete!C:C))</f>
        <v>0</v>
      </c>
      <c r="F13" t="b">
        <f>IF(ISERROR(LOOKUP(A12,Harness!C:C)), NOT(ISERROR(LOOKUP(A13,Harness!C:C))), LOOKUP(A13,Harness!C:C)&gt;LOOKUP(A12,Harness!C:C))</f>
        <v>0</v>
      </c>
    </row>
    <row r="14" spans="1:6" ht="15" hidden="1" customHeight="1">
      <c r="A14">
        <v>12</v>
      </c>
      <c r="B14" t="s">
        <v>313</v>
      </c>
      <c r="C14" t="s">
        <v>24</v>
      </c>
      <c r="D14" t="b">
        <f>IF(ISERROR(LOOKUP(A13,Concolic!C:C)), NOT(ISERROR(LOOKUP(A14,Concolic!C:C))), LOOKUP(A14,Concolic!C:C)&gt;LOOKUP(A13,Concolic!C:C))</f>
        <v>1</v>
      </c>
      <c r="E14" t="b">
        <f>IF(ISERROR(LOOKUP(A13,Concrete!C:C)), NOT(ISERROR(LOOKUP(A14,Concrete!C:C))), LOOKUP(A14,Concrete!C:C)&gt;LOOKUP(A13,Concrete!C:C))</f>
        <v>1</v>
      </c>
      <c r="F14" t="b">
        <f>IF(ISERROR(LOOKUP(A13,Harness!C:C)), NOT(ISERROR(LOOKUP(A14,Harness!C:C))), LOOKUP(A14,Harness!C:C)&gt;LOOKUP(A13,Harness!C:C))</f>
        <v>1</v>
      </c>
    </row>
    <row r="15" spans="1:6" ht="15" hidden="1" customHeight="1">
      <c r="A15">
        <v>13</v>
      </c>
      <c r="B15" t="s">
        <v>294</v>
      </c>
      <c r="C15" t="s">
        <v>7</v>
      </c>
      <c r="D15" t="b">
        <f>IF(ISERROR(LOOKUP(A14,Concolic!C:C)), NOT(ISERROR(LOOKUP(A15,Concolic!C:C))), LOOKUP(A15,Concolic!C:C)&gt;LOOKUP(A14,Concolic!C:C))</f>
        <v>0</v>
      </c>
      <c r="E15" t="b">
        <f>IF(ISERROR(LOOKUP(A14,Concrete!C:C)), NOT(ISERROR(LOOKUP(A15,Concrete!C:C))), LOOKUP(A15,Concrete!C:C)&gt;LOOKUP(A14,Concrete!C:C))</f>
        <v>0</v>
      </c>
      <c r="F15" t="b">
        <f>IF(ISERROR(LOOKUP(A14,Harness!C:C)), NOT(ISERROR(LOOKUP(A15,Harness!C:C))), LOOKUP(A15,Harness!C:C)&gt;LOOKUP(A14,Harness!C:C))</f>
        <v>0</v>
      </c>
    </row>
    <row r="16" spans="1:6" ht="15" hidden="1" customHeight="1">
      <c r="A16">
        <v>14</v>
      </c>
      <c r="B16" t="s">
        <v>319</v>
      </c>
      <c r="C16" t="s">
        <v>34</v>
      </c>
      <c r="D16" t="b">
        <f>IF(ISERROR(LOOKUP(A15,Concolic!C:C)), NOT(ISERROR(LOOKUP(A16,Concolic!C:C))), LOOKUP(A16,Concolic!C:C)&gt;LOOKUP(A15,Concolic!C:C))</f>
        <v>0</v>
      </c>
      <c r="E16" t="b">
        <f>IF(ISERROR(LOOKUP(A15,Concrete!C:C)), NOT(ISERROR(LOOKUP(A16,Concrete!C:C))), LOOKUP(A16,Concrete!C:C)&gt;LOOKUP(A15,Concrete!C:C))</f>
        <v>0</v>
      </c>
      <c r="F16" t="b">
        <f>IF(ISERROR(LOOKUP(A15,Harness!C:C)), NOT(ISERROR(LOOKUP(A16,Harness!C:C))), LOOKUP(A16,Harness!C:C)&gt;LOOKUP(A15,Harness!C:C))</f>
        <v>0</v>
      </c>
    </row>
    <row r="17" spans="1:6" ht="15" hidden="1" customHeight="1">
      <c r="A17">
        <v>15</v>
      </c>
      <c r="B17" t="s">
        <v>310</v>
      </c>
      <c r="C17" t="s">
        <v>42</v>
      </c>
      <c r="D17" t="b">
        <f>IF(ISERROR(LOOKUP(A16,Concolic!C:C)), NOT(ISERROR(LOOKUP(A17,Concolic!C:C))), LOOKUP(A17,Concolic!C:C)&gt;LOOKUP(A16,Concolic!C:C))</f>
        <v>1</v>
      </c>
      <c r="E17" t="b">
        <f>IF(ISERROR(LOOKUP(A16,Concrete!C:C)), NOT(ISERROR(LOOKUP(A17,Concrete!C:C))), LOOKUP(A17,Concrete!C:C)&gt;LOOKUP(A16,Concrete!C:C))</f>
        <v>1</v>
      </c>
      <c r="F17" t="b">
        <f>IF(ISERROR(LOOKUP(A16,Harness!C:C)), NOT(ISERROR(LOOKUP(A17,Harness!C:C))), LOOKUP(A17,Harness!C:C)&gt;LOOKUP(A16,Harness!C:C))</f>
        <v>1</v>
      </c>
    </row>
    <row r="18" spans="1:6" ht="15" customHeight="1">
      <c r="A18">
        <v>16</v>
      </c>
      <c r="B18" t="s">
        <v>306</v>
      </c>
      <c r="C18" t="s">
        <v>35</v>
      </c>
      <c r="D18" t="b">
        <f>IF(ISERROR(LOOKUP(A17,Concolic!C:C)), NOT(ISERROR(LOOKUP(A18,Concolic!C:C))), LOOKUP(A18,Concolic!C:C)&gt;LOOKUP(A17,Concolic!C:C))</f>
        <v>1</v>
      </c>
      <c r="E18" t="b">
        <f>IF(ISERROR(LOOKUP(A17,Concrete!C:C)), NOT(ISERROR(LOOKUP(A18,Concrete!C:C))), LOOKUP(A18,Concrete!C:C)&gt;LOOKUP(A17,Concrete!C:C))</f>
        <v>1</v>
      </c>
      <c r="F18" t="b">
        <f>IF(ISERROR(LOOKUP(A17,Harness!C:C)), NOT(ISERROR(LOOKUP(A18,Harness!C:C))), LOOKUP(A18,Harness!C:C)&gt;LOOKUP(A17,Harness!C:C))</f>
        <v>0</v>
      </c>
    </row>
    <row r="19" spans="1:6" ht="15" hidden="1" customHeight="1">
      <c r="A19">
        <v>17</v>
      </c>
      <c r="B19" t="s">
        <v>302</v>
      </c>
      <c r="C19" t="s">
        <v>15</v>
      </c>
      <c r="D19" t="b">
        <f>IF(ISERROR(LOOKUP(A18,Concolic!C:C)), NOT(ISERROR(LOOKUP(A19,Concolic!C:C))), LOOKUP(A19,Concolic!C:C)&gt;LOOKUP(A18,Concolic!C:C))</f>
        <v>1</v>
      </c>
      <c r="E19" t="b">
        <f>IF(ISERROR(LOOKUP(A18,Concrete!C:C)), NOT(ISERROR(LOOKUP(A19,Concrete!C:C))), LOOKUP(A19,Concrete!C:C)&gt;LOOKUP(A18,Concrete!C:C))</f>
        <v>1</v>
      </c>
      <c r="F19" t="b">
        <f>IF(ISERROR(LOOKUP(A18,Harness!C:C)), NOT(ISERROR(LOOKUP(A19,Harness!C:C))), LOOKUP(A19,Harness!C:C)&gt;LOOKUP(A18,Harness!C:C))</f>
        <v>1</v>
      </c>
    </row>
    <row r="20" spans="1:6" ht="15" hidden="1" customHeight="1">
      <c r="A20">
        <v>18</v>
      </c>
      <c r="B20" t="s">
        <v>306</v>
      </c>
      <c r="C20" t="s">
        <v>57</v>
      </c>
      <c r="D20" t="b">
        <f>IF(ISERROR(LOOKUP(A19,Concolic!C:C)), NOT(ISERROR(LOOKUP(A20,Concolic!C:C))), LOOKUP(A20,Concolic!C:C)&gt;LOOKUP(A19,Concolic!C:C))</f>
        <v>0</v>
      </c>
      <c r="E20" t="b">
        <f>IF(ISERROR(LOOKUP(A19,Concrete!C:C)), NOT(ISERROR(LOOKUP(A20,Concrete!C:C))), LOOKUP(A20,Concrete!C:C)&gt;LOOKUP(A19,Concrete!C:C))</f>
        <v>0</v>
      </c>
      <c r="F20" t="b">
        <f>IF(ISERROR(LOOKUP(A19,Harness!C:C)), NOT(ISERROR(LOOKUP(A20,Harness!C:C))), LOOKUP(A20,Harness!C:C)&gt;LOOKUP(A19,Harness!C:C))</f>
        <v>0</v>
      </c>
    </row>
    <row r="21" spans="1:6" ht="15" customHeight="1">
      <c r="A21">
        <v>19</v>
      </c>
      <c r="B21" t="s">
        <v>324</v>
      </c>
      <c r="C21" t="s">
        <v>67</v>
      </c>
      <c r="D21" t="b">
        <f>IF(ISERROR(LOOKUP(A20,Concolic!C:C)), NOT(ISERROR(LOOKUP(A21,Concolic!C:C))), LOOKUP(A21,Concolic!C:C)&gt;LOOKUP(A20,Concolic!C:C))</f>
        <v>1</v>
      </c>
      <c r="E21" t="b">
        <f>IF(ISERROR(LOOKUP(A20,Concrete!C:C)), NOT(ISERROR(LOOKUP(A21,Concrete!C:C))), LOOKUP(A21,Concrete!C:C)&gt;LOOKUP(A20,Concrete!C:C))</f>
        <v>1</v>
      </c>
      <c r="F21" t="b">
        <f>IF(ISERROR(LOOKUP(A20,Harness!C:C)), NOT(ISERROR(LOOKUP(A21,Harness!C:C))), LOOKUP(A21,Harness!C:C)&gt;LOOKUP(A20,Harness!C:C))</f>
        <v>0</v>
      </c>
    </row>
    <row r="22" spans="1:6" ht="15" hidden="1" customHeight="1">
      <c r="A22">
        <v>20</v>
      </c>
      <c r="B22" t="s">
        <v>326</v>
      </c>
      <c r="C22" t="s">
        <v>74</v>
      </c>
      <c r="D22" t="b">
        <f>IF(ISERROR(LOOKUP(A21,Concolic!C:C)), NOT(ISERROR(LOOKUP(A22,Concolic!C:C))), LOOKUP(A22,Concolic!C:C)&gt;LOOKUP(A21,Concolic!C:C))</f>
        <v>0</v>
      </c>
      <c r="E22" t="b">
        <f>IF(ISERROR(LOOKUP(A21,Concrete!C:C)), NOT(ISERROR(LOOKUP(A22,Concrete!C:C))), LOOKUP(A22,Concrete!C:C)&gt;LOOKUP(A21,Concrete!C:C))</f>
        <v>0</v>
      </c>
      <c r="F22" t="b">
        <f>IF(ISERROR(LOOKUP(A21,Harness!C:C)), NOT(ISERROR(LOOKUP(A22,Harness!C:C))), LOOKUP(A22,Harness!C:C)&gt;LOOKUP(A21,Harness!C:C))</f>
        <v>0</v>
      </c>
    </row>
    <row r="23" spans="1:6" ht="15" hidden="1" customHeight="1">
      <c r="A23">
        <v>21</v>
      </c>
      <c r="B23" t="s">
        <v>302</v>
      </c>
      <c r="C23" t="s">
        <v>70</v>
      </c>
      <c r="D23" t="b">
        <f>IF(ISERROR(LOOKUP(A22,Concolic!C:C)), NOT(ISERROR(LOOKUP(A23,Concolic!C:C))), LOOKUP(A23,Concolic!C:C)&gt;LOOKUP(A22,Concolic!C:C))</f>
        <v>1</v>
      </c>
      <c r="E23" t="b">
        <f>IF(ISERROR(LOOKUP(A22,Concrete!C:C)), NOT(ISERROR(LOOKUP(A23,Concrete!C:C))), LOOKUP(A23,Concrete!C:C)&gt;LOOKUP(A22,Concrete!C:C))</f>
        <v>1</v>
      </c>
      <c r="F23" t="b">
        <f>IF(ISERROR(LOOKUP(A22,Harness!C:C)), NOT(ISERROR(LOOKUP(A23,Harness!C:C))), LOOKUP(A23,Harness!C:C)&gt;LOOKUP(A22,Harness!C:C))</f>
        <v>1</v>
      </c>
    </row>
    <row r="24" spans="1:6" ht="15" hidden="1" customHeight="1">
      <c r="A24">
        <v>22</v>
      </c>
      <c r="B24" t="s">
        <v>300</v>
      </c>
      <c r="C24" t="s">
        <v>252</v>
      </c>
      <c r="D24" t="b">
        <f>IF(ISERROR(LOOKUP(A23,Concolic!C:C)), NOT(ISERROR(LOOKUP(A24,Concolic!C:C))), LOOKUP(A24,Concolic!C:C)&gt;LOOKUP(A23,Concolic!C:C))</f>
        <v>1</v>
      </c>
      <c r="E24" t="b">
        <f>IF(ISERROR(LOOKUP(A23,Concrete!C:C)), NOT(ISERROR(LOOKUP(A24,Concrete!C:C))), LOOKUP(A24,Concrete!C:C)&gt;LOOKUP(A23,Concrete!C:C))</f>
        <v>1</v>
      </c>
      <c r="F24" t="b">
        <f>IF(ISERROR(LOOKUP(A23,Harness!C:C)), NOT(ISERROR(LOOKUP(A24,Harness!C:C))), LOOKUP(A24,Harness!C:C)&gt;LOOKUP(A23,Harness!C:C))</f>
        <v>1</v>
      </c>
    </row>
    <row r="25" spans="1:6" ht="15" hidden="1" customHeight="1">
      <c r="A25">
        <v>23</v>
      </c>
      <c r="B25" t="s">
        <v>306</v>
      </c>
      <c r="C25" t="s">
        <v>57</v>
      </c>
      <c r="D25" t="b">
        <f>IF(ISERROR(LOOKUP(A24,Concolic!C:C)), NOT(ISERROR(LOOKUP(A25,Concolic!C:C))), LOOKUP(A25,Concolic!C:C)&gt;LOOKUP(A24,Concolic!C:C))</f>
        <v>0</v>
      </c>
      <c r="E25" t="b">
        <f>IF(ISERROR(LOOKUP(A24,Concrete!C:C)), NOT(ISERROR(LOOKUP(A25,Concrete!C:C))), LOOKUP(A25,Concrete!C:C)&gt;LOOKUP(A24,Concrete!C:C))</f>
        <v>0</v>
      </c>
      <c r="F25" t="b">
        <f>IF(ISERROR(LOOKUP(A24,Harness!C:C)), NOT(ISERROR(LOOKUP(A25,Harness!C:C))), LOOKUP(A25,Harness!C:C)&gt;LOOKUP(A24,Harness!C:C))</f>
        <v>0</v>
      </c>
    </row>
    <row r="26" spans="1:6" ht="15" customHeight="1">
      <c r="A26">
        <v>24</v>
      </c>
      <c r="B26" t="s">
        <v>305</v>
      </c>
      <c r="C26" t="s">
        <v>92</v>
      </c>
      <c r="D26" t="b">
        <f>IF(ISERROR(LOOKUP(A25,Concolic!C:C)), NOT(ISERROR(LOOKUP(A26,Concolic!C:C))), LOOKUP(A26,Concolic!C:C)&gt;LOOKUP(A25,Concolic!C:C))</f>
        <v>1</v>
      </c>
      <c r="E26" t="b">
        <f>IF(ISERROR(LOOKUP(A25,Concrete!C:C)), NOT(ISERROR(LOOKUP(A26,Concrete!C:C))), LOOKUP(A26,Concrete!C:C)&gt;LOOKUP(A25,Concrete!C:C))</f>
        <v>1</v>
      </c>
      <c r="F26" t="b">
        <f>IF(ISERROR(LOOKUP(A25,Harness!C:C)), NOT(ISERROR(LOOKUP(A26,Harness!C:C))), LOOKUP(A26,Harness!C:C)&gt;LOOKUP(A25,Harness!C:C))</f>
        <v>0</v>
      </c>
    </row>
    <row r="27" spans="1:6" ht="15" hidden="1" customHeight="1">
      <c r="A27">
        <v>25</v>
      </c>
      <c r="B27" t="s">
        <v>301</v>
      </c>
      <c r="C27" t="s">
        <v>98</v>
      </c>
      <c r="D27" t="b">
        <f>IF(ISERROR(LOOKUP(A26,Concolic!C:C)), NOT(ISERROR(LOOKUP(A27,Concolic!C:C))), LOOKUP(A27,Concolic!C:C)&gt;LOOKUP(A26,Concolic!C:C))</f>
        <v>1</v>
      </c>
      <c r="E27" t="b">
        <f>IF(ISERROR(LOOKUP(A26,Concrete!C:C)), NOT(ISERROR(LOOKUP(A27,Concrete!C:C))), LOOKUP(A27,Concrete!C:C)&gt;LOOKUP(A26,Concrete!C:C))</f>
        <v>1</v>
      </c>
      <c r="F27" t="b">
        <f>IF(ISERROR(LOOKUP(A26,Harness!C:C)), NOT(ISERROR(LOOKUP(A27,Harness!C:C))), LOOKUP(A27,Harness!C:C)&gt;LOOKUP(A26,Harness!C:C))</f>
        <v>1</v>
      </c>
    </row>
    <row r="28" spans="1:6" ht="15" hidden="1" customHeight="1">
      <c r="A28">
        <v>26</v>
      </c>
      <c r="B28" t="s">
        <v>309</v>
      </c>
      <c r="C28" t="s">
        <v>18</v>
      </c>
      <c r="D28" t="b">
        <f>IF(ISERROR(LOOKUP(A27,Concolic!C:C)), NOT(ISERROR(LOOKUP(A28,Concolic!C:C))), LOOKUP(A28,Concolic!C:C)&gt;LOOKUP(A27,Concolic!C:C))</f>
        <v>1</v>
      </c>
      <c r="E28" t="b">
        <f>IF(ISERROR(LOOKUP(A27,Concrete!C:C)), NOT(ISERROR(LOOKUP(A28,Concrete!C:C))), LOOKUP(A28,Concrete!C:C)&gt;LOOKUP(A27,Concrete!C:C))</f>
        <v>1</v>
      </c>
      <c r="F28" t="b">
        <f>IF(ISERROR(LOOKUP(A27,Harness!C:C)), NOT(ISERROR(LOOKUP(A28,Harness!C:C))), LOOKUP(A28,Harness!C:C)&gt;LOOKUP(A27,Harness!C:C))</f>
        <v>1</v>
      </c>
    </row>
    <row r="29" spans="1:6" ht="15" hidden="1" customHeight="1">
      <c r="A29">
        <v>27</v>
      </c>
      <c r="B29" t="s">
        <v>330</v>
      </c>
      <c r="C29" t="s">
        <v>107</v>
      </c>
      <c r="D29" t="b">
        <f>IF(ISERROR(LOOKUP(A28,Concolic!C:C)), NOT(ISERROR(LOOKUP(A29,Concolic!C:C))), LOOKUP(A29,Concolic!C:C)&gt;LOOKUP(A28,Concolic!C:C))</f>
        <v>1</v>
      </c>
      <c r="E29" t="b">
        <f>IF(ISERROR(LOOKUP(A28,Concrete!C:C)), NOT(ISERROR(LOOKUP(A29,Concrete!C:C))), LOOKUP(A29,Concrete!C:C)&gt;LOOKUP(A28,Concrete!C:C))</f>
        <v>1</v>
      </c>
      <c r="F29" t="b">
        <f>IF(ISERROR(LOOKUP(A28,Harness!C:C)), NOT(ISERROR(LOOKUP(A29,Harness!C:C))), LOOKUP(A29,Harness!C:C)&gt;LOOKUP(A28,Harness!C:C))</f>
        <v>1</v>
      </c>
    </row>
    <row r="30" spans="1:6" ht="15" hidden="1" customHeight="1">
      <c r="A30">
        <v>28</v>
      </c>
      <c r="B30" t="s">
        <v>309</v>
      </c>
      <c r="C30" t="s">
        <v>18</v>
      </c>
      <c r="D30" t="b">
        <f>IF(ISERROR(LOOKUP(A29,Concolic!C:C)), NOT(ISERROR(LOOKUP(A30,Concolic!C:C))), LOOKUP(A30,Concolic!C:C)&gt;LOOKUP(A29,Concolic!C:C))</f>
        <v>1</v>
      </c>
      <c r="E30" t="b">
        <f>IF(ISERROR(LOOKUP(A29,Concrete!C:C)), NOT(ISERROR(LOOKUP(A30,Concrete!C:C))), LOOKUP(A30,Concrete!C:C)&gt;LOOKUP(A29,Concrete!C:C))</f>
        <v>1</v>
      </c>
      <c r="F30" t="b">
        <f>IF(ISERROR(LOOKUP(A29,Harness!C:C)), NOT(ISERROR(LOOKUP(A30,Harness!C:C))), LOOKUP(A30,Harness!C:C)&gt;LOOKUP(A29,Harness!C:C))</f>
        <v>1</v>
      </c>
    </row>
    <row r="31" spans="1:6" ht="15" hidden="1" customHeight="1">
      <c r="A31">
        <v>29</v>
      </c>
      <c r="B31" t="s">
        <v>295</v>
      </c>
      <c r="C31" t="s">
        <v>115</v>
      </c>
      <c r="D31" t="b">
        <f>IF(ISERROR(LOOKUP(A30,Concolic!C:C)), NOT(ISERROR(LOOKUP(A31,Concolic!C:C))), LOOKUP(A31,Concolic!C:C)&gt;LOOKUP(A30,Concolic!C:C))</f>
        <v>1</v>
      </c>
      <c r="E31" t="b">
        <f>IF(ISERROR(LOOKUP(A30,Concrete!C:C)), NOT(ISERROR(LOOKUP(A31,Concrete!C:C))), LOOKUP(A31,Concrete!C:C)&gt;LOOKUP(A30,Concrete!C:C))</f>
        <v>1</v>
      </c>
      <c r="F31" t="b">
        <f>IF(ISERROR(LOOKUP(A30,Harness!C:C)), NOT(ISERROR(LOOKUP(A31,Harness!C:C))), LOOKUP(A31,Harness!C:C)&gt;LOOKUP(A30,Harness!C:C))</f>
        <v>1</v>
      </c>
    </row>
    <row r="32" spans="1:6" ht="15" hidden="1" customHeight="1">
      <c r="A32">
        <v>30</v>
      </c>
      <c r="B32" t="s">
        <v>332</v>
      </c>
      <c r="C32" t="s">
        <v>119</v>
      </c>
      <c r="D32" t="b">
        <f>IF(ISERROR(LOOKUP(A31,Concolic!C:C)), NOT(ISERROR(LOOKUP(A32,Concolic!C:C))), LOOKUP(A32,Concolic!C:C)&gt;LOOKUP(A31,Concolic!C:C))</f>
        <v>1</v>
      </c>
      <c r="E32" t="b">
        <f>IF(ISERROR(LOOKUP(A31,Concrete!C:C)), NOT(ISERROR(LOOKUP(A32,Concrete!C:C))), LOOKUP(A32,Concrete!C:C)&gt;LOOKUP(A31,Concrete!C:C))</f>
        <v>1</v>
      </c>
      <c r="F32" t="b">
        <f>IF(ISERROR(LOOKUP(A31,Harness!C:C)), NOT(ISERROR(LOOKUP(A32,Harness!C:C))), LOOKUP(A32,Harness!C:C)&gt;LOOKUP(A31,Harness!C:C))</f>
        <v>1</v>
      </c>
    </row>
    <row r="33" spans="1:6" ht="15" hidden="1" customHeight="1">
      <c r="A33">
        <v>31</v>
      </c>
      <c r="B33" t="s">
        <v>308</v>
      </c>
      <c r="C33" t="s">
        <v>123</v>
      </c>
      <c r="D33" t="b">
        <f>IF(ISERROR(LOOKUP(A32,Concolic!C:C)), NOT(ISERROR(LOOKUP(A33,Concolic!C:C))), LOOKUP(A33,Concolic!C:C)&gt;LOOKUP(A32,Concolic!C:C))</f>
        <v>0</v>
      </c>
      <c r="E33" t="b">
        <f>IF(ISERROR(LOOKUP(A32,Concrete!C:C)), NOT(ISERROR(LOOKUP(A33,Concrete!C:C))), LOOKUP(A33,Concrete!C:C)&gt;LOOKUP(A32,Concrete!C:C))</f>
        <v>0</v>
      </c>
      <c r="F33" t="b">
        <f>IF(ISERROR(LOOKUP(A32,Harness!C:C)), NOT(ISERROR(LOOKUP(A33,Harness!C:C))), LOOKUP(A33,Harness!C:C)&gt;LOOKUP(A32,Harness!C:C))</f>
        <v>0</v>
      </c>
    </row>
    <row r="34" spans="1:6" ht="15" hidden="1" customHeight="1">
      <c r="A34">
        <v>32</v>
      </c>
      <c r="B34" t="s">
        <v>305</v>
      </c>
      <c r="C34" t="s">
        <v>114</v>
      </c>
      <c r="D34" t="b">
        <f>IF(ISERROR(LOOKUP(A33,Concolic!C:C)), NOT(ISERROR(LOOKUP(A34,Concolic!C:C))), LOOKUP(A34,Concolic!C:C)&gt;LOOKUP(A33,Concolic!C:C))</f>
        <v>1</v>
      </c>
      <c r="E34" t="b">
        <f>IF(ISERROR(LOOKUP(A33,Concrete!C:C)), NOT(ISERROR(LOOKUP(A34,Concrete!C:C))), LOOKUP(A34,Concrete!C:C)&gt;LOOKUP(A33,Concrete!C:C))</f>
        <v>1</v>
      </c>
      <c r="F34" t="b">
        <f>IF(ISERROR(LOOKUP(A33,Harness!C:C)), NOT(ISERROR(LOOKUP(A34,Harness!C:C))), LOOKUP(A34,Harness!C:C)&gt;LOOKUP(A33,Harness!C:C))</f>
        <v>1</v>
      </c>
    </row>
    <row r="35" spans="1:6" ht="15" hidden="1" customHeight="1">
      <c r="A35">
        <v>33</v>
      </c>
      <c r="B35" t="s">
        <v>318</v>
      </c>
      <c r="C35" t="s">
        <v>30</v>
      </c>
      <c r="D35" t="b">
        <f>IF(ISERROR(LOOKUP(A34,Concolic!C:C)), NOT(ISERROR(LOOKUP(A35,Concolic!C:C))), LOOKUP(A35,Concolic!C:C)&gt;LOOKUP(A34,Concolic!C:C))</f>
        <v>1</v>
      </c>
      <c r="E35" t="b">
        <f>IF(ISERROR(LOOKUP(A34,Concrete!C:C)), NOT(ISERROR(LOOKUP(A35,Concrete!C:C))), LOOKUP(A35,Concrete!C:C)&gt;LOOKUP(A34,Concrete!C:C))</f>
        <v>1</v>
      </c>
      <c r="F35" t="b">
        <f>IF(ISERROR(LOOKUP(A34,Harness!C:C)), NOT(ISERROR(LOOKUP(A35,Harness!C:C))), LOOKUP(A35,Harness!C:C)&gt;LOOKUP(A34,Harness!C:C))</f>
        <v>1</v>
      </c>
    </row>
    <row r="36" spans="1:6" ht="15" customHeight="1">
      <c r="A36">
        <v>34</v>
      </c>
      <c r="B36" t="s">
        <v>324</v>
      </c>
      <c r="C36" t="s">
        <v>64</v>
      </c>
      <c r="D36" t="b">
        <f>IF(ISERROR(LOOKUP(A35,Concolic!C:C)), NOT(ISERROR(LOOKUP(A36,Concolic!C:C))), LOOKUP(A36,Concolic!C:C)&gt;LOOKUP(A35,Concolic!C:C))</f>
        <v>1</v>
      </c>
      <c r="E36" t="b">
        <f>IF(ISERROR(LOOKUP(A35,Concrete!C:C)), NOT(ISERROR(LOOKUP(A36,Concrete!C:C))), LOOKUP(A36,Concrete!C:C)&gt;LOOKUP(A35,Concrete!C:C))</f>
        <v>1</v>
      </c>
      <c r="F36" t="b">
        <f>IF(ISERROR(LOOKUP(A35,Harness!C:C)), NOT(ISERROR(LOOKUP(A36,Harness!C:C))), LOOKUP(A36,Harness!C:C)&gt;LOOKUP(A35,Harness!C:C))</f>
        <v>0</v>
      </c>
    </row>
    <row r="37" spans="1:6" ht="15" hidden="1" customHeight="1">
      <c r="A37">
        <v>35</v>
      </c>
      <c r="B37" t="s">
        <v>301</v>
      </c>
      <c r="C37" t="s">
        <v>59</v>
      </c>
      <c r="D37" t="b">
        <f>IF(ISERROR(LOOKUP(A36,Concolic!C:C)), NOT(ISERROR(LOOKUP(A37,Concolic!C:C))), LOOKUP(A37,Concolic!C:C)&gt;LOOKUP(A36,Concolic!C:C))</f>
        <v>1</v>
      </c>
      <c r="E37" t="b">
        <f>IF(ISERROR(LOOKUP(A36,Concrete!C:C)), NOT(ISERROR(LOOKUP(A37,Concrete!C:C))), LOOKUP(A37,Concrete!C:C)&gt;LOOKUP(A36,Concrete!C:C))</f>
        <v>1</v>
      </c>
      <c r="F37" t="b">
        <f>IF(ISERROR(LOOKUP(A36,Harness!C:C)), NOT(ISERROR(LOOKUP(A37,Harness!C:C))), LOOKUP(A37,Harness!C:C)&gt;LOOKUP(A36,Harness!C:C))</f>
        <v>1</v>
      </c>
    </row>
    <row r="38" spans="1:6" ht="15" hidden="1" customHeight="1">
      <c r="A38">
        <v>36</v>
      </c>
      <c r="B38" t="s">
        <v>332</v>
      </c>
      <c r="C38" t="s">
        <v>91</v>
      </c>
      <c r="D38" t="b">
        <f>IF(ISERROR(LOOKUP(A37,Concolic!C:C)), NOT(ISERROR(LOOKUP(A38,Concolic!C:C))), LOOKUP(A38,Concolic!C:C)&gt;LOOKUP(A37,Concolic!C:C))</f>
        <v>1</v>
      </c>
      <c r="E38" t="b">
        <f>IF(ISERROR(LOOKUP(A37,Concrete!C:C)), NOT(ISERROR(LOOKUP(A38,Concrete!C:C))), LOOKUP(A38,Concrete!C:C)&gt;LOOKUP(A37,Concrete!C:C))</f>
        <v>1</v>
      </c>
      <c r="F38" t="b">
        <f>IF(ISERROR(LOOKUP(A37,Harness!C:C)), NOT(ISERROR(LOOKUP(A38,Harness!C:C))), LOOKUP(A38,Harness!C:C)&gt;LOOKUP(A37,Harness!C:C))</f>
        <v>1</v>
      </c>
    </row>
    <row r="39" spans="1:6" ht="15" hidden="1" customHeight="1">
      <c r="A39">
        <v>37</v>
      </c>
      <c r="B39" t="s">
        <v>302</v>
      </c>
      <c r="C39" t="s">
        <v>15</v>
      </c>
      <c r="D39" t="b">
        <f>IF(ISERROR(LOOKUP(A38,Concolic!C:C)), NOT(ISERROR(LOOKUP(A39,Concolic!C:C))), LOOKUP(A39,Concolic!C:C)&gt;LOOKUP(A38,Concolic!C:C))</f>
        <v>1</v>
      </c>
      <c r="E39" t="b">
        <f>IF(ISERROR(LOOKUP(A38,Concrete!C:C)), NOT(ISERROR(LOOKUP(A39,Concrete!C:C))), LOOKUP(A39,Concrete!C:C)&gt;LOOKUP(A38,Concrete!C:C))</f>
        <v>0</v>
      </c>
      <c r="F39" t="b">
        <f>IF(ISERROR(LOOKUP(A38,Harness!C:C)), NOT(ISERROR(LOOKUP(A39,Harness!C:C))), LOOKUP(A39,Harness!C:C)&gt;LOOKUP(A38,Harness!C:C))</f>
        <v>1</v>
      </c>
    </row>
    <row r="40" spans="1:6" ht="15" hidden="1" customHeight="1">
      <c r="A40">
        <v>38</v>
      </c>
      <c r="B40" t="s">
        <v>304</v>
      </c>
      <c r="C40" t="s">
        <v>82</v>
      </c>
      <c r="D40" t="b">
        <f>IF(ISERROR(LOOKUP(A39,Concolic!C:C)), NOT(ISERROR(LOOKUP(A40,Concolic!C:C))), LOOKUP(A40,Concolic!C:C)&gt;LOOKUP(A39,Concolic!C:C))</f>
        <v>1</v>
      </c>
      <c r="E40" t="b">
        <f>IF(ISERROR(LOOKUP(A39,Concrete!C:C)), NOT(ISERROR(LOOKUP(A40,Concrete!C:C))), LOOKUP(A40,Concrete!C:C)&gt;LOOKUP(A39,Concrete!C:C))</f>
        <v>1</v>
      </c>
      <c r="F40" t="b">
        <f>IF(ISERROR(LOOKUP(A39,Harness!C:C)), NOT(ISERROR(LOOKUP(A40,Harness!C:C))), LOOKUP(A40,Harness!C:C)&gt;LOOKUP(A39,Harness!C:C))</f>
        <v>1</v>
      </c>
    </row>
    <row r="41" spans="1:6" ht="15" hidden="1" customHeight="1">
      <c r="A41">
        <v>39</v>
      </c>
      <c r="B41" t="s">
        <v>336</v>
      </c>
      <c r="C41" t="s">
        <v>148</v>
      </c>
      <c r="D41" t="b">
        <f>IF(ISERROR(LOOKUP(A40,Concolic!C:C)), NOT(ISERROR(LOOKUP(A41,Concolic!C:C))), LOOKUP(A41,Concolic!C:C)&gt;LOOKUP(A40,Concolic!C:C))</f>
        <v>1</v>
      </c>
      <c r="E41" t="b">
        <f>IF(ISERROR(LOOKUP(A40,Concrete!C:C)), NOT(ISERROR(LOOKUP(A41,Concrete!C:C))), LOOKUP(A41,Concrete!C:C)&gt;LOOKUP(A40,Concrete!C:C))</f>
        <v>1</v>
      </c>
      <c r="F41" t="b">
        <f>IF(ISERROR(LOOKUP(A40,Harness!C:C)), NOT(ISERROR(LOOKUP(A41,Harness!C:C))), LOOKUP(A41,Harness!C:C)&gt;LOOKUP(A40,Harness!C:C))</f>
        <v>1</v>
      </c>
    </row>
    <row r="42" spans="1:6" ht="15" hidden="1" customHeight="1">
      <c r="A42">
        <v>40</v>
      </c>
      <c r="B42" t="s">
        <v>306</v>
      </c>
      <c r="C42" t="s">
        <v>20</v>
      </c>
      <c r="D42" t="b">
        <f>IF(ISERROR(LOOKUP(A41,Concolic!C:C)), NOT(ISERROR(LOOKUP(A42,Concolic!C:C))), LOOKUP(A42,Concolic!C:C)&gt;LOOKUP(A41,Concolic!C:C))</f>
        <v>0</v>
      </c>
      <c r="E42" t="b">
        <f>IF(ISERROR(LOOKUP(A41,Concrete!C:C)), NOT(ISERROR(LOOKUP(A42,Concrete!C:C))), LOOKUP(A42,Concrete!C:C)&gt;LOOKUP(A41,Concrete!C:C))</f>
        <v>0</v>
      </c>
      <c r="F42" t="b">
        <f>IF(ISERROR(LOOKUP(A41,Harness!C:C)), NOT(ISERROR(LOOKUP(A42,Harness!C:C))), LOOKUP(A42,Harness!C:C)&gt;LOOKUP(A41,Harness!C:C))</f>
        <v>0</v>
      </c>
    </row>
    <row r="43" spans="1:6" ht="15" customHeight="1">
      <c r="A43">
        <v>41</v>
      </c>
      <c r="B43" t="s">
        <v>295</v>
      </c>
      <c r="C43" t="s">
        <v>4</v>
      </c>
      <c r="D43" t="b">
        <f>IF(ISERROR(LOOKUP(A42,Concolic!C:C)), NOT(ISERROR(LOOKUP(A43,Concolic!C:C))), LOOKUP(A43,Concolic!C:C)&gt;LOOKUP(A42,Concolic!C:C))</f>
        <v>1</v>
      </c>
      <c r="E43" t="b">
        <f>IF(ISERROR(LOOKUP(A42,Concrete!C:C)), NOT(ISERROR(LOOKUP(A43,Concrete!C:C))), LOOKUP(A43,Concrete!C:C)&gt;LOOKUP(A42,Concrete!C:C))</f>
        <v>1</v>
      </c>
      <c r="F43" t="b">
        <f>IF(ISERROR(LOOKUP(A42,Harness!C:C)), NOT(ISERROR(LOOKUP(A43,Harness!C:C))), LOOKUP(A43,Harness!C:C)&gt;LOOKUP(A42,Harness!C:C))</f>
        <v>0</v>
      </c>
    </row>
    <row r="44" spans="1:6" ht="15" customHeight="1">
      <c r="A44">
        <v>42</v>
      </c>
      <c r="B44" t="s">
        <v>324</v>
      </c>
      <c r="C44" t="s">
        <v>67</v>
      </c>
      <c r="D44" t="b">
        <f>IF(ISERROR(LOOKUP(A43,Concolic!C:C)), NOT(ISERROR(LOOKUP(A44,Concolic!C:C))), LOOKUP(A44,Concolic!C:C)&gt;LOOKUP(A43,Concolic!C:C))</f>
        <v>1</v>
      </c>
      <c r="E44" t="b">
        <f>IF(ISERROR(LOOKUP(A43,Concrete!C:C)), NOT(ISERROR(LOOKUP(A44,Concrete!C:C))), LOOKUP(A44,Concrete!C:C)&gt;LOOKUP(A43,Concrete!C:C))</f>
        <v>1</v>
      </c>
      <c r="F44" t="b">
        <f>IF(ISERROR(LOOKUP(A43,Harness!C:C)), NOT(ISERROR(LOOKUP(A44,Harness!C:C))), LOOKUP(A44,Harness!C:C)&gt;LOOKUP(A43,Harness!C:C))</f>
        <v>0</v>
      </c>
    </row>
    <row r="45" spans="1:6" ht="15" hidden="1" customHeight="1">
      <c r="A45">
        <v>43</v>
      </c>
      <c r="B45" t="s">
        <v>304</v>
      </c>
      <c r="C45" t="s">
        <v>11</v>
      </c>
      <c r="D45" t="b">
        <f>IF(ISERROR(LOOKUP(A44,Concolic!C:C)), NOT(ISERROR(LOOKUP(A45,Concolic!C:C))), LOOKUP(A45,Concolic!C:C)&gt;LOOKUP(A44,Concolic!C:C))</f>
        <v>0</v>
      </c>
      <c r="E45" t="b">
        <f>IF(ISERROR(LOOKUP(A44,Concrete!C:C)), NOT(ISERROR(LOOKUP(A45,Concrete!C:C))), LOOKUP(A45,Concrete!C:C)&gt;LOOKUP(A44,Concrete!C:C))</f>
        <v>0</v>
      </c>
      <c r="F45" t="b">
        <f>IF(ISERROR(LOOKUP(A44,Harness!C:C)), NOT(ISERROR(LOOKUP(A45,Harness!C:C))), LOOKUP(A45,Harness!C:C)&gt;LOOKUP(A44,Harness!C:C))</f>
        <v>0</v>
      </c>
    </row>
    <row r="46" spans="1:6" ht="15" hidden="1" customHeight="1">
      <c r="A46">
        <v>44</v>
      </c>
      <c r="B46" t="s">
        <v>310</v>
      </c>
      <c r="C46" t="s">
        <v>145</v>
      </c>
      <c r="D46" t="b">
        <f>IF(ISERROR(LOOKUP(A45,Concolic!C:C)), NOT(ISERROR(LOOKUP(A46,Concolic!C:C))), LOOKUP(A46,Concolic!C:C)&gt;LOOKUP(A45,Concolic!C:C))</f>
        <v>1</v>
      </c>
      <c r="E46" t="b">
        <f>IF(ISERROR(LOOKUP(A45,Concrete!C:C)), NOT(ISERROR(LOOKUP(A46,Concrete!C:C))), LOOKUP(A46,Concrete!C:C)&gt;LOOKUP(A45,Concrete!C:C))</f>
        <v>1</v>
      </c>
      <c r="F46" t="b">
        <f>IF(ISERROR(LOOKUP(A45,Harness!C:C)), NOT(ISERROR(LOOKUP(A46,Harness!C:C))), LOOKUP(A46,Harness!C:C)&gt;LOOKUP(A45,Harness!C:C))</f>
        <v>1</v>
      </c>
    </row>
    <row r="47" spans="1:6" ht="15" customHeight="1">
      <c r="A47">
        <v>45</v>
      </c>
      <c r="B47" t="s">
        <v>305</v>
      </c>
      <c r="C47" t="s">
        <v>92</v>
      </c>
      <c r="D47" t="b">
        <f>IF(ISERROR(LOOKUP(A46,Concolic!C:C)), NOT(ISERROR(LOOKUP(A47,Concolic!C:C))), LOOKUP(A47,Concolic!C:C)&gt;LOOKUP(A46,Concolic!C:C))</f>
        <v>1</v>
      </c>
      <c r="E47" t="b">
        <f>IF(ISERROR(LOOKUP(A46,Concrete!C:C)), NOT(ISERROR(LOOKUP(A47,Concrete!C:C))), LOOKUP(A47,Concrete!C:C)&gt;LOOKUP(A46,Concrete!C:C))</f>
        <v>1</v>
      </c>
      <c r="F47" t="b">
        <f>IF(ISERROR(LOOKUP(A46,Harness!C:C)), NOT(ISERROR(LOOKUP(A47,Harness!C:C))), LOOKUP(A47,Harness!C:C)&gt;LOOKUP(A46,Harness!C:C))</f>
        <v>0</v>
      </c>
    </row>
    <row r="48" spans="1:6" ht="15" hidden="1" customHeight="1">
      <c r="A48">
        <v>46</v>
      </c>
      <c r="B48" t="s">
        <v>309</v>
      </c>
      <c r="C48" t="s">
        <v>167</v>
      </c>
      <c r="D48" t="b">
        <f>IF(ISERROR(LOOKUP(A47,Concolic!C:C)), NOT(ISERROR(LOOKUP(A48,Concolic!C:C))), LOOKUP(A48,Concolic!C:C)&gt;LOOKUP(A47,Concolic!C:C))</f>
        <v>1</v>
      </c>
      <c r="E48" t="b">
        <f>IF(ISERROR(LOOKUP(A47,Concrete!C:C)), NOT(ISERROR(LOOKUP(A48,Concrete!C:C))), LOOKUP(A48,Concrete!C:C)&gt;LOOKUP(A47,Concrete!C:C))</f>
        <v>1</v>
      </c>
      <c r="F48" t="b">
        <f>IF(ISERROR(LOOKUP(A47,Harness!C:C)), NOT(ISERROR(LOOKUP(A48,Harness!C:C))), LOOKUP(A48,Harness!C:C)&gt;LOOKUP(A47,Harness!C:C))</f>
        <v>1</v>
      </c>
    </row>
    <row r="49" spans="1:6" ht="15" hidden="1" customHeight="1">
      <c r="A49">
        <v>47</v>
      </c>
      <c r="B49" t="s">
        <v>310</v>
      </c>
      <c r="C49" t="s">
        <v>171</v>
      </c>
      <c r="D49" t="b">
        <f>IF(ISERROR(LOOKUP(A48,Concolic!C:C)), NOT(ISERROR(LOOKUP(A49,Concolic!C:C))), LOOKUP(A49,Concolic!C:C)&gt;LOOKUP(A48,Concolic!C:C))</f>
        <v>1</v>
      </c>
      <c r="E49" t="b">
        <f>IF(ISERROR(LOOKUP(A48,Concrete!C:C)), NOT(ISERROR(LOOKUP(A49,Concrete!C:C))), LOOKUP(A49,Concrete!C:C)&gt;LOOKUP(A48,Concrete!C:C))</f>
        <v>1</v>
      </c>
      <c r="F49" t="b">
        <f>IF(ISERROR(LOOKUP(A48,Harness!C:C)), NOT(ISERROR(LOOKUP(A49,Harness!C:C))), LOOKUP(A49,Harness!C:C)&gt;LOOKUP(A48,Harness!C:C))</f>
        <v>1</v>
      </c>
    </row>
    <row r="50" spans="1:6" ht="15" hidden="1" customHeight="1">
      <c r="A50">
        <v>48</v>
      </c>
      <c r="B50" t="s">
        <v>313</v>
      </c>
      <c r="C50" t="s">
        <v>144</v>
      </c>
      <c r="D50" t="b">
        <f>IF(ISERROR(LOOKUP(A49,Concolic!C:C)), NOT(ISERROR(LOOKUP(A50,Concolic!C:C))), LOOKUP(A50,Concolic!C:C)&gt;LOOKUP(A49,Concolic!C:C))</f>
        <v>1</v>
      </c>
      <c r="E50" t="b">
        <f>IF(ISERROR(LOOKUP(A49,Concrete!C:C)), NOT(ISERROR(LOOKUP(A50,Concrete!C:C))), LOOKUP(A50,Concrete!C:C)&gt;LOOKUP(A49,Concrete!C:C))</f>
        <v>1</v>
      </c>
      <c r="F50" t="b">
        <f>IF(ISERROR(LOOKUP(A49,Harness!C:C)), NOT(ISERROR(LOOKUP(A50,Harness!C:C))), LOOKUP(A50,Harness!C:C)&gt;LOOKUP(A49,Harness!C:C))</f>
        <v>1</v>
      </c>
    </row>
    <row r="51" spans="1:6" ht="15" customHeight="1">
      <c r="A51">
        <v>49</v>
      </c>
      <c r="B51" t="s">
        <v>324</v>
      </c>
      <c r="C51" t="s">
        <v>67</v>
      </c>
      <c r="D51" t="b">
        <f>IF(ISERROR(LOOKUP(A50,Concolic!C:C)), NOT(ISERROR(LOOKUP(A51,Concolic!C:C))), LOOKUP(A51,Concolic!C:C)&gt;LOOKUP(A50,Concolic!C:C))</f>
        <v>1</v>
      </c>
      <c r="E51" t="b">
        <f>IF(ISERROR(LOOKUP(A50,Concrete!C:C)), NOT(ISERROR(LOOKUP(A51,Concrete!C:C))), LOOKUP(A51,Concrete!C:C)&gt;LOOKUP(A50,Concrete!C:C))</f>
        <v>1</v>
      </c>
      <c r="F51" t="b">
        <f>IF(ISERROR(LOOKUP(A50,Harness!C:C)), NOT(ISERROR(LOOKUP(A51,Harness!C:C))), LOOKUP(A51,Harness!C:C)&gt;LOOKUP(A50,Harness!C:C))</f>
        <v>0</v>
      </c>
    </row>
    <row r="52" spans="1:6" ht="15" hidden="1" customHeight="1">
      <c r="A52">
        <v>50</v>
      </c>
      <c r="B52" t="s">
        <v>318</v>
      </c>
      <c r="C52" t="s">
        <v>79</v>
      </c>
      <c r="D52" t="b">
        <f>IF(ISERROR(LOOKUP(A51,Concolic!C:C)), NOT(ISERROR(LOOKUP(A52,Concolic!C:C))), LOOKUP(A52,Concolic!C:C)&gt;LOOKUP(A51,Concolic!C:C))</f>
        <v>1</v>
      </c>
      <c r="E52" t="b">
        <f>IF(ISERROR(LOOKUP(A51,Concrete!C:C)), NOT(ISERROR(LOOKUP(A52,Concrete!C:C))), LOOKUP(A52,Concrete!C:C)&gt;LOOKUP(A51,Concrete!C:C))</f>
        <v>1</v>
      </c>
      <c r="F52" t="b">
        <f>IF(ISERROR(LOOKUP(A51,Harness!C:C)), NOT(ISERROR(LOOKUP(A52,Harness!C:C))), LOOKUP(A52,Harness!C:C)&gt;LOOKUP(A51,Harness!C:C))</f>
        <v>1</v>
      </c>
    </row>
    <row r="53" spans="1:6" ht="15" hidden="1" customHeight="1">
      <c r="A53">
        <v>51</v>
      </c>
      <c r="B53" t="s">
        <v>325</v>
      </c>
      <c r="C53" t="s">
        <v>152</v>
      </c>
      <c r="D53" t="b">
        <f>IF(ISERROR(LOOKUP(A52,Concolic!C:C)), NOT(ISERROR(LOOKUP(A53,Concolic!C:C))), LOOKUP(A53,Concolic!C:C)&gt;LOOKUP(A52,Concolic!C:C))</f>
        <v>1</v>
      </c>
      <c r="E53" t="b">
        <f>IF(ISERROR(LOOKUP(A52,Concrete!C:C)), NOT(ISERROR(LOOKUP(A53,Concrete!C:C))), LOOKUP(A53,Concrete!C:C)&gt;LOOKUP(A52,Concrete!C:C))</f>
        <v>1</v>
      </c>
      <c r="F53" t="b">
        <f>IF(ISERROR(LOOKUP(A52,Harness!C:C)), NOT(ISERROR(LOOKUP(A53,Harness!C:C))), LOOKUP(A53,Harness!C:C)&gt;LOOKUP(A52,Harness!C:C))</f>
        <v>1</v>
      </c>
    </row>
    <row r="54" spans="1:6" ht="15" hidden="1" customHeight="1">
      <c r="A54">
        <v>52</v>
      </c>
      <c r="B54" t="s">
        <v>309</v>
      </c>
      <c r="C54" t="s">
        <v>18</v>
      </c>
      <c r="D54" t="b">
        <f>IF(ISERROR(LOOKUP(A53,Concolic!C:C)), NOT(ISERROR(LOOKUP(A54,Concolic!C:C))), LOOKUP(A54,Concolic!C:C)&gt;LOOKUP(A53,Concolic!C:C))</f>
        <v>1</v>
      </c>
      <c r="E54" t="b">
        <f>IF(ISERROR(LOOKUP(A53,Concrete!C:C)), NOT(ISERROR(LOOKUP(A54,Concrete!C:C))), LOOKUP(A54,Concrete!C:C)&gt;LOOKUP(A53,Concrete!C:C))</f>
        <v>1</v>
      </c>
      <c r="F54" t="b">
        <f>IF(ISERROR(LOOKUP(A53,Harness!C:C)), NOT(ISERROR(LOOKUP(A54,Harness!C:C))), LOOKUP(A54,Harness!C:C)&gt;LOOKUP(A53,Harness!C:C))</f>
        <v>1</v>
      </c>
    </row>
    <row r="55" spans="1:6" ht="15" hidden="1" customHeight="1">
      <c r="A55">
        <v>53</v>
      </c>
      <c r="B55" t="s">
        <v>318</v>
      </c>
      <c r="C55" t="s">
        <v>185</v>
      </c>
      <c r="D55" t="b">
        <f>IF(ISERROR(LOOKUP(A54,Concolic!C:C)), NOT(ISERROR(LOOKUP(A55,Concolic!C:C))), LOOKUP(A55,Concolic!C:C)&gt;LOOKUP(A54,Concolic!C:C))</f>
        <v>1</v>
      </c>
      <c r="E55" t="b">
        <f>IF(ISERROR(LOOKUP(A54,Concrete!C:C)), NOT(ISERROR(LOOKUP(A55,Concrete!C:C))), LOOKUP(A55,Concrete!C:C)&gt;LOOKUP(A54,Concrete!C:C))</f>
        <v>1</v>
      </c>
      <c r="F55" t="b">
        <f>IF(ISERROR(LOOKUP(A54,Harness!C:C)), NOT(ISERROR(LOOKUP(A55,Harness!C:C))), LOOKUP(A55,Harness!C:C)&gt;LOOKUP(A54,Harness!C:C))</f>
        <v>1</v>
      </c>
    </row>
    <row r="56" spans="1:6" ht="15" hidden="1" customHeight="1">
      <c r="A56">
        <v>54</v>
      </c>
      <c r="B56" t="s">
        <v>317</v>
      </c>
      <c r="C56" t="s">
        <v>256</v>
      </c>
      <c r="D56" t="b">
        <f>IF(ISERROR(LOOKUP(A55,Concolic!C:C)), NOT(ISERROR(LOOKUP(A56,Concolic!C:C))), LOOKUP(A56,Concolic!C:C)&gt;LOOKUP(A55,Concolic!C:C))</f>
        <v>1</v>
      </c>
      <c r="E56" t="b">
        <f>IF(ISERROR(LOOKUP(A55,Concrete!C:C)), NOT(ISERROR(LOOKUP(A56,Concrete!C:C))), LOOKUP(A56,Concrete!C:C)&gt;LOOKUP(A55,Concrete!C:C))</f>
        <v>1</v>
      </c>
      <c r="F56" t="b">
        <f>IF(ISERROR(LOOKUP(A55,Harness!C:C)), NOT(ISERROR(LOOKUP(A56,Harness!C:C))), LOOKUP(A56,Harness!C:C)&gt;LOOKUP(A55,Harness!C:C))</f>
        <v>1</v>
      </c>
    </row>
    <row r="57" spans="1:6" ht="15" hidden="1" customHeight="1">
      <c r="A57">
        <v>55</v>
      </c>
      <c r="B57" t="s">
        <v>333</v>
      </c>
      <c r="C57" t="s">
        <v>192</v>
      </c>
      <c r="D57" t="b">
        <f>IF(ISERROR(LOOKUP(A56,Concolic!C:C)), NOT(ISERROR(LOOKUP(A57,Concolic!C:C))), LOOKUP(A57,Concolic!C:C)&gt;LOOKUP(A56,Concolic!C:C))</f>
        <v>1</v>
      </c>
      <c r="E57" t="b">
        <f>IF(ISERROR(LOOKUP(A56,Concrete!C:C)), NOT(ISERROR(LOOKUP(A57,Concrete!C:C))), LOOKUP(A57,Concrete!C:C)&gt;LOOKUP(A56,Concrete!C:C))</f>
        <v>1</v>
      </c>
      <c r="F57" t="b">
        <f>IF(ISERROR(LOOKUP(A56,Harness!C:C)), NOT(ISERROR(LOOKUP(A57,Harness!C:C))), LOOKUP(A57,Harness!C:C)&gt;LOOKUP(A56,Harness!C:C))</f>
        <v>1</v>
      </c>
    </row>
    <row r="58" spans="1:6" ht="15" hidden="1" customHeight="1">
      <c r="A58">
        <v>56</v>
      </c>
      <c r="B58" t="s">
        <v>312</v>
      </c>
      <c r="C58" t="s">
        <v>23</v>
      </c>
      <c r="D58" t="b">
        <f>IF(ISERROR(LOOKUP(A57,Concolic!C:C)), NOT(ISERROR(LOOKUP(A58,Concolic!C:C))), LOOKUP(A58,Concolic!C:C)&gt;LOOKUP(A57,Concolic!C:C))</f>
        <v>0</v>
      </c>
      <c r="E58" t="b">
        <f>IF(ISERROR(LOOKUP(A57,Concrete!C:C)), NOT(ISERROR(LOOKUP(A58,Concrete!C:C))), LOOKUP(A58,Concrete!C:C)&gt;LOOKUP(A57,Concrete!C:C))</f>
        <v>0</v>
      </c>
      <c r="F58" t="b">
        <f>IF(ISERROR(LOOKUP(A57,Harness!C:C)), NOT(ISERROR(LOOKUP(A58,Harness!C:C))), LOOKUP(A58,Harness!C:C)&gt;LOOKUP(A57,Harness!C:C))</f>
        <v>0</v>
      </c>
    </row>
    <row r="59" spans="1:6" ht="15" hidden="1" customHeight="1">
      <c r="A59">
        <v>57</v>
      </c>
      <c r="B59" t="s">
        <v>301</v>
      </c>
      <c r="C59" t="s">
        <v>98</v>
      </c>
      <c r="D59" t="b">
        <f>IF(ISERROR(LOOKUP(A58,Concolic!C:C)), NOT(ISERROR(LOOKUP(A59,Concolic!C:C))), LOOKUP(A59,Concolic!C:C)&gt;LOOKUP(A58,Concolic!C:C))</f>
        <v>1</v>
      </c>
      <c r="E59" t="b">
        <f>IF(ISERROR(LOOKUP(A58,Concrete!C:C)), NOT(ISERROR(LOOKUP(A59,Concrete!C:C))), LOOKUP(A59,Concrete!C:C)&gt;LOOKUP(A58,Concrete!C:C))</f>
        <v>1</v>
      </c>
      <c r="F59" t="b">
        <f>IF(ISERROR(LOOKUP(A58,Harness!C:C)), NOT(ISERROR(LOOKUP(A59,Harness!C:C))), LOOKUP(A59,Harness!C:C)&gt;LOOKUP(A58,Harness!C:C))</f>
        <v>1</v>
      </c>
    </row>
    <row r="60" spans="1:6" ht="15" hidden="1" customHeight="1">
      <c r="A60">
        <v>58</v>
      </c>
      <c r="B60" t="s">
        <v>297</v>
      </c>
      <c r="C60" t="s">
        <v>284</v>
      </c>
      <c r="D60" t="b">
        <f>IF(ISERROR(LOOKUP(A59,Concolic!C:C)), NOT(ISERROR(LOOKUP(A60,Concolic!C:C))), LOOKUP(A60,Concolic!C:C)&gt;LOOKUP(A59,Concolic!C:C))</f>
        <v>1</v>
      </c>
      <c r="E60" t="b">
        <f>IF(ISERROR(LOOKUP(A59,Concrete!C:C)), NOT(ISERROR(LOOKUP(A60,Concrete!C:C))), LOOKUP(A60,Concrete!C:C)&gt;LOOKUP(A59,Concrete!C:C))</f>
        <v>1</v>
      </c>
      <c r="F60" t="b">
        <f>IF(ISERROR(LOOKUP(A59,Harness!C:C)), NOT(ISERROR(LOOKUP(A60,Harness!C:C))), LOOKUP(A60,Harness!C:C)&gt;LOOKUP(A59,Harness!C:C))</f>
        <v>1</v>
      </c>
    </row>
    <row r="61" spans="1:6" ht="15" hidden="1" customHeight="1">
      <c r="A61">
        <v>59</v>
      </c>
      <c r="B61" t="s">
        <v>321</v>
      </c>
      <c r="C61" t="s">
        <v>78</v>
      </c>
      <c r="D61" t="b">
        <f>IF(ISERROR(LOOKUP(A60,Concolic!C:C)), NOT(ISERROR(LOOKUP(A61,Concolic!C:C))), LOOKUP(A61,Concolic!C:C)&gt;LOOKUP(A60,Concolic!C:C))</f>
        <v>1</v>
      </c>
      <c r="E61" t="b">
        <f>IF(ISERROR(LOOKUP(A60,Concrete!C:C)), NOT(ISERROR(LOOKUP(A61,Concrete!C:C))), LOOKUP(A61,Concrete!C:C)&gt;LOOKUP(A60,Concrete!C:C))</f>
        <v>1</v>
      </c>
      <c r="F61" t="b">
        <f>IF(ISERROR(LOOKUP(A60,Harness!C:C)), NOT(ISERROR(LOOKUP(A61,Harness!C:C))), LOOKUP(A61,Harness!C:C)&gt;LOOKUP(A60,Harness!C:C))</f>
        <v>1</v>
      </c>
    </row>
    <row r="62" spans="1:6" ht="15" hidden="1" customHeight="1">
      <c r="A62">
        <v>60</v>
      </c>
      <c r="B62" t="s">
        <v>298</v>
      </c>
      <c r="C62" t="s">
        <v>22</v>
      </c>
      <c r="D62" t="b">
        <f>IF(ISERROR(LOOKUP(A61,Concolic!C:C)), NOT(ISERROR(LOOKUP(A62,Concolic!C:C))), LOOKUP(A62,Concolic!C:C)&gt;LOOKUP(A61,Concolic!C:C))</f>
        <v>1</v>
      </c>
      <c r="E62" t="b">
        <f>IF(ISERROR(LOOKUP(A61,Concrete!C:C)), NOT(ISERROR(LOOKUP(A62,Concrete!C:C))), LOOKUP(A62,Concrete!C:C)&gt;LOOKUP(A61,Concrete!C:C))</f>
        <v>1</v>
      </c>
      <c r="F62" t="b">
        <f>IF(ISERROR(LOOKUP(A61,Harness!C:C)), NOT(ISERROR(LOOKUP(A62,Harness!C:C))), LOOKUP(A62,Harness!C:C)&gt;LOOKUP(A61,Harness!C:C))</f>
        <v>1</v>
      </c>
    </row>
    <row r="63" spans="1:6" ht="15" hidden="1" customHeight="1">
      <c r="A63">
        <v>61</v>
      </c>
      <c r="B63" t="s">
        <v>309</v>
      </c>
      <c r="C63" t="s">
        <v>167</v>
      </c>
      <c r="D63" t="b">
        <f>IF(ISERROR(LOOKUP(A62,Concolic!C:C)), NOT(ISERROR(LOOKUP(A63,Concolic!C:C))), LOOKUP(A63,Concolic!C:C)&gt;LOOKUP(A62,Concolic!C:C))</f>
        <v>1</v>
      </c>
      <c r="E63" t="b">
        <f>IF(ISERROR(LOOKUP(A62,Concrete!C:C)), NOT(ISERROR(LOOKUP(A63,Concrete!C:C))), LOOKUP(A63,Concrete!C:C)&gt;LOOKUP(A62,Concrete!C:C))</f>
        <v>1</v>
      </c>
      <c r="F63" t="b">
        <f>IF(ISERROR(LOOKUP(A62,Harness!C:C)), NOT(ISERROR(LOOKUP(A63,Harness!C:C))), LOOKUP(A63,Harness!C:C)&gt;LOOKUP(A62,Harness!C:C))</f>
        <v>1</v>
      </c>
    </row>
    <row r="64" spans="1:6" ht="15" hidden="1" customHeight="1">
      <c r="A64">
        <v>62</v>
      </c>
      <c r="B64" t="s">
        <v>309</v>
      </c>
      <c r="C64" t="s">
        <v>167</v>
      </c>
      <c r="D64" t="b">
        <f>IF(ISERROR(LOOKUP(A63,Concolic!C:C)), NOT(ISERROR(LOOKUP(A64,Concolic!C:C))), LOOKUP(A64,Concolic!C:C)&gt;LOOKUP(A63,Concolic!C:C))</f>
        <v>1</v>
      </c>
      <c r="E64" t="b">
        <f>IF(ISERROR(LOOKUP(A63,Concrete!C:C)), NOT(ISERROR(LOOKUP(A64,Concrete!C:C))), LOOKUP(A64,Concrete!C:C)&gt;LOOKUP(A63,Concrete!C:C))</f>
        <v>1</v>
      </c>
      <c r="F64" t="b">
        <f>IF(ISERROR(LOOKUP(A63,Harness!C:C)), NOT(ISERROR(LOOKUP(A64,Harness!C:C))), LOOKUP(A64,Harness!C:C)&gt;LOOKUP(A63,Harness!C:C))</f>
        <v>1</v>
      </c>
    </row>
    <row r="65" spans="1:6" ht="15" hidden="1" customHeight="1">
      <c r="A65">
        <v>63</v>
      </c>
      <c r="B65" t="s">
        <v>300</v>
      </c>
      <c r="C65" t="s">
        <v>255</v>
      </c>
      <c r="D65" t="b">
        <f>IF(ISERROR(LOOKUP(A64,Concolic!C:C)), NOT(ISERROR(LOOKUP(A65,Concolic!C:C))), LOOKUP(A65,Concolic!C:C)&gt;LOOKUP(A64,Concolic!C:C))</f>
        <v>0</v>
      </c>
      <c r="E65" t="b">
        <f>IF(ISERROR(LOOKUP(A64,Concrete!C:C)), NOT(ISERROR(LOOKUP(A65,Concrete!C:C))), LOOKUP(A65,Concrete!C:C)&gt;LOOKUP(A64,Concrete!C:C))</f>
        <v>0</v>
      </c>
      <c r="F65" t="b">
        <f>IF(ISERROR(LOOKUP(A64,Harness!C:C)), NOT(ISERROR(LOOKUP(A65,Harness!C:C))), LOOKUP(A65,Harness!C:C)&gt;LOOKUP(A64,Harness!C:C))</f>
        <v>0</v>
      </c>
    </row>
    <row r="66" spans="1:6" ht="15" customHeight="1">
      <c r="A66">
        <v>64</v>
      </c>
      <c r="B66" t="s">
        <v>324</v>
      </c>
      <c r="C66" t="s">
        <v>64</v>
      </c>
      <c r="D66" t="b">
        <f>IF(ISERROR(LOOKUP(A65,Concolic!C:C)), NOT(ISERROR(LOOKUP(A66,Concolic!C:C))), LOOKUP(A66,Concolic!C:C)&gt;LOOKUP(A65,Concolic!C:C))</f>
        <v>1</v>
      </c>
      <c r="E66" t="b">
        <f>IF(ISERROR(LOOKUP(A65,Concrete!C:C)), NOT(ISERROR(LOOKUP(A66,Concrete!C:C))), LOOKUP(A66,Concrete!C:C)&gt;LOOKUP(A65,Concrete!C:C))</f>
        <v>1</v>
      </c>
      <c r="F66" t="b">
        <f>IF(ISERROR(LOOKUP(A65,Harness!C:C)), NOT(ISERROR(LOOKUP(A66,Harness!C:C))), LOOKUP(A66,Harness!C:C)&gt;LOOKUP(A65,Harness!C:C))</f>
        <v>0</v>
      </c>
    </row>
    <row r="67" spans="1:6" ht="15" customHeight="1">
      <c r="A67">
        <v>65</v>
      </c>
      <c r="B67" t="s">
        <v>324</v>
      </c>
      <c r="C67" t="s">
        <v>67</v>
      </c>
      <c r="D67" t="b">
        <f>IF(ISERROR(LOOKUP(A66,Concolic!C:C)), NOT(ISERROR(LOOKUP(A67,Concolic!C:C))), LOOKUP(A67,Concolic!C:C)&gt;LOOKUP(A66,Concolic!C:C))</f>
        <v>1</v>
      </c>
      <c r="E67" t="b">
        <f>IF(ISERROR(LOOKUP(A66,Concrete!C:C)), NOT(ISERROR(LOOKUP(A67,Concrete!C:C))), LOOKUP(A67,Concrete!C:C)&gt;LOOKUP(A66,Concrete!C:C))</f>
        <v>1</v>
      </c>
      <c r="F67" t="b">
        <f>IF(ISERROR(LOOKUP(A66,Harness!C:C)), NOT(ISERROR(LOOKUP(A67,Harness!C:C))), LOOKUP(A67,Harness!C:C)&gt;LOOKUP(A66,Harness!C:C))</f>
        <v>0</v>
      </c>
    </row>
    <row r="68" spans="1:6" ht="15" customHeight="1">
      <c r="A68">
        <v>66</v>
      </c>
      <c r="B68" t="s">
        <v>324</v>
      </c>
      <c r="C68" t="s">
        <v>67</v>
      </c>
      <c r="D68" t="b">
        <f>IF(ISERROR(LOOKUP(A67,Concolic!C:C)), NOT(ISERROR(LOOKUP(A68,Concolic!C:C))), LOOKUP(A68,Concolic!C:C)&gt;LOOKUP(A67,Concolic!C:C))</f>
        <v>1</v>
      </c>
      <c r="E68" t="b">
        <f>IF(ISERROR(LOOKUP(A67,Concrete!C:C)), NOT(ISERROR(LOOKUP(A68,Concrete!C:C))), LOOKUP(A68,Concrete!C:C)&gt;LOOKUP(A67,Concrete!C:C))</f>
        <v>1</v>
      </c>
      <c r="F68" t="b">
        <f>IF(ISERROR(LOOKUP(A67,Harness!C:C)), NOT(ISERROR(LOOKUP(A68,Harness!C:C))), LOOKUP(A68,Harness!C:C)&gt;LOOKUP(A67,Harness!C:C))</f>
        <v>0</v>
      </c>
    </row>
    <row r="69" spans="1:6" ht="15" hidden="1" customHeight="1">
      <c r="A69">
        <v>67</v>
      </c>
      <c r="B69" t="s">
        <v>313</v>
      </c>
      <c r="C69" t="s">
        <v>36</v>
      </c>
      <c r="D69" t="b">
        <f>IF(ISERROR(LOOKUP(A68,Concolic!C:C)), NOT(ISERROR(LOOKUP(A69,Concolic!C:C))), LOOKUP(A69,Concolic!C:C)&gt;LOOKUP(A68,Concolic!C:C))</f>
        <v>1</v>
      </c>
      <c r="E69" t="b">
        <f>IF(ISERROR(LOOKUP(A68,Concrete!C:C)), NOT(ISERROR(LOOKUP(A69,Concrete!C:C))), LOOKUP(A69,Concrete!C:C)&gt;LOOKUP(A68,Concrete!C:C))</f>
        <v>1</v>
      </c>
      <c r="F69" t="b">
        <f>IF(ISERROR(LOOKUP(A68,Harness!C:C)), NOT(ISERROR(LOOKUP(A69,Harness!C:C))), LOOKUP(A69,Harness!C:C)&gt;LOOKUP(A68,Harness!C:C))</f>
        <v>1</v>
      </c>
    </row>
    <row r="70" spans="1:6" ht="15" hidden="1" customHeight="1">
      <c r="A70">
        <v>68</v>
      </c>
      <c r="B70" t="s">
        <v>330</v>
      </c>
      <c r="C70" t="s">
        <v>87</v>
      </c>
      <c r="D70" t="b">
        <f>IF(ISERROR(LOOKUP(A69,Concolic!C:C)), NOT(ISERROR(LOOKUP(A70,Concolic!C:C))), LOOKUP(A70,Concolic!C:C)&gt;LOOKUP(A69,Concolic!C:C))</f>
        <v>1</v>
      </c>
      <c r="E70" t="b">
        <f>IF(ISERROR(LOOKUP(A69,Concrete!C:C)), NOT(ISERROR(LOOKUP(A70,Concrete!C:C))), LOOKUP(A70,Concrete!C:C)&gt;LOOKUP(A69,Concrete!C:C))</f>
        <v>1</v>
      </c>
      <c r="F70" t="b">
        <f>IF(ISERROR(LOOKUP(A69,Harness!C:C)), NOT(ISERROR(LOOKUP(A70,Harness!C:C))), LOOKUP(A70,Harness!C:C)&gt;LOOKUP(A69,Harness!C:C))</f>
        <v>1</v>
      </c>
    </row>
    <row r="71" spans="1:6" ht="15" hidden="1" customHeight="1">
      <c r="A71">
        <v>69</v>
      </c>
      <c r="B71" t="s">
        <v>313</v>
      </c>
      <c r="C71" t="s">
        <v>37</v>
      </c>
      <c r="D71" t="b">
        <f>IF(ISERROR(LOOKUP(A70,Concolic!C:C)), NOT(ISERROR(LOOKUP(A71,Concolic!C:C))), LOOKUP(A71,Concolic!C:C)&gt;LOOKUP(A70,Concolic!C:C))</f>
        <v>1</v>
      </c>
      <c r="E71" t="b">
        <f>IF(ISERROR(LOOKUP(A70,Concrete!C:C)), NOT(ISERROR(LOOKUP(A71,Concrete!C:C))), LOOKUP(A71,Concrete!C:C)&gt;LOOKUP(A70,Concrete!C:C))</f>
        <v>1</v>
      </c>
      <c r="F71" t="b">
        <f>IF(ISERROR(LOOKUP(A70,Harness!C:C)), NOT(ISERROR(LOOKUP(A71,Harness!C:C))), LOOKUP(A71,Harness!C:C)&gt;LOOKUP(A70,Harness!C:C))</f>
        <v>1</v>
      </c>
    </row>
    <row r="72" spans="1:6" ht="15" hidden="1" customHeight="1">
      <c r="A72">
        <v>70</v>
      </c>
      <c r="B72" t="s">
        <v>299</v>
      </c>
      <c r="C72" t="s">
        <v>218</v>
      </c>
      <c r="D72" t="b">
        <f>IF(ISERROR(LOOKUP(A71,Concolic!C:C)), NOT(ISERROR(LOOKUP(A72,Concolic!C:C))), LOOKUP(A72,Concolic!C:C)&gt;LOOKUP(A71,Concolic!C:C))</f>
        <v>1</v>
      </c>
      <c r="E72" t="b">
        <f>IF(ISERROR(LOOKUP(A71,Concrete!C:C)), NOT(ISERROR(LOOKUP(A72,Concrete!C:C))), LOOKUP(A72,Concrete!C:C)&gt;LOOKUP(A71,Concrete!C:C))</f>
        <v>1</v>
      </c>
      <c r="F72" t="b">
        <f>IF(ISERROR(LOOKUP(A71,Harness!C:C)), NOT(ISERROR(LOOKUP(A72,Harness!C:C))), LOOKUP(A72,Harness!C:C)&gt;LOOKUP(A71,Harness!C:C))</f>
        <v>1</v>
      </c>
    </row>
    <row r="73" spans="1:6" ht="15" hidden="1" customHeight="1">
      <c r="A73">
        <v>71</v>
      </c>
      <c r="B73" t="s">
        <v>322</v>
      </c>
      <c r="C73" t="s">
        <v>189</v>
      </c>
      <c r="D73" t="b">
        <f>IF(ISERROR(LOOKUP(A72,Concolic!C:C)), NOT(ISERROR(LOOKUP(A73,Concolic!C:C))), LOOKUP(A73,Concolic!C:C)&gt;LOOKUP(A72,Concolic!C:C))</f>
        <v>1</v>
      </c>
      <c r="E73" t="b">
        <f>IF(ISERROR(LOOKUP(A72,Concrete!C:C)), NOT(ISERROR(LOOKUP(A73,Concrete!C:C))), LOOKUP(A73,Concrete!C:C)&gt;LOOKUP(A72,Concrete!C:C))</f>
        <v>1</v>
      </c>
      <c r="F73" t="b">
        <f>IF(ISERROR(LOOKUP(A72,Harness!C:C)), NOT(ISERROR(LOOKUP(A73,Harness!C:C))), LOOKUP(A73,Harness!C:C)&gt;LOOKUP(A72,Harness!C:C))</f>
        <v>1</v>
      </c>
    </row>
    <row r="74" spans="1:6" ht="15" customHeight="1">
      <c r="A74">
        <v>72</v>
      </c>
      <c r="B74" t="s">
        <v>312</v>
      </c>
      <c r="C74" t="s">
        <v>203</v>
      </c>
      <c r="D74" t="b">
        <f>IF(ISERROR(LOOKUP(A73,Concolic!C:C)), NOT(ISERROR(LOOKUP(A74,Concolic!C:C))), LOOKUP(A74,Concolic!C:C)&gt;LOOKUP(A73,Concolic!C:C))</f>
        <v>1</v>
      </c>
      <c r="E74" t="b">
        <f>IF(ISERROR(LOOKUP(A73,Concrete!C:C)), NOT(ISERROR(LOOKUP(A74,Concrete!C:C))), LOOKUP(A74,Concrete!C:C)&gt;LOOKUP(A73,Concrete!C:C))</f>
        <v>1</v>
      </c>
      <c r="F74" t="b">
        <f>IF(ISERROR(LOOKUP(A73,Harness!C:C)), NOT(ISERROR(LOOKUP(A74,Harness!C:C))), LOOKUP(A74,Harness!C:C)&gt;LOOKUP(A73,Harness!C:C))</f>
        <v>0</v>
      </c>
    </row>
    <row r="75" spans="1:6" ht="15" hidden="1" customHeight="1">
      <c r="A75">
        <v>73</v>
      </c>
      <c r="B75" t="s">
        <v>310</v>
      </c>
      <c r="C75" t="s">
        <v>19</v>
      </c>
      <c r="D75" t="b">
        <f>IF(ISERROR(LOOKUP(A74,Concolic!C:C)), NOT(ISERROR(LOOKUP(A75,Concolic!C:C))), LOOKUP(A75,Concolic!C:C)&gt;LOOKUP(A74,Concolic!C:C))</f>
        <v>1</v>
      </c>
      <c r="E75" t="b">
        <f>IF(ISERROR(LOOKUP(A74,Concrete!C:C)), NOT(ISERROR(LOOKUP(A75,Concrete!C:C))), LOOKUP(A75,Concrete!C:C)&gt;LOOKUP(A74,Concrete!C:C))</f>
        <v>1</v>
      </c>
      <c r="F75" t="b">
        <f>IF(ISERROR(LOOKUP(A74,Harness!C:C)), NOT(ISERROR(LOOKUP(A75,Harness!C:C))), LOOKUP(A75,Harness!C:C)&gt;LOOKUP(A74,Harness!C:C))</f>
        <v>1</v>
      </c>
    </row>
    <row r="76" spans="1:6">
      <c r="A76">
        <v>74</v>
      </c>
      <c r="B76" t="s">
        <v>300</v>
      </c>
      <c r="C76" t="s">
        <v>255</v>
      </c>
      <c r="D76" t="b">
        <f>IF(ISERROR(LOOKUP(A75,Concolic!C:C)), NOT(ISERROR(LOOKUP(A76,Concolic!C:C))), LOOKUP(A76,Concolic!C:C)&gt;LOOKUP(A75,Concolic!C:C))</f>
        <v>1</v>
      </c>
      <c r="E76" t="b">
        <f>IF(ISERROR(LOOKUP(A75,Concrete!C:C)), NOT(ISERROR(LOOKUP(A76,Concrete!C:C))), LOOKUP(A76,Concrete!C:C)&gt;LOOKUP(A75,Concrete!C:C))</f>
        <v>0</v>
      </c>
      <c r="F76" t="b">
        <f>IF(ISERROR(LOOKUP(A75,Harness!C:C)), NOT(ISERROR(LOOKUP(A76,Harness!C:C))), LOOKUP(A76,Harness!C:C)&gt;LOOKUP(A75,Harness!C:C))</f>
        <v>0</v>
      </c>
    </row>
    <row r="77" spans="1:6" ht="15" hidden="1" customHeight="1">
      <c r="A77">
        <v>75</v>
      </c>
      <c r="B77" t="s">
        <v>326</v>
      </c>
      <c r="C77" t="s">
        <v>170</v>
      </c>
      <c r="D77" t="b">
        <f>IF(ISERROR(LOOKUP(A76,Concolic!C:C)), NOT(ISERROR(LOOKUP(A77,Concolic!C:C))), LOOKUP(A77,Concolic!C:C)&gt;LOOKUP(A76,Concolic!C:C))</f>
        <v>0</v>
      </c>
      <c r="E77" t="b">
        <f>IF(ISERROR(LOOKUP(A76,Concrete!C:C)), NOT(ISERROR(LOOKUP(A77,Concrete!C:C))), LOOKUP(A77,Concrete!C:C)&gt;LOOKUP(A76,Concrete!C:C))</f>
        <v>0</v>
      </c>
      <c r="F77" t="b">
        <f>IF(ISERROR(LOOKUP(A76,Harness!C:C)), NOT(ISERROR(LOOKUP(A77,Harness!C:C))), LOOKUP(A77,Harness!C:C)&gt;LOOKUP(A76,Harness!C:C))</f>
        <v>0</v>
      </c>
    </row>
    <row r="78" spans="1:6" ht="15" hidden="1" customHeight="1">
      <c r="A78">
        <v>76</v>
      </c>
      <c r="B78" t="s">
        <v>303</v>
      </c>
      <c r="C78" t="s">
        <v>174</v>
      </c>
      <c r="D78" t="b">
        <f>IF(ISERROR(LOOKUP(A77,Concolic!C:C)), NOT(ISERROR(LOOKUP(A78,Concolic!C:C))), LOOKUP(A78,Concolic!C:C)&gt;LOOKUP(A77,Concolic!C:C))</f>
        <v>1</v>
      </c>
      <c r="E78" t="b">
        <f>IF(ISERROR(LOOKUP(A77,Concrete!C:C)), NOT(ISERROR(LOOKUP(A78,Concrete!C:C))), LOOKUP(A78,Concrete!C:C)&gt;LOOKUP(A77,Concrete!C:C))</f>
        <v>1</v>
      </c>
      <c r="F78" t="b">
        <f>IF(ISERROR(LOOKUP(A77,Harness!C:C)), NOT(ISERROR(LOOKUP(A78,Harness!C:C))), LOOKUP(A78,Harness!C:C)&gt;LOOKUP(A77,Harness!C:C))</f>
        <v>1</v>
      </c>
    </row>
    <row r="79" spans="1:6" ht="15" hidden="1" customHeight="1">
      <c r="A79">
        <v>77</v>
      </c>
      <c r="B79" t="s">
        <v>338</v>
      </c>
      <c r="C79" t="s">
        <v>156</v>
      </c>
      <c r="D79" t="b">
        <f>IF(ISERROR(LOOKUP(A78,Concolic!C:C)), NOT(ISERROR(LOOKUP(A79,Concolic!C:C))), LOOKUP(A79,Concolic!C:C)&gt;LOOKUP(A78,Concolic!C:C))</f>
        <v>1</v>
      </c>
      <c r="E79" t="b">
        <f>IF(ISERROR(LOOKUP(A78,Concrete!C:C)), NOT(ISERROR(LOOKUP(A79,Concrete!C:C))), LOOKUP(A79,Concrete!C:C)&gt;LOOKUP(A78,Concrete!C:C))</f>
        <v>1</v>
      </c>
      <c r="F79" t="b">
        <f>IF(ISERROR(LOOKUP(A78,Harness!C:C)), NOT(ISERROR(LOOKUP(A79,Harness!C:C))), LOOKUP(A79,Harness!C:C)&gt;LOOKUP(A78,Harness!C:C))</f>
        <v>1</v>
      </c>
    </row>
    <row r="80" spans="1:6">
      <c r="A80">
        <v>78</v>
      </c>
      <c r="B80" t="s">
        <v>329</v>
      </c>
      <c r="C80" t="s">
        <v>265</v>
      </c>
      <c r="D80" t="b">
        <f>IF(ISERROR(LOOKUP(A79,Concolic!C:C)), NOT(ISERROR(LOOKUP(A80,Concolic!C:C))), LOOKUP(A80,Concolic!C:C)&gt;LOOKUP(A79,Concolic!C:C))</f>
        <v>1</v>
      </c>
      <c r="E80" t="b">
        <f>IF(ISERROR(LOOKUP(A79,Concrete!C:C)), NOT(ISERROR(LOOKUP(A80,Concrete!C:C))), LOOKUP(A80,Concrete!C:C)&gt;LOOKUP(A79,Concrete!C:C))</f>
        <v>0</v>
      </c>
      <c r="F80" t="b">
        <f>IF(ISERROR(LOOKUP(A79,Harness!C:C)), NOT(ISERROR(LOOKUP(A80,Harness!C:C))), LOOKUP(A80,Harness!C:C)&gt;LOOKUP(A79,Harness!C:C))</f>
        <v>0</v>
      </c>
    </row>
    <row r="81" spans="1:6" ht="15" hidden="1" customHeight="1">
      <c r="A81">
        <v>79</v>
      </c>
      <c r="B81" t="s">
        <v>340</v>
      </c>
      <c r="C81" t="s">
        <v>182</v>
      </c>
      <c r="D81" t="b">
        <f>IF(ISERROR(LOOKUP(A80,Concolic!C:C)), NOT(ISERROR(LOOKUP(A81,Concolic!C:C))), LOOKUP(A81,Concolic!C:C)&gt;LOOKUP(A80,Concolic!C:C))</f>
        <v>0</v>
      </c>
      <c r="E81" t="b">
        <f>IF(ISERROR(LOOKUP(A80,Concrete!C:C)), NOT(ISERROR(LOOKUP(A81,Concrete!C:C))), LOOKUP(A81,Concrete!C:C)&gt;LOOKUP(A80,Concrete!C:C))</f>
        <v>0</v>
      </c>
      <c r="F81" t="b">
        <f>IF(ISERROR(LOOKUP(A80,Harness!C:C)), NOT(ISERROR(LOOKUP(A81,Harness!C:C))), LOOKUP(A81,Harness!C:C)&gt;LOOKUP(A80,Harness!C:C))</f>
        <v>0</v>
      </c>
    </row>
    <row r="82" spans="1:6" ht="15" hidden="1" customHeight="1">
      <c r="A82">
        <v>80</v>
      </c>
      <c r="B82" t="s">
        <v>304</v>
      </c>
      <c r="C82" t="s">
        <v>17</v>
      </c>
      <c r="D82" t="b">
        <f>IF(ISERROR(LOOKUP(A81,Concolic!C:C)), NOT(ISERROR(LOOKUP(A82,Concolic!C:C))), LOOKUP(A82,Concolic!C:C)&gt;LOOKUP(A81,Concolic!C:C))</f>
        <v>0</v>
      </c>
      <c r="E82" t="b">
        <f>IF(ISERROR(LOOKUP(A81,Concrete!C:C)), NOT(ISERROR(LOOKUP(A82,Concrete!C:C))), LOOKUP(A82,Concrete!C:C)&gt;LOOKUP(A81,Concrete!C:C))</f>
        <v>1</v>
      </c>
      <c r="F82" t="b">
        <f>IF(ISERROR(LOOKUP(A81,Harness!C:C)), NOT(ISERROR(LOOKUP(A82,Harness!C:C))), LOOKUP(A82,Harness!C:C)&gt;LOOKUP(A81,Harness!C:C))</f>
        <v>0</v>
      </c>
    </row>
    <row r="83" spans="1:6" ht="15" customHeight="1">
      <c r="A83">
        <v>81</v>
      </c>
      <c r="B83" t="s">
        <v>324</v>
      </c>
      <c r="C83" t="s">
        <v>67</v>
      </c>
      <c r="D83" t="b">
        <f>IF(ISERROR(LOOKUP(A82,Concolic!C:C)), NOT(ISERROR(LOOKUP(A83,Concolic!C:C))), LOOKUP(A83,Concolic!C:C)&gt;LOOKUP(A82,Concolic!C:C))</f>
        <v>1</v>
      </c>
      <c r="E83" t="b">
        <f>IF(ISERROR(LOOKUP(A82,Concrete!C:C)), NOT(ISERROR(LOOKUP(A83,Concrete!C:C))), LOOKUP(A83,Concrete!C:C)&gt;LOOKUP(A82,Concrete!C:C))</f>
        <v>1</v>
      </c>
      <c r="F83" t="b">
        <f>IF(ISERROR(LOOKUP(A82,Harness!C:C)), NOT(ISERROR(LOOKUP(A83,Harness!C:C))), LOOKUP(A83,Harness!C:C)&gt;LOOKUP(A82,Harness!C:C))</f>
        <v>0</v>
      </c>
    </row>
    <row r="84" spans="1:6" ht="15" hidden="1" customHeight="1">
      <c r="A84">
        <v>82</v>
      </c>
      <c r="B84" t="s">
        <v>296</v>
      </c>
      <c r="C84" t="s">
        <v>251</v>
      </c>
      <c r="D84" t="b">
        <f>IF(ISERROR(LOOKUP(A83,Concolic!C:C)), NOT(ISERROR(LOOKUP(A84,Concolic!C:C))), LOOKUP(A84,Concolic!C:C)&gt;LOOKUP(A83,Concolic!C:C))</f>
        <v>1</v>
      </c>
      <c r="E84" t="b">
        <f>IF(ISERROR(LOOKUP(A83,Concrete!C:C)), NOT(ISERROR(LOOKUP(A84,Concrete!C:C))), LOOKUP(A84,Concrete!C:C)&gt;LOOKUP(A83,Concrete!C:C))</f>
        <v>1</v>
      </c>
      <c r="F84" t="b">
        <f>IF(ISERROR(LOOKUP(A83,Harness!C:C)), NOT(ISERROR(LOOKUP(A84,Harness!C:C))), LOOKUP(A84,Harness!C:C)&gt;LOOKUP(A83,Harness!C:C))</f>
        <v>1</v>
      </c>
    </row>
    <row r="85" spans="1:6" ht="15" hidden="1" customHeight="1">
      <c r="A85">
        <v>83</v>
      </c>
      <c r="B85" t="s">
        <v>303</v>
      </c>
      <c r="C85" t="s">
        <v>10</v>
      </c>
      <c r="D85" t="b">
        <f>IF(ISERROR(LOOKUP(A84,Concolic!C:C)), NOT(ISERROR(LOOKUP(A85,Concolic!C:C))), LOOKUP(A85,Concolic!C:C)&gt;LOOKUP(A84,Concolic!C:C))</f>
        <v>1</v>
      </c>
      <c r="E85" t="b">
        <f>IF(ISERROR(LOOKUP(A84,Concrete!C:C)), NOT(ISERROR(LOOKUP(A85,Concrete!C:C))), LOOKUP(A85,Concrete!C:C)&gt;LOOKUP(A84,Concrete!C:C))</f>
        <v>1</v>
      </c>
      <c r="F85" t="b">
        <f>IF(ISERROR(LOOKUP(A84,Harness!C:C)), NOT(ISERROR(LOOKUP(A85,Harness!C:C))), LOOKUP(A85,Harness!C:C)&gt;LOOKUP(A84,Harness!C:C))</f>
        <v>1</v>
      </c>
    </row>
    <row r="86" spans="1:6" ht="15" hidden="1" customHeight="1">
      <c r="A86">
        <v>84</v>
      </c>
      <c r="B86" t="s">
        <v>329</v>
      </c>
      <c r="C86" t="s">
        <v>264</v>
      </c>
      <c r="D86" t="b">
        <f>IF(ISERROR(LOOKUP(A85,Concolic!C:C)), NOT(ISERROR(LOOKUP(A86,Concolic!C:C))), LOOKUP(A86,Concolic!C:C)&gt;LOOKUP(A85,Concolic!C:C))</f>
        <v>1</v>
      </c>
      <c r="E86" t="b">
        <f>IF(ISERROR(LOOKUP(A85,Concrete!C:C)), NOT(ISERROR(LOOKUP(A86,Concrete!C:C))), LOOKUP(A86,Concrete!C:C)&gt;LOOKUP(A85,Concrete!C:C))</f>
        <v>1</v>
      </c>
      <c r="F86" t="b">
        <f>IF(ISERROR(LOOKUP(A85,Harness!C:C)), NOT(ISERROR(LOOKUP(A86,Harness!C:C))), LOOKUP(A86,Harness!C:C)&gt;LOOKUP(A85,Harness!C:C))</f>
        <v>1</v>
      </c>
    </row>
    <row r="87" spans="1:6" ht="15" customHeight="1">
      <c r="A87">
        <v>85</v>
      </c>
      <c r="B87" t="s">
        <v>321</v>
      </c>
      <c r="C87" t="s">
        <v>158</v>
      </c>
      <c r="D87" t="b">
        <f>IF(ISERROR(LOOKUP(A86,Concolic!C:C)), NOT(ISERROR(LOOKUP(A87,Concolic!C:C))), LOOKUP(A87,Concolic!C:C)&gt;LOOKUP(A86,Concolic!C:C))</f>
        <v>1</v>
      </c>
      <c r="E87" t="b">
        <f>IF(ISERROR(LOOKUP(A86,Concrete!C:C)), NOT(ISERROR(LOOKUP(A87,Concrete!C:C))), LOOKUP(A87,Concrete!C:C)&gt;LOOKUP(A86,Concrete!C:C))</f>
        <v>1</v>
      </c>
      <c r="F87" t="b">
        <f>IF(ISERROR(LOOKUP(A86,Harness!C:C)), NOT(ISERROR(LOOKUP(A87,Harness!C:C))), LOOKUP(A87,Harness!C:C)&gt;LOOKUP(A86,Harness!C:C))</f>
        <v>0</v>
      </c>
    </row>
    <row r="88" spans="1:6" ht="15" hidden="1" customHeight="1">
      <c r="A88">
        <v>86</v>
      </c>
      <c r="B88" t="s">
        <v>294</v>
      </c>
      <c r="C88" t="s">
        <v>7</v>
      </c>
      <c r="D88" t="b">
        <f>IF(ISERROR(LOOKUP(A87,Concolic!C:C)), NOT(ISERROR(LOOKUP(A88,Concolic!C:C))), LOOKUP(A88,Concolic!C:C)&gt;LOOKUP(A87,Concolic!C:C))</f>
        <v>0</v>
      </c>
      <c r="E88" t="b">
        <f>IF(ISERROR(LOOKUP(A87,Concrete!C:C)), NOT(ISERROR(LOOKUP(A88,Concrete!C:C))), LOOKUP(A88,Concrete!C:C)&gt;LOOKUP(A87,Concrete!C:C))</f>
        <v>0</v>
      </c>
      <c r="F88" t="b">
        <f>IF(ISERROR(LOOKUP(A87,Harness!C:C)), NOT(ISERROR(LOOKUP(A88,Harness!C:C))), LOOKUP(A88,Harness!C:C)&gt;LOOKUP(A87,Harness!C:C))</f>
        <v>0</v>
      </c>
    </row>
    <row r="89" spans="1:6" ht="15" hidden="1" customHeight="1">
      <c r="A89">
        <v>87</v>
      </c>
      <c r="B89" t="s">
        <v>309</v>
      </c>
      <c r="C89" t="s">
        <v>18</v>
      </c>
      <c r="D89" t="b">
        <f>IF(ISERROR(LOOKUP(A88,Concolic!C:C)), NOT(ISERROR(LOOKUP(A89,Concolic!C:C))), LOOKUP(A89,Concolic!C:C)&gt;LOOKUP(A88,Concolic!C:C))</f>
        <v>1</v>
      </c>
      <c r="E89" t="b">
        <f>IF(ISERROR(LOOKUP(A88,Concrete!C:C)), NOT(ISERROR(LOOKUP(A89,Concrete!C:C))), LOOKUP(A89,Concrete!C:C)&gt;LOOKUP(A88,Concrete!C:C))</f>
        <v>1</v>
      </c>
      <c r="F89" t="b">
        <f>IF(ISERROR(LOOKUP(A88,Harness!C:C)), NOT(ISERROR(LOOKUP(A89,Harness!C:C))), LOOKUP(A89,Harness!C:C)&gt;LOOKUP(A88,Harness!C:C))</f>
        <v>1</v>
      </c>
    </row>
    <row r="90" spans="1:6" ht="15" hidden="1" customHeight="1">
      <c r="A90">
        <v>88</v>
      </c>
      <c r="B90" t="s">
        <v>313</v>
      </c>
      <c r="C90" t="s">
        <v>75</v>
      </c>
      <c r="D90" t="b">
        <f>IF(ISERROR(LOOKUP(A89,Concolic!C:C)), NOT(ISERROR(LOOKUP(A90,Concolic!C:C))), LOOKUP(A90,Concolic!C:C)&gt;LOOKUP(A89,Concolic!C:C))</f>
        <v>1</v>
      </c>
      <c r="E90" t="b">
        <f>IF(ISERROR(LOOKUP(A89,Concrete!C:C)), NOT(ISERROR(LOOKUP(A90,Concrete!C:C))), LOOKUP(A90,Concrete!C:C)&gt;LOOKUP(A89,Concrete!C:C))</f>
        <v>1</v>
      </c>
      <c r="F90" t="b">
        <f>IF(ISERROR(LOOKUP(A89,Harness!C:C)), NOT(ISERROR(LOOKUP(A90,Harness!C:C))), LOOKUP(A90,Harness!C:C)&gt;LOOKUP(A89,Harness!C:C))</f>
        <v>1</v>
      </c>
    </row>
    <row r="91" spans="1:6" ht="15" hidden="1" customHeight="1">
      <c r="A91">
        <v>89</v>
      </c>
      <c r="B91" t="s">
        <v>300</v>
      </c>
      <c r="C91" t="s">
        <v>252</v>
      </c>
      <c r="D91" t="b">
        <f>IF(ISERROR(LOOKUP(A90,Concolic!C:C)), NOT(ISERROR(LOOKUP(A91,Concolic!C:C))), LOOKUP(A91,Concolic!C:C)&gt;LOOKUP(A90,Concolic!C:C))</f>
        <v>1</v>
      </c>
      <c r="E91" t="b">
        <f>IF(ISERROR(LOOKUP(A90,Concrete!C:C)), NOT(ISERROR(LOOKUP(A91,Concrete!C:C))), LOOKUP(A91,Concrete!C:C)&gt;LOOKUP(A90,Concrete!C:C))</f>
        <v>1</v>
      </c>
      <c r="F91" t="b">
        <f>IF(ISERROR(LOOKUP(A90,Harness!C:C)), NOT(ISERROR(LOOKUP(A91,Harness!C:C))), LOOKUP(A91,Harness!C:C)&gt;LOOKUP(A90,Harness!C:C))</f>
        <v>1</v>
      </c>
    </row>
    <row r="92" spans="1:6" ht="15" hidden="1" customHeight="1">
      <c r="A92">
        <v>90</v>
      </c>
      <c r="B92" t="s">
        <v>313</v>
      </c>
      <c r="C92" t="s">
        <v>187</v>
      </c>
      <c r="D92" t="b">
        <f>IF(ISERROR(LOOKUP(A91,Concolic!C:C)), NOT(ISERROR(LOOKUP(A92,Concolic!C:C))), LOOKUP(A92,Concolic!C:C)&gt;LOOKUP(A91,Concolic!C:C))</f>
        <v>1</v>
      </c>
      <c r="E92" t="b">
        <f>IF(ISERROR(LOOKUP(A91,Concrete!C:C)), NOT(ISERROR(LOOKUP(A92,Concrete!C:C))), LOOKUP(A92,Concrete!C:C)&gt;LOOKUP(A91,Concrete!C:C))</f>
        <v>1</v>
      </c>
      <c r="F92" t="b">
        <f>IF(ISERROR(LOOKUP(A91,Harness!C:C)), NOT(ISERROR(LOOKUP(A92,Harness!C:C))), LOOKUP(A92,Harness!C:C)&gt;LOOKUP(A91,Harness!C:C))</f>
        <v>1</v>
      </c>
    </row>
    <row r="93" spans="1:6" ht="15" hidden="1" customHeight="1">
      <c r="A93">
        <v>91</v>
      </c>
      <c r="B93" t="s">
        <v>333</v>
      </c>
      <c r="C93" t="s">
        <v>242</v>
      </c>
      <c r="D93" t="b">
        <f>IF(ISERROR(LOOKUP(A92,Concolic!C:C)), NOT(ISERROR(LOOKUP(A93,Concolic!C:C))), LOOKUP(A93,Concolic!C:C)&gt;LOOKUP(A92,Concolic!C:C))</f>
        <v>1</v>
      </c>
      <c r="E93" t="b">
        <f>IF(ISERROR(LOOKUP(A92,Concrete!C:C)), NOT(ISERROR(LOOKUP(A93,Concrete!C:C))), LOOKUP(A93,Concrete!C:C)&gt;LOOKUP(A92,Concrete!C:C))</f>
        <v>1</v>
      </c>
      <c r="F93" t="b">
        <f>IF(ISERROR(LOOKUP(A92,Harness!C:C)), NOT(ISERROR(LOOKUP(A93,Harness!C:C))), LOOKUP(A93,Harness!C:C)&gt;LOOKUP(A92,Harness!C:C))</f>
        <v>1</v>
      </c>
    </row>
    <row r="94" spans="1:6" ht="15" hidden="1" customHeight="1">
      <c r="A94">
        <v>92</v>
      </c>
      <c r="B94" t="s">
        <v>318</v>
      </c>
      <c r="C94" t="s">
        <v>30</v>
      </c>
      <c r="D94" t="b">
        <f>IF(ISERROR(LOOKUP(A93,Concolic!C:C)), NOT(ISERROR(LOOKUP(A94,Concolic!C:C))), LOOKUP(A94,Concolic!C:C)&gt;LOOKUP(A93,Concolic!C:C))</f>
        <v>1</v>
      </c>
      <c r="E94" t="b">
        <f>IF(ISERROR(LOOKUP(A93,Concrete!C:C)), NOT(ISERROR(LOOKUP(A94,Concrete!C:C))), LOOKUP(A94,Concrete!C:C)&gt;LOOKUP(A93,Concrete!C:C))</f>
        <v>1</v>
      </c>
      <c r="F94" t="b">
        <f>IF(ISERROR(LOOKUP(A93,Harness!C:C)), NOT(ISERROR(LOOKUP(A94,Harness!C:C))), LOOKUP(A94,Harness!C:C)&gt;LOOKUP(A93,Harness!C:C))</f>
        <v>1</v>
      </c>
    </row>
    <row r="95" spans="1:6" ht="15" hidden="1" customHeight="1">
      <c r="A95">
        <v>93</v>
      </c>
      <c r="B95" t="s">
        <v>304</v>
      </c>
      <c r="C95" t="s">
        <v>11</v>
      </c>
      <c r="D95" t="b">
        <f>IF(ISERROR(LOOKUP(A94,Concolic!C:C)), NOT(ISERROR(LOOKUP(A95,Concolic!C:C))), LOOKUP(A95,Concolic!C:C)&gt;LOOKUP(A94,Concolic!C:C))</f>
        <v>0</v>
      </c>
      <c r="E95" t="b">
        <f>IF(ISERROR(LOOKUP(A94,Concrete!C:C)), NOT(ISERROR(LOOKUP(A95,Concrete!C:C))), LOOKUP(A95,Concrete!C:C)&gt;LOOKUP(A94,Concrete!C:C))</f>
        <v>0</v>
      </c>
      <c r="F95" t="b">
        <f>IF(ISERROR(LOOKUP(A94,Harness!C:C)), NOT(ISERROR(LOOKUP(A95,Harness!C:C))), LOOKUP(A95,Harness!C:C)&gt;LOOKUP(A94,Harness!C:C))</f>
        <v>0</v>
      </c>
    </row>
    <row r="96" spans="1:6" ht="15" hidden="1" customHeight="1">
      <c r="A96">
        <v>94</v>
      </c>
      <c r="B96" t="s">
        <v>305</v>
      </c>
      <c r="C96" t="s">
        <v>95</v>
      </c>
      <c r="D96" t="b">
        <f>IF(ISERROR(LOOKUP(A95,Concolic!C:C)), NOT(ISERROR(LOOKUP(A96,Concolic!C:C))), LOOKUP(A96,Concolic!C:C)&gt;LOOKUP(A95,Concolic!C:C))</f>
        <v>1</v>
      </c>
      <c r="E96" t="b">
        <f>IF(ISERROR(LOOKUP(A95,Concrete!C:C)), NOT(ISERROR(LOOKUP(A96,Concrete!C:C))), LOOKUP(A96,Concrete!C:C)&gt;LOOKUP(A95,Concrete!C:C))</f>
        <v>1</v>
      </c>
      <c r="F96" t="b">
        <f>IF(ISERROR(LOOKUP(A95,Harness!C:C)), NOT(ISERROR(LOOKUP(A96,Harness!C:C))), LOOKUP(A96,Harness!C:C)&gt;LOOKUP(A95,Harness!C:C))</f>
        <v>1</v>
      </c>
    </row>
    <row r="97" spans="1:6" ht="15" hidden="1" customHeight="1">
      <c r="A97">
        <v>95</v>
      </c>
      <c r="B97" t="s">
        <v>312</v>
      </c>
      <c r="C97" t="s">
        <v>246</v>
      </c>
      <c r="D97" t="b">
        <f>IF(ISERROR(LOOKUP(A96,Concolic!C:C)), NOT(ISERROR(LOOKUP(A97,Concolic!C:C))), LOOKUP(A97,Concolic!C:C)&gt;LOOKUP(A96,Concolic!C:C))</f>
        <v>0</v>
      </c>
      <c r="E97" t="b">
        <f>IF(ISERROR(LOOKUP(A96,Concrete!C:C)), NOT(ISERROR(LOOKUP(A97,Concrete!C:C))), LOOKUP(A97,Concrete!C:C)&gt;LOOKUP(A96,Concrete!C:C))</f>
        <v>0</v>
      </c>
      <c r="F97" t="b">
        <f>IF(ISERROR(LOOKUP(A96,Harness!C:C)), NOT(ISERROR(LOOKUP(A97,Harness!C:C))), LOOKUP(A97,Harness!C:C)&gt;LOOKUP(A96,Harness!C:C))</f>
        <v>0</v>
      </c>
    </row>
    <row r="98" spans="1:6" ht="15" hidden="1" customHeight="1">
      <c r="A98">
        <v>96</v>
      </c>
      <c r="B98" t="s">
        <v>294</v>
      </c>
      <c r="C98" t="s">
        <v>3</v>
      </c>
      <c r="D98" t="b">
        <f>IF(ISERROR(LOOKUP(A97,Concolic!C:C)), NOT(ISERROR(LOOKUP(A98,Concolic!C:C))), LOOKUP(A98,Concolic!C:C)&gt;LOOKUP(A97,Concolic!C:C))</f>
        <v>0</v>
      </c>
      <c r="E98" t="b">
        <f>IF(ISERROR(LOOKUP(A97,Concrete!C:C)), NOT(ISERROR(LOOKUP(A98,Concrete!C:C))), LOOKUP(A98,Concrete!C:C)&gt;LOOKUP(A97,Concrete!C:C))</f>
        <v>0</v>
      </c>
      <c r="F98" t="b">
        <f>IF(ISERROR(LOOKUP(A97,Harness!C:C)), NOT(ISERROR(LOOKUP(A98,Harness!C:C))), LOOKUP(A98,Harness!C:C)&gt;LOOKUP(A97,Harness!C:C))</f>
        <v>0</v>
      </c>
    </row>
    <row r="99" spans="1:6" ht="15" hidden="1" customHeight="1">
      <c r="A99">
        <v>97</v>
      </c>
      <c r="B99" t="s">
        <v>314</v>
      </c>
      <c r="C99" t="s">
        <v>25</v>
      </c>
      <c r="D99" t="b">
        <f>IF(ISERROR(LOOKUP(A98,Concolic!C:C)), NOT(ISERROR(LOOKUP(A99,Concolic!C:C))), LOOKUP(A99,Concolic!C:C)&gt;LOOKUP(A98,Concolic!C:C))</f>
        <v>1</v>
      </c>
      <c r="E99" t="b">
        <f>IF(ISERROR(LOOKUP(A98,Concrete!C:C)), NOT(ISERROR(LOOKUP(A99,Concrete!C:C))), LOOKUP(A99,Concrete!C:C)&gt;LOOKUP(A98,Concrete!C:C))</f>
        <v>1</v>
      </c>
      <c r="F99" t="b">
        <f>IF(ISERROR(LOOKUP(A98,Harness!C:C)), NOT(ISERROR(LOOKUP(A99,Harness!C:C))), LOOKUP(A99,Harness!C:C)&gt;LOOKUP(A98,Harness!C:C))</f>
        <v>1</v>
      </c>
    </row>
    <row r="100" spans="1:6" ht="15" hidden="1" customHeight="1">
      <c r="A100">
        <v>98</v>
      </c>
      <c r="B100" t="s">
        <v>305</v>
      </c>
      <c r="C100" t="s">
        <v>114</v>
      </c>
      <c r="D100" t="b">
        <f>IF(ISERROR(LOOKUP(A99,Concolic!C:C)), NOT(ISERROR(LOOKUP(A100,Concolic!C:C))), LOOKUP(A100,Concolic!C:C)&gt;LOOKUP(A99,Concolic!C:C))</f>
        <v>1</v>
      </c>
      <c r="E100" t="b">
        <f>IF(ISERROR(LOOKUP(A99,Concrete!C:C)), NOT(ISERROR(LOOKUP(A100,Concrete!C:C))), LOOKUP(A100,Concrete!C:C)&gt;LOOKUP(A99,Concrete!C:C))</f>
        <v>1</v>
      </c>
      <c r="F100" t="b">
        <f>IF(ISERROR(LOOKUP(A99,Harness!C:C)), NOT(ISERROR(LOOKUP(A100,Harness!C:C))), LOOKUP(A100,Harness!C:C)&gt;LOOKUP(A99,Harness!C:C))</f>
        <v>1</v>
      </c>
    </row>
    <row r="101" spans="1:6" ht="15" hidden="1" customHeight="1">
      <c r="A101">
        <v>99</v>
      </c>
      <c r="B101" t="s">
        <v>339</v>
      </c>
      <c r="C101" t="s">
        <v>173</v>
      </c>
      <c r="D101" t="b">
        <f>IF(ISERROR(LOOKUP(A100,Concolic!C:C)), NOT(ISERROR(LOOKUP(A101,Concolic!C:C))), LOOKUP(A101,Concolic!C:C)&gt;LOOKUP(A100,Concolic!C:C))</f>
        <v>1</v>
      </c>
      <c r="E101" t="b">
        <f>IF(ISERROR(LOOKUP(A100,Concrete!C:C)), NOT(ISERROR(LOOKUP(A101,Concrete!C:C))), LOOKUP(A101,Concrete!C:C)&gt;LOOKUP(A100,Concrete!C:C))</f>
        <v>1</v>
      </c>
      <c r="F101" t="b">
        <f>IF(ISERROR(LOOKUP(A100,Harness!C:C)), NOT(ISERROR(LOOKUP(A101,Harness!C:C))), LOOKUP(A101,Harness!C:C)&gt;LOOKUP(A100,Harness!C:C))</f>
        <v>1</v>
      </c>
    </row>
    <row r="102" spans="1:6" ht="15" hidden="1" customHeight="1">
      <c r="A102">
        <v>100</v>
      </c>
      <c r="B102" t="s">
        <v>297</v>
      </c>
      <c r="C102" t="s">
        <v>277</v>
      </c>
      <c r="D102" t="b">
        <f>IF(ISERROR(LOOKUP(A101,Concolic!C:C)), NOT(ISERROR(LOOKUP(A102,Concolic!C:C))), LOOKUP(A102,Concolic!C:C)&gt;LOOKUP(A101,Concolic!C:C))</f>
        <v>1</v>
      </c>
      <c r="E102" t="b">
        <f>IF(ISERROR(LOOKUP(A101,Concrete!C:C)), NOT(ISERROR(LOOKUP(A102,Concrete!C:C))), LOOKUP(A102,Concrete!C:C)&gt;LOOKUP(A101,Concrete!C:C))</f>
        <v>1</v>
      </c>
      <c r="F102" t="b">
        <f>IF(ISERROR(LOOKUP(A101,Harness!C:C)), NOT(ISERROR(LOOKUP(A102,Harness!C:C))), LOOKUP(A102,Harness!C:C)&gt;LOOKUP(A101,Harness!C:C))</f>
        <v>1</v>
      </c>
    </row>
    <row r="103" spans="1:6" ht="15" hidden="1" customHeight="1">
      <c r="A103">
        <v>101</v>
      </c>
      <c r="B103" t="s">
        <v>298</v>
      </c>
      <c r="C103" t="s">
        <v>5</v>
      </c>
      <c r="D103" t="b">
        <f>IF(ISERROR(LOOKUP(A102,Concolic!C:C)), NOT(ISERROR(LOOKUP(A103,Concolic!C:C))), LOOKUP(A103,Concolic!C:C)&gt;LOOKUP(A102,Concolic!C:C))</f>
        <v>0</v>
      </c>
      <c r="E103" t="b">
        <f>IF(ISERROR(LOOKUP(A102,Concrete!C:C)), NOT(ISERROR(LOOKUP(A103,Concrete!C:C))), LOOKUP(A103,Concrete!C:C)&gt;LOOKUP(A102,Concrete!C:C))</f>
        <v>0</v>
      </c>
      <c r="F103" t="b">
        <f>IF(ISERROR(LOOKUP(A102,Harness!C:C)), NOT(ISERROR(LOOKUP(A103,Harness!C:C))), LOOKUP(A103,Harness!C:C)&gt;LOOKUP(A102,Harness!C:C))</f>
        <v>0</v>
      </c>
    </row>
    <row r="104" spans="1:6" ht="15" hidden="1" customHeight="1">
      <c r="A104">
        <v>102</v>
      </c>
      <c r="B104" t="s">
        <v>299</v>
      </c>
      <c r="C104" t="s">
        <v>6</v>
      </c>
      <c r="D104" t="b">
        <f>IF(ISERROR(LOOKUP(A103,Concolic!C:C)), NOT(ISERROR(LOOKUP(A104,Concolic!C:C))), LOOKUP(A104,Concolic!C:C)&gt;LOOKUP(A103,Concolic!C:C))</f>
        <v>1</v>
      </c>
      <c r="E104" t="b">
        <f>IF(ISERROR(LOOKUP(A103,Concrete!C:C)), NOT(ISERROR(LOOKUP(A104,Concrete!C:C))), LOOKUP(A104,Concrete!C:C)&gt;LOOKUP(A103,Concrete!C:C))</f>
        <v>1</v>
      </c>
      <c r="F104" t="b">
        <f>IF(ISERROR(LOOKUP(A103,Harness!C:C)), NOT(ISERROR(LOOKUP(A104,Harness!C:C))), LOOKUP(A104,Harness!C:C)&gt;LOOKUP(A103,Harness!C:C))</f>
        <v>1</v>
      </c>
    </row>
    <row r="105" spans="1:6" ht="15" hidden="1" customHeight="1">
      <c r="A105">
        <v>103</v>
      </c>
      <c r="B105" t="s">
        <v>300</v>
      </c>
      <c r="C105" t="s">
        <v>252</v>
      </c>
      <c r="D105" t="b">
        <f>IF(ISERROR(LOOKUP(A104,Concolic!C:C)), NOT(ISERROR(LOOKUP(A105,Concolic!C:C))), LOOKUP(A105,Concolic!C:C)&gt;LOOKUP(A104,Concolic!C:C))</f>
        <v>1</v>
      </c>
      <c r="E105" t="b">
        <f>IF(ISERROR(LOOKUP(A104,Concrete!C:C)), NOT(ISERROR(LOOKUP(A105,Concrete!C:C))), LOOKUP(A105,Concrete!C:C)&gt;LOOKUP(A104,Concrete!C:C))</f>
        <v>1</v>
      </c>
      <c r="F105" t="b">
        <f>IF(ISERROR(LOOKUP(A104,Harness!C:C)), NOT(ISERROR(LOOKUP(A105,Harness!C:C))), LOOKUP(A105,Harness!C:C)&gt;LOOKUP(A104,Harness!C:C))</f>
        <v>1</v>
      </c>
    </row>
    <row r="106" spans="1:6" ht="15" hidden="1" customHeight="1">
      <c r="A106">
        <v>104</v>
      </c>
      <c r="B106" t="s">
        <v>294</v>
      </c>
      <c r="C106" t="s">
        <v>7</v>
      </c>
      <c r="D106" t="b">
        <f>IF(ISERROR(LOOKUP(A105,Concolic!C:C)), NOT(ISERROR(LOOKUP(A106,Concolic!C:C))), LOOKUP(A106,Concolic!C:C)&gt;LOOKUP(A105,Concolic!C:C))</f>
        <v>0</v>
      </c>
      <c r="E106" t="b">
        <f>IF(ISERROR(LOOKUP(A105,Concrete!C:C)), NOT(ISERROR(LOOKUP(A106,Concrete!C:C))), LOOKUP(A106,Concrete!C:C)&gt;LOOKUP(A105,Concrete!C:C))</f>
        <v>0</v>
      </c>
      <c r="F106" t="b">
        <f>IF(ISERROR(LOOKUP(A105,Harness!C:C)), NOT(ISERROR(LOOKUP(A106,Harness!C:C))), LOOKUP(A106,Harness!C:C)&gt;LOOKUP(A105,Harness!C:C))</f>
        <v>0</v>
      </c>
    </row>
    <row r="107" spans="1:6" ht="15" hidden="1" customHeight="1">
      <c r="A107">
        <v>105</v>
      </c>
      <c r="B107" t="s">
        <v>301</v>
      </c>
      <c r="C107" t="s">
        <v>8</v>
      </c>
      <c r="D107" t="b">
        <f>IF(ISERROR(LOOKUP(A106,Concolic!C:C)), NOT(ISERROR(LOOKUP(A107,Concolic!C:C))), LOOKUP(A107,Concolic!C:C)&gt;LOOKUP(A106,Concolic!C:C))</f>
        <v>0</v>
      </c>
      <c r="E107" t="b">
        <f>IF(ISERROR(LOOKUP(A106,Concrete!C:C)), NOT(ISERROR(LOOKUP(A107,Concrete!C:C))), LOOKUP(A107,Concrete!C:C)&gt;LOOKUP(A106,Concrete!C:C))</f>
        <v>1</v>
      </c>
      <c r="F107" t="b">
        <f>IF(ISERROR(LOOKUP(A106,Harness!C:C)), NOT(ISERROR(LOOKUP(A107,Harness!C:C))), LOOKUP(A107,Harness!C:C)&gt;LOOKUP(A106,Harness!C:C))</f>
        <v>0</v>
      </c>
    </row>
    <row r="108" spans="1:6" ht="15" hidden="1" customHeight="1">
      <c r="A108">
        <v>106</v>
      </c>
      <c r="B108" t="s">
        <v>302</v>
      </c>
      <c r="C108" t="s">
        <v>9</v>
      </c>
      <c r="D108" t="b">
        <f>IF(ISERROR(LOOKUP(A107,Concolic!C:C)), NOT(ISERROR(LOOKUP(A108,Concolic!C:C))), LOOKUP(A108,Concolic!C:C)&gt;LOOKUP(A107,Concolic!C:C))</f>
        <v>0</v>
      </c>
      <c r="E108" t="b">
        <f>IF(ISERROR(LOOKUP(A107,Concrete!C:C)), NOT(ISERROR(LOOKUP(A108,Concrete!C:C))), LOOKUP(A108,Concrete!C:C)&gt;LOOKUP(A107,Concrete!C:C))</f>
        <v>0</v>
      </c>
      <c r="F108" t="b">
        <f>IF(ISERROR(LOOKUP(A107,Harness!C:C)), NOT(ISERROR(LOOKUP(A108,Harness!C:C))), LOOKUP(A108,Harness!C:C)&gt;LOOKUP(A107,Harness!C:C))</f>
        <v>0</v>
      </c>
    </row>
    <row r="109" spans="1:6" ht="15" hidden="1" customHeight="1">
      <c r="A109">
        <v>107</v>
      </c>
      <c r="B109" t="s">
        <v>303</v>
      </c>
      <c r="C109" t="s">
        <v>10</v>
      </c>
      <c r="D109" t="b">
        <f>IF(ISERROR(LOOKUP(A108,Concolic!C:C)), NOT(ISERROR(LOOKUP(A109,Concolic!C:C))), LOOKUP(A109,Concolic!C:C)&gt;LOOKUP(A108,Concolic!C:C))</f>
        <v>1</v>
      </c>
      <c r="E109" t="b">
        <f>IF(ISERROR(LOOKUP(A108,Concrete!C:C)), NOT(ISERROR(LOOKUP(A109,Concrete!C:C))), LOOKUP(A109,Concrete!C:C)&gt;LOOKUP(A108,Concrete!C:C))</f>
        <v>1</v>
      </c>
      <c r="F109" t="b">
        <f>IF(ISERROR(LOOKUP(A108,Harness!C:C)), NOT(ISERROR(LOOKUP(A109,Harness!C:C))), LOOKUP(A109,Harness!C:C)&gt;LOOKUP(A108,Harness!C:C))</f>
        <v>1</v>
      </c>
    </row>
    <row r="110" spans="1:6" ht="15" hidden="1" customHeight="1">
      <c r="A110">
        <v>108</v>
      </c>
      <c r="B110" t="s">
        <v>304</v>
      </c>
      <c r="C110" t="s">
        <v>11</v>
      </c>
      <c r="D110" t="b">
        <f>IF(ISERROR(LOOKUP(A109,Concolic!C:C)), NOT(ISERROR(LOOKUP(A110,Concolic!C:C))), LOOKUP(A110,Concolic!C:C)&gt;LOOKUP(A109,Concolic!C:C))</f>
        <v>0</v>
      </c>
      <c r="E110" t="b">
        <f>IF(ISERROR(LOOKUP(A109,Concrete!C:C)), NOT(ISERROR(LOOKUP(A110,Concrete!C:C))), LOOKUP(A110,Concrete!C:C)&gt;LOOKUP(A109,Concrete!C:C))</f>
        <v>0</v>
      </c>
      <c r="F110" t="b">
        <f>IF(ISERROR(LOOKUP(A109,Harness!C:C)), NOT(ISERROR(LOOKUP(A110,Harness!C:C))), LOOKUP(A110,Harness!C:C)&gt;LOOKUP(A109,Harness!C:C))</f>
        <v>0</v>
      </c>
    </row>
    <row r="111" spans="1:6" ht="15" hidden="1" customHeight="1">
      <c r="A111">
        <v>109</v>
      </c>
      <c r="B111" t="s">
        <v>305</v>
      </c>
      <c r="C111" t="s">
        <v>12</v>
      </c>
      <c r="D111" t="b">
        <f>IF(ISERROR(LOOKUP(A110,Concolic!C:C)), NOT(ISERROR(LOOKUP(A111,Concolic!C:C))), LOOKUP(A111,Concolic!C:C)&gt;LOOKUP(A110,Concolic!C:C))</f>
        <v>1</v>
      </c>
      <c r="E111" t="b">
        <f>IF(ISERROR(LOOKUP(A110,Concrete!C:C)), NOT(ISERROR(LOOKUP(A111,Concrete!C:C))), LOOKUP(A111,Concrete!C:C)&gt;LOOKUP(A110,Concrete!C:C))</f>
        <v>1</v>
      </c>
      <c r="F111" t="b">
        <f>IF(ISERROR(LOOKUP(A110,Harness!C:C)), NOT(ISERROR(LOOKUP(A111,Harness!C:C))), LOOKUP(A111,Harness!C:C)&gt;LOOKUP(A110,Harness!C:C))</f>
        <v>1</v>
      </c>
    </row>
    <row r="112" spans="1:6" ht="15" hidden="1" customHeight="1">
      <c r="A112">
        <v>110</v>
      </c>
      <c r="B112" t="s">
        <v>307</v>
      </c>
      <c r="C112" t="s">
        <v>14</v>
      </c>
      <c r="D112" t="b">
        <f>IF(ISERROR(LOOKUP(A111,Concolic!C:C)), NOT(ISERROR(LOOKUP(A112,Concolic!C:C))), LOOKUP(A112,Concolic!C:C)&gt;LOOKUP(A111,Concolic!C:C))</f>
        <v>0</v>
      </c>
      <c r="E112" t="b">
        <f>IF(ISERROR(LOOKUP(A111,Concrete!C:C)), NOT(ISERROR(LOOKUP(A112,Concrete!C:C))), LOOKUP(A112,Concrete!C:C)&gt;LOOKUP(A111,Concrete!C:C))</f>
        <v>0</v>
      </c>
      <c r="F112" t="b">
        <f>IF(ISERROR(LOOKUP(A111,Harness!C:C)), NOT(ISERROR(LOOKUP(A112,Harness!C:C))), LOOKUP(A112,Harness!C:C)&gt;LOOKUP(A111,Harness!C:C))</f>
        <v>0</v>
      </c>
    </row>
    <row r="113" spans="1:6" ht="15" customHeight="1">
      <c r="A113">
        <v>111</v>
      </c>
      <c r="B113" t="s">
        <v>302</v>
      </c>
      <c r="C113" t="s">
        <v>15</v>
      </c>
      <c r="D113" t="b">
        <f>IF(ISERROR(LOOKUP(A112,Concolic!C:C)), NOT(ISERROR(LOOKUP(A113,Concolic!C:C))), LOOKUP(A113,Concolic!C:C)&gt;LOOKUP(A112,Concolic!C:C))</f>
        <v>1</v>
      </c>
      <c r="E113" t="b">
        <f>IF(ISERROR(LOOKUP(A112,Concrete!C:C)), NOT(ISERROR(LOOKUP(A113,Concrete!C:C))), LOOKUP(A113,Concrete!C:C)&gt;LOOKUP(A112,Concrete!C:C))</f>
        <v>1</v>
      </c>
      <c r="F113" t="b">
        <f>IF(ISERROR(LOOKUP(A112,Harness!C:C)), NOT(ISERROR(LOOKUP(A113,Harness!C:C))), LOOKUP(A113,Harness!C:C)&gt;LOOKUP(A112,Harness!C:C))</f>
        <v>0</v>
      </c>
    </row>
    <row r="114" spans="1:6" ht="15" hidden="1" customHeight="1">
      <c r="A114">
        <v>112</v>
      </c>
      <c r="B114" t="s">
        <v>308</v>
      </c>
      <c r="C114" t="s">
        <v>16</v>
      </c>
      <c r="D114" t="b">
        <f>IF(ISERROR(LOOKUP(A113,Concolic!C:C)), NOT(ISERROR(LOOKUP(A114,Concolic!C:C))), LOOKUP(A114,Concolic!C:C)&gt;LOOKUP(A113,Concolic!C:C))</f>
        <v>1</v>
      </c>
      <c r="E114" t="b">
        <f>IF(ISERROR(LOOKUP(A113,Concrete!C:C)), NOT(ISERROR(LOOKUP(A114,Concrete!C:C))), LOOKUP(A114,Concrete!C:C)&gt;LOOKUP(A113,Concrete!C:C))</f>
        <v>1</v>
      </c>
      <c r="F114" t="b">
        <f>IF(ISERROR(LOOKUP(A113,Harness!C:C)), NOT(ISERROR(LOOKUP(A114,Harness!C:C))), LOOKUP(A114,Harness!C:C)&gt;LOOKUP(A113,Harness!C:C))</f>
        <v>1</v>
      </c>
    </row>
    <row r="115" spans="1:6">
      <c r="A115">
        <v>113</v>
      </c>
      <c r="B115" t="s">
        <v>304</v>
      </c>
      <c r="C115" t="s">
        <v>17</v>
      </c>
      <c r="D115" t="b">
        <f>IF(ISERROR(LOOKUP(A114,Concolic!C:C)), NOT(ISERROR(LOOKUP(A115,Concolic!C:C))), LOOKUP(A115,Concolic!C:C)&gt;LOOKUP(A114,Concolic!C:C))</f>
        <v>1</v>
      </c>
      <c r="E115" t="b">
        <f>IF(ISERROR(LOOKUP(A114,Concrete!C:C)), NOT(ISERROR(LOOKUP(A115,Concrete!C:C))), LOOKUP(A115,Concrete!C:C)&gt;LOOKUP(A114,Concrete!C:C))</f>
        <v>0</v>
      </c>
      <c r="F115" t="b">
        <f>IF(ISERROR(LOOKUP(A114,Harness!C:C)), NOT(ISERROR(LOOKUP(A115,Harness!C:C))), LOOKUP(A115,Harness!C:C)&gt;LOOKUP(A114,Harness!C:C))</f>
        <v>0</v>
      </c>
    </row>
    <row r="116" spans="1:6" ht="15" hidden="1" customHeight="1">
      <c r="A116">
        <v>114</v>
      </c>
      <c r="B116" t="s">
        <v>309</v>
      </c>
      <c r="C116" t="s">
        <v>18</v>
      </c>
      <c r="D116" t="b">
        <f>IF(ISERROR(LOOKUP(A115,Concolic!C:C)), NOT(ISERROR(LOOKUP(A116,Concolic!C:C))), LOOKUP(A116,Concolic!C:C)&gt;LOOKUP(A115,Concolic!C:C))</f>
        <v>1</v>
      </c>
      <c r="E116" t="b">
        <f>IF(ISERROR(LOOKUP(A115,Concrete!C:C)), NOT(ISERROR(LOOKUP(A116,Concrete!C:C))), LOOKUP(A116,Concrete!C:C)&gt;LOOKUP(A115,Concrete!C:C))</f>
        <v>1</v>
      </c>
      <c r="F116" t="b">
        <f>IF(ISERROR(LOOKUP(A115,Harness!C:C)), NOT(ISERROR(LOOKUP(A116,Harness!C:C))), LOOKUP(A116,Harness!C:C)&gt;LOOKUP(A115,Harness!C:C))</f>
        <v>1</v>
      </c>
    </row>
    <row r="117" spans="1:6" ht="15" hidden="1" customHeight="1">
      <c r="A117">
        <v>115</v>
      </c>
      <c r="B117" t="s">
        <v>310</v>
      </c>
      <c r="C117" t="s">
        <v>19</v>
      </c>
      <c r="D117" t="b">
        <f>IF(ISERROR(LOOKUP(A116,Concolic!C:C)), NOT(ISERROR(LOOKUP(A117,Concolic!C:C))), LOOKUP(A117,Concolic!C:C)&gt;LOOKUP(A116,Concolic!C:C))</f>
        <v>1</v>
      </c>
      <c r="E117" t="b">
        <f>IF(ISERROR(LOOKUP(A116,Concrete!C:C)), NOT(ISERROR(LOOKUP(A117,Concrete!C:C))), LOOKUP(A117,Concrete!C:C)&gt;LOOKUP(A116,Concrete!C:C))</f>
        <v>1</v>
      </c>
      <c r="F117" t="b">
        <f>IF(ISERROR(LOOKUP(A116,Harness!C:C)), NOT(ISERROR(LOOKUP(A117,Harness!C:C))), LOOKUP(A117,Harness!C:C)&gt;LOOKUP(A116,Harness!C:C))</f>
        <v>1</v>
      </c>
    </row>
    <row r="118" spans="1:6" ht="15" hidden="1" customHeight="1">
      <c r="A118">
        <v>116</v>
      </c>
      <c r="B118" t="s">
        <v>306</v>
      </c>
      <c r="C118" t="s">
        <v>20</v>
      </c>
      <c r="D118" t="b">
        <f>IF(ISERROR(LOOKUP(A117,Concolic!C:C)), NOT(ISERROR(LOOKUP(A118,Concolic!C:C))), LOOKUP(A118,Concolic!C:C)&gt;LOOKUP(A117,Concolic!C:C))</f>
        <v>0</v>
      </c>
      <c r="E118" t="b">
        <f>IF(ISERROR(LOOKUP(A117,Concrete!C:C)), NOT(ISERROR(LOOKUP(A118,Concrete!C:C))), LOOKUP(A118,Concrete!C:C)&gt;LOOKUP(A117,Concrete!C:C))</f>
        <v>0</v>
      </c>
      <c r="F118" t="b">
        <f>IF(ISERROR(LOOKUP(A117,Harness!C:C)), NOT(ISERROR(LOOKUP(A118,Harness!C:C))), LOOKUP(A118,Harness!C:C)&gt;LOOKUP(A117,Harness!C:C))</f>
        <v>0</v>
      </c>
    </row>
    <row r="119" spans="1:6" ht="15" hidden="1" customHeight="1">
      <c r="A119">
        <v>117</v>
      </c>
      <c r="B119" t="s">
        <v>311</v>
      </c>
      <c r="C119" t="s">
        <v>21</v>
      </c>
      <c r="D119" t="b">
        <f>IF(ISERROR(LOOKUP(A118,Concolic!C:C)), NOT(ISERROR(LOOKUP(A119,Concolic!C:C))), LOOKUP(A119,Concolic!C:C)&gt;LOOKUP(A118,Concolic!C:C))</f>
        <v>0</v>
      </c>
      <c r="E119" t="b">
        <f>IF(ISERROR(LOOKUP(A118,Concrete!C:C)), NOT(ISERROR(LOOKUP(A119,Concrete!C:C))), LOOKUP(A119,Concrete!C:C)&gt;LOOKUP(A118,Concrete!C:C))</f>
        <v>0</v>
      </c>
      <c r="F119" t="b">
        <f>IF(ISERROR(LOOKUP(A118,Harness!C:C)), NOT(ISERROR(LOOKUP(A119,Harness!C:C))), LOOKUP(A119,Harness!C:C)&gt;LOOKUP(A118,Harness!C:C))</f>
        <v>0</v>
      </c>
    </row>
    <row r="120" spans="1:6" ht="15" hidden="1" customHeight="1">
      <c r="A120">
        <v>118</v>
      </c>
      <c r="B120" t="s">
        <v>298</v>
      </c>
      <c r="C120" t="s">
        <v>22</v>
      </c>
      <c r="D120" t="b">
        <f>IF(ISERROR(LOOKUP(A119,Concolic!C:C)), NOT(ISERROR(LOOKUP(A120,Concolic!C:C))), LOOKUP(A120,Concolic!C:C)&gt;LOOKUP(A119,Concolic!C:C))</f>
        <v>1</v>
      </c>
      <c r="E120" t="b">
        <f>IF(ISERROR(LOOKUP(A119,Concrete!C:C)), NOT(ISERROR(LOOKUP(A120,Concrete!C:C))), LOOKUP(A120,Concrete!C:C)&gt;LOOKUP(A119,Concrete!C:C))</f>
        <v>1</v>
      </c>
      <c r="F120" t="b">
        <f>IF(ISERROR(LOOKUP(A119,Harness!C:C)), NOT(ISERROR(LOOKUP(A120,Harness!C:C))), LOOKUP(A120,Harness!C:C)&gt;LOOKUP(A119,Harness!C:C))</f>
        <v>1</v>
      </c>
    </row>
    <row r="121" spans="1:6" ht="15" hidden="1" customHeight="1">
      <c r="A121">
        <v>119</v>
      </c>
      <c r="B121" t="s">
        <v>312</v>
      </c>
      <c r="C121" t="s">
        <v>23</v>
      </c>
      <c r="D121" t="b">
        <f>IF(ISERROR(LOOKUP(A120,Concolic!C:C)), NOT(ISERROR(LOOKUP(A121,Concolic!C:C))), LOOKUP(A121,Concolic!C:C)&gt;LOOKUP(A120,Concolic!C:C))</f>
        <v>0</v>
      </c>
      <c r="E121" t="b">
        <f>IF(ISERROR(LOOKUP(A120,Concrete!C:C)), NOT(ISERROR(LOOKUP(A121,Concrete!C:C))), LOOKUP(A121,Concrete!C:C)&gt;LOOKUP(A120,Concrete!C:C))</f>
        <v>0</v>
      </c>
      <c r="F121" t="b">
        <f>IF(ISERROR(LOOKUP(A120,Harness!C:C)), NOT(ISERROR(LOOKUP(A121,Harness!C:C))), LOOKUP(A121,Harness!C:C)&gt;LOOKUP(A120,Harness!C:C))</f>
        <v>0</v>
      </c>
    </row>
    <row r="122" spans="1:6" ht="15" hidden="1" customHeight="1">
      <c r="A122">
        <v>120</v>
      </c>
      <c r="B122" t="s">
        <v>314</v>
      </c>
      <c r="C122" t="s">
        <v>25</v>
      </c>
      <c r="D122" t="b">
        <f>IF(ISERROR(LOOKUP(A121,Concolic!C:C)), NOT(ISERROR(LOOKUP(A122,Concolic!C:C))), LOOKUP(A122,Concolic!C:C)&gt;LOOKUP(A121,Concolic!C:C))</f>
        <v>1</v>
      </c>
      <c r="E122" t="b">
        <f>IF(ISERROR(LOOKUP(A121,Concrete!C:C)), NOT(ISERROR(LOOKUP(A122,Concrete!C:C))), LOOKUP(A122,Concrete!C:C)&gt;LOOKUP(A121,Concrete!C:C))</f>
        <v>1</v>
      </c>
      <c r="F122" t="b">
        <f>IF(ISERROR(LOOKUP(A121,Harness!C:C)), NOT(ISERROR(LOOKUP(A122,Harness!C:C))), LOOKUP(A122,Harness!C:C)&gt;LOOKUP(A121,Harness!C:C))</f>
        <v>1</v>
      </c>
    </row>
    <row r="123" spans="1:6" ht="15" hidden="1" customHeight="1">
      <c r="A123">
        <v>121</v>
      </c>
      <c r="B123" t="s">
        <v>297</v>
      </c>
      <c r="C123" t="s">
        <v>278</v>
      </c>
      <c r="D123" t="b">
        <f>IF(ISERROR(LOOKUP(A122,Concolic!C:C)), NOT(ISERROR(LOOKUP(A123,Concolic!C:C))), LOOKUP(A123,Concolic!C:C)&gt;LOOKUP(A122,Concolic!C:C))</f>
        <v>0</v>
      </c>
      <c r="E123" t="b">
        <f>IF(ISERROR(LOOKUP(A122,Concrete!C:C)), NOT(ISERROR(LOOKUP(A123,Concrete!C:C))), LOOKUP(A123,Concrete!C:C)&gt;LOOKUP(A122,Concrete!C:C))</f>
        <v>0</v>
      </c>
      <c r="F123" t="b">
        <f>IF(ISERROR(LOOKUP(A122,Harness!C:C)), NOT(ISERROR(LOOKUP(A123,Harness!C:C))), LOOKUP(A123,Harness!C:C)&gt;LOOKUP(A122,Harness!C:C))</f>
        <v>0</v>
      </c>
    </row>
    <row r="124" spans="1:6" ht="15" hidden="1" customHeight="1">
      <c r="A124">
        <v>122</v>
      </c>
      <c r="B124" t="s">
        <v>315</v>
      </c>
      <c r="C124" t="s">
        <v>26</v>
      </c>
      <c r="D124" t="b">
        <f>IF(ISERROR(LOOKUP(A123,Concolic!C:C)), NOT(ISERROR(LOOKUP(A124,Concolic!C:C))), LOOKUP(A124,Concolic!C:C)&gt;LOOKUP(A123,Concolic!C:C))</f>
        <v>1</v>
      </c>
      <c r="E124" t="b">
        <f>IF(ISERROR(LOOKUP(A123,Concrete!C:C)), NOT(ISERROR(LOOKUP(A124,Concrete!C:C))), LOOKUP(A124,Concrete!C:C)&gt;LOOKUP(A123,Concrete!C:C))</f>
        <v>1</v>
      </c>
      <c r="F124" t="b">
        <f>IF(ISERROR(LOOKUP(A123,Harness!C:C)), NOT(ISERROR(LOOKUP(A124,Harness!C:C))), LOOKUP(A124,Harness!C:C)&gt;LOOKUP(A123,Harness!C:C))</f>
        <v>1</v>
      </c>
    </row>
    <row r="125" spans="1:6" ht="15" hidden="1" customHeight="1">
      <c r="A125">
        <v>123</v>
      </c>
      <c r="B125" t="s">
        <v>295</v>
      </c>
      <c r="C125" t="s">
        <v>27</v>
      </c>
      <c r="D125" t="b">
        <f>IF(ISERROR(LOOKUP(A124,Concolic!C:C)), NOT(ISERROR(LOOKUP(A125,Concolic!C:C))), LOOKUP(A125,Concolic!C:C)&gt;LOOKUP(A124,Concolic!C:C))</f>
        <v>1</v>
      </c>
      <c r="E125" t="b">
        <f>IF(ISERROR(LOOKUP(A124,Concrete!C:C)), NOT(ISERROR(LOOKUP(A125,Concrete!C:C))), LOOKUP(A125,Concrete!C:C)&gt;LOOKUP(A124,Concrete!C:C))</f>
        <v>1</v>
      </c>
      <c r="F125" t="b">
        <f>IF(ISERROR(LOOKUP(A124,Harness!C:C)), NOT(ISERROR(LOOKUP(A125,Harness!C:C))), LOOKUP(A125,Harness!C:C)&gt;LOOKUP(A124,Harness!C:C))</f>
        <v>1</v>
      </c>
    </row>
    <row r="126" spans="1:6" ht="15" hidden="1" customHeight="1">
      <c r="A126">
        <v>124</v>
      </c>
      <c r="B126" t="s">
        <v>305</v>
      </c>
      <c r="C126" t="s">
        <v>28</v>
      </c>
      <c r="D126" t="b">
        <f>IF(ISERROR(LOOKUP(A125,Concolic!C:C)), NOT(ISERROR(LOOKUP(A126,Concolic!C:C))), LOOKUP(A126,Concolic!C:C)&gt;LOOKUP(A125,Concolic!C:C))</f>
        <v>1</v>
      </c>
      <c r="E126" t="b">
        <f>IF(ISERROR(LOOKUP(A125,Concrete!C:C)), NOT(ISERROR(LOOKUP(A126,Concrete!C:C))), LOOKUP(A126,Concrete!C:C)&gt;LOOKUP(A125,Concrete!C:C))</f>
        <v>1</v>
      </c>
      <c r="F126" t="b">
        <f>IF(ISERROR(LOOKUP(A125,Harness!C:C)), NOT(ISERROR(LOOKUP(A126,Harness!C:C))), LOOKUP(A126,Harness!C:C)&gt;LOOKUP(A125,Harness!C:C))</f>
        <v>1</v>
      </c>
    </row>
    <row r="127" spans="1:6" ht="15" hidden="1" customHeight="1">
      <c r="A127">
        <v>125</v>
      </c>
      <c r="B127" t="s">
        <v>294</v>
      </c>
      <c r="C127" t="s">
        <v>3</v>
      </c>
      <c r="D127" t="b">
        <f>IF(ISERROR(LOOKUP(A126,Concolic!C:C)), NOT(ISERROR(LOOKUP(A127,Concolic!C:C))), LOOKUP(A127,Concolic!C:C)&gt;LOOKUP(A126,Concolic!C:C))</f>
        <v>0</v>
      </c>
      <c r="E127" t="b">
        <f>IF(ISERROR(LOOKUP(A126,Concrete!C:C)), NOT(ISERROR(LOOKUP(A127,Concrete!C:C))), LOOKUP(A127,Concrete!C:C)&gt;LOOKUP(A126,Concrete!C:C))</f>
        <v>0</v>
      </c>
      <c r="F127" t="b">
        <f>IF(ISERROR(LOOKUP(A126,Harness!C:C)), NOT(ISERROR(LOOKUP(A127,Harness!C:C))), LOOKUP(A127,Harness!C:C)&gt;LOOKUP(A126,Harness!C:C))</f>
        <v>0</v>
      </c>
    </row>
    <row r="128" spans="1:6" ht="15" hidden="1" customHeight="1">
      <c r="A128">
        <v>126</v>
      </c>
      <c r="B128" t="s">
        <v>296</v>
      </c>
      <c r="C128" t="s">
        <v>253</v>
      </c>
      <c r="D128" t="b">
        <f>IF(ISERROR(LOOKUP(A127,Concolic!C:C)), NOT(ISERROR(LOOKUP(A128,Concolic!C:C))), LOOKUP(A128,Concolic!C:C)&gt;LOOKUP(A127,Concolic!C:C))</f>
        <v>1</v>
      </c>
      <c r="E128" t="b">
        <f>IF(ISERROR(LOOKUP(A127,Concrete!C:C)), NOT(ISERROR(LOOKUP(A128,Concrete!C:C))), LOOKUP(A128,Concrete!C:C)&gt;LOOKUP(A127,Concrete!C:C))</f>
        <v>1</v>
      </c>
      <c r="F128" t="b">
        <f>IF(ISERROR(LOOKUP(A127,Harness!C:C)), NOT(ISERROR(LOOKUP(A128,Harness!C:C))), LOOKUP(A128,Harness!C:C)&gt;LOOKUP(A127,Harness!C:C))</f>
        <v>1</v>
      </c>
    </row>
    <row r="129" spans="1:6" ht="15" hidden="1" customHeight="1">
      <c r="A129">
        <v>127</v>
      </c>
      <c r="B129" t="s">
        <v>316</v>
      </c>
      <c r="C129" t="s">
        <v>29</v>
      </c>
      <c r="D129" t="b">
        <f>IF(ISERROR(LOOKUP(A128,Concolic!C:C)), NOT(ISERROR(LOOKUP(A129,Concolic!C:C))), LOOKUP(A129,Concolic!C:C)&gt;LOOKUP(A128,Concolic!C:C))</f>
        <v>0</v>
      </c>
      <c r="E129" t="b">
        <f>IF(ISERROR(LOOKUP(A128,Concrete!C:C)), NOT(ISERROR(LOOKUP(A129,Concrete!C:C))), LOOKUP(A129,Concrete!C:C)&gt;LOOKUP(A128,Concrete!C:C))</f>
        <v>1</v>
      </c>
      <c r="F129" t="b">
        <f>IF(ISERROR(LOOKUP(A128,Harness!C:C)), NOT(ISERROR(LOOKUP(A129,Harness!C:C))), LOOKUP(A129,Harness!C:C)&gt;LOOKUP(A128,Harness!C:C))</f>
        <v>0</v>
      </c>
    </row>
    <row r="130" spans="1:6" ht="15" hidden="1" customHeight="1">
      <c r="A130">
        <v>128</v>
      </c>
      <c r="B130" t="s">
        <v>317</v>
      </c>
      <c r="C130" t="s">
        <v>254</v>
      </c>
      <c r="D130" t="b">
        <f>IF(ISERROR(LOOKUP(A129,Concolic!C:C)), NOT(ISERROR(LOOKUP(A130,Concolic!C:C))), LOOKUP(A130,Concolic!C:C)&gt;LOOKUP(A129,Concolic!C:C))</f>
        <v>1</v>
      </c>
      <c r="E130" t="b">
        <f>IF(ISERROR(LOOKUP(A129,Concrete!C:C)), NOT(ISERROR(LOOKUP(A130,Concrete!C:C))), LOOKUP(A130,Concrete!C:C)&gt;LOOKUP(A129,Concrete!C:C))</f>
        <v>1</v>
      </c>
      <c r="F130" t="b">
        <f>IF(ISERROR(LOOKUP(A129,Harness!C:C)), NOT(ISERROR(LOOKUP(A130,Harness!C:C))), LOOKUP(A130,Harness!C:C)&gt;LOOKUP(A129,Harness!C:C))</f>
        <v>1</v>
      </c>
    </row>
    <row r="131" spans="1:6" ht="15" hidden="1" customHeight="1">
      <c r="A131">
        <v>129</v>
      </c>
      <c r="B131" t="s">
        <v>300</v>
      </c>
      <c r="C131" t="s">
        <v>255</v>
      </c>
      <c r="D131" t="b">
        <f>IF(ISERROR(LOOKUP(A130,Concolic!C:C)), NOT(ISERROR(LOOKUP(A131,Concolic!C:C))), LOOKUP(A131,Concolic!C:C)&gt;LOOKUP(A130,Concolic!C:C))</f>
        <v>0</v>
      </c>
      <c r="E131" t="b">
        <f>IF(ISERROR(LOOKUP(A130,Concrete!C:C)), NOT(ISERROR(LOOKUP(A131,Concrete!C:C))), LOOKUP(A131,Concrete!C:C)&gt;LOOKUP(A130,Concrete!C:C))</f>
        <v>1</v>
      </c>
      <c r="F131" t="b">
        <f>IF(ISERROR(LOOKUP(A130,Harness!C:C)), NOT(ISERROR(LOOKUP(A131,Harness!C:C))), LOOKUP(A131,Harness!C:C)&gt;LOOKUP(A130,Harness!C:C))</f>
        <v>0</v>
      </c>
    </row>
    <row r="132" spans="1:6" ht="15" hidden="1" customHeight="1">
      <c r="A132">
        <v>130</v>
      </c>
      <c r="B132" t="s">
        <v>298</v>
      </c>
      <c r="C132" t="s">
        <v>5</v>
      </c>
      <c r="D132" t="b">
        <f>IF(ISERROR(LOOKUP(A131,Concolic!C:C)), NOT(ISERROR(LOOKUP(A132,Concolic!C:C))), LOOKUP(A132,Concolic!C:C)&gt;LOOKUP(A131,Concolic!C:C))</f>
        <v>0</v>
      </c>
      <c r="E132" t="b">
        <f>IF(ISERROR(LOOKUP(A131,Concrete!C:C)), NOT(ISERROR(LOOKUP(A132,Concrete!C:C))), LOOKUP(A132,Concrete!C:C)&gt;LOOKUP(A131,Concrete!C:C))</f>
        <v>0</v>
      </c>
      <c r="F132" t="b">
        <f>IF(ISERROR(LOOKUP(A131,Harness!C:C)), NOT(ISERROR(LOOKUP(A132,Harness!C:C))), LOOKUP(A132,Harness!C:C)&gt;LOOKUP(A131,Harness!C:C))</f>
        <v>0</v>
      </c>
    </row>
    <row r="133" spans="1:6" ht="15" hidden="1" customHeight="1">
      <c r="A133">
        <v>131</v>
      </c>
      <c r="B133" t="s">
        <v>300</v>
      </c>
      <c r="C133" t="s">
        <v>252</v>
      </c>
      <c r="D133" t="b">
        <f>IF(ISERROR(LOOKUP(A132,Concolic!C:C)), NOT(ISERROR(LOOKUP(A133,Concolic!C:C))), LOOKUP(A133,Concolic!C:C)&gt;LOOKUP(A132,Concolic!C:C))</f>
        <v>1</v>
      </c>
      <c r="E133" t="b">
        <f>IF(ISERROR(LOOKUP(A132,Concrete!C:C)), NOT(ISERROR(LOOKUP(A133,Concrete!C:C))), LOOKUP(A133,Concrete!C:C)&gt;LOOKUP(A132,Concrete!C:C))</f>
        <v>1</v>
      </c>
      <c r="F133" t="b">
        <f>IF(ISERROR(LOOKUP(A132,Harness!C:C)), NOT(ISERROR(LOOKUP(A133,Harness!C:C))), LOOKUP(A133,Harness!C:C)&gt;LOOKUP(A132,Harness!C:C))</f>
        <v>1</v>
      </c>
    </row>
    <row r="134" spans="1:6" ht="15" hidden="1" customHeight="1">
      <c r="A134">
        <v>132</v>
      </c>
      <c r="B134" t="s">
        <v>318</v>
      </c>
      <c r="C134" t="s">
        <v>30</v>
      </c>
      <c r="D134" t="b">
        <f>IF(ISERROR(LOOKUP(A133,Concolic!C:C)), NOT(ISERROR(LOOKUP(A134,Concolic!C:C))), LOOKUP(A134,Concolic!C:C)&gt;LOOKUP(A133,Concolic!C:C))</f>
        <v>1</v>
      </c>
      <c r="E134" t="b">
        <f>IF(ISERROR(LOOKUP(A133,Concrete!C:C)), NOT(ISERROR(LOOKUP(A134,Concrete!C:C))), LOOKUP(A134,Concrete!C:C)&gt;LOOKUP(A133,Concrete!C:C))</f>
        <v>1</v>
      </c>
      <c r="F134" t="b">
        <f>IF(ISERROR(LOOKUP(A133,Harness!C:C)), NOT(ISERROR(LOOKUP(A134,Harness!C:C))), LOOKUP(A134,Harness!C:C)&gt;LOOKUP(A133,Harness!C:C))</f>
        <v>1</v>
      </c>
    </row>
    <row r="135" spans="1:6" ht="15" hidden="1" customHeight="1">
      <c r="A135">
        <v>133</v>
      </c>
      <c r="B135" t="s">
        <v>298</v>
      </c>
      <c r="C135" t="s">
        <v>22</v>
      </c>
      <c r="D135" t="b">
        <f>IF(ISERROR(LOOKUP(A134,Concolic!C:C)), NOT(ISERROR(LOOKUP(A135,Concolic!C:C))), LOOKUP(A135,Concolic!C:C)&gt;LOOKUP(A134,Concolic!C:C))</f>
        <v>1</v>
      </c>
      <c r="E135" t="b">
        <f>IF(ISERROR(LOOKUP(A134,Concrete!C:C)), NOT(ISERROR(LOOKUP(A135,Concrete!C:C))), LOOKUP(A135,Concrete!C:C)&gt;LOOKUP(A134,Concrete!C:C))</f>
        <v>1</v>
      </c>
      <c r="F135" t="b">
        <f>IF(ISERROR(LOOKUP(A134,Harness!C:C)), NOT(ISERROR(LOOKUP(A135,Harness!C:C))), LOOKUP(A135,Harness!C:C)&gt;LOOKUP(A134,Harness!C:C))</f>
        <v>1</v>
      </c>
    </row>
    <row r="136" spans="1:6" ht="15" hidden="1" customHeight="1">
      <c r="A136">
        <v>134</v>
      </c>
      <c r="B136" t="s">
        <v>297</v>
      </c>
      <c r="C136" t="s">
        <v>277</v>
      </c>
      <c r="D136" t="b">
        <f>IF(ISERROR(LOOKUP(A135,Concolic!C:C)), NOT(ISERROR(LOOKUP(A136,Concolic!C:C))), LOOKUP(A136,Concolic!C:C)&gt;LOOKUP(A135,Concolic!C:C))</f>
        <v>1</v>
      </c>
      <c r="E136" t="b">
        <f>IF(ISERROR(LOOKUP(A135,Concrete!C:C)), NOT(ISERROR(LOOKUP(A136,Concrete!C:C))), LOOKUP(A136,Concrete!C:C)&gt;LOOKUP(A135,Concrete!C:C))</f>
        <v>1</v>
      </c>
      <c r="F136" t="b">
        <f>IF(ISERROR(LOOKUP(A135,Harness!C:C)), NOT(ISERROR(LOOKUP(A136,Harness!C:C))), LOOKUP(A136,Harness!C:C)&gt;LOOKUP(A135,Harness!C:C))</f>
        <v>1</v>
      </c>
    </row>
    <row r="137" spans="1:6" ht="15" hidden="1" customHeight="1">
      <c r="A137">
        <v>135</v>
      </c>
      <c r="B137" t="s">
        <v>310</v>
      </c>
      <c r="C137" t="s">
        <v>31</v>
      </c>
      <c r="D137" t="b">
        <f>IF(ISERROR(LOOKUP(A136,Concolic!C:C)), NOT(ISERROR(LOOKUP(A137,Concolic!C:C))), LOOKUP(A137,Concolic!C:C)&gt;LOOKUP(A136,Concolic!C:C))</f>
        <v>1</v>
      </c>
      <c r="E137" t="b">
        <f>IF(ISERROR(LOOKUP(A136,Concrete!C:C)), NOT(ISERROR(LOOKUP(A137,Concrete!C:C))), LOOKUP(A137,Concrete!C:C)&gt;LOOKUP(A136,Concrete!C:C))</f>
        <v>1</v>
      </c>
      <c r="F137" t="b">
        <f>IF(ISERROR(LOOKUP(A136,Harness!C:C)), NOT(ISERROR(LOOKUP(A137,Harness!C:C))), LOOKUP(A137,Harness!C:C)&gt;LOOKUP(A136,Harness!C:C))</f>
        <v>1</v>
      </c>
    </row>
    <row r="138" spans="1:6" ht="15" hidden="1" customHeight="1">
      <c r="A138">
        <v>136</v>
      </c>
      <c r="B138" t="s">
        <v>305</v>
      </c>
      <c r="C138" t="s">
        <v>32</v>
      </c>
      <c r="D138" t="b">
        <f>IF(ISERROR(LOOKUP(A137,Concolic!C:C)), NOT(ISERROR(LOOKUP(A138,Concolic!C:C))), LOOKUP(A138,Concolic!C:C)&gt;LOOKUP(A137,Concolic!C:C))</f>
        <v>1</v>
      </c>
      <c r="E138" t="b">
        <f>IF(ISERROR(LOOKUP(A137,Concrete!C:C)), NOT(ISERROR(LOOKUP(A138,Concrete!C:C))), LOOKUP(A138,Concrete!C:C)&gt;LOOKUP(A137,Concrete!C:C))</f>
        <v>1</v>
      </c>
      <c r="F138" t="b">
        <f>IF(ISERROR(LOOKUP(A137,Harness!C:C)), NOT(ISERROR(LOOKUP(A138,Harness!C:C))), LOOKUP(A138,Harness!C:C)&gt;LOOKUP(A137,Harness!C:C))</f>
        <v>1</v>
      </c>
    </row>
    <row r="139" spans="1:6" ht="15" hidden="1" customHeight="1">
      <c r="A139">
        <v>137</v>
      </c>
      <c r="B139" t="s">
        <v>294</v>
      </c>
      <c r="C139" t="s">
        <v>7</v>
      </c>
      <c r="D139" t="b">
        <f>IF(ISERROR(LOOKUP(A138,Concolic!C:C)), NOT(ISERROR(LOOKUP(A139,Concolic!C:C))), LOOKUP(A139,Concolic!C:C)&gt;LOOKUP(A138,Concolic!C:C))</f>
        <v>0</v>
      </c>
      <c r="E139" t="b">
        <f>IF(ISERROR(LOOKUP(A138,Concrete!C:C)), NOT(ISERROR(LOOKUP(A139,Concrete!C:C))), LOOKUP(A139,Concrete!C:C)&gt;LOOKUP(A138,Concrete!C:C))</f>
        <v>0</v>
      </c>
      <c r="F139" t="b">
        <f>IF(ISERROR(LOOKUP(A138,Harness!C:C)), NOT(ISERROR(LOOKUP(A139,Harness!C:C))), LOOKUP(A139,Harness!C:C)&gt;LOOKUP(A138,Harness!C:C))</f>
        <v>0</v>
      </c>
    </row>
    <row r="140" spans="1:6" ht="15" hidden="1" customHeight="1">
      <c r="A140">
        <v>138</v>
      </c>
      <c r="B140" t="s">
        <v>310</v>
      </c>
      <c r="C140" t="s">
        <v>31</v>
      </c>
      <c r="D140" t="b">
        <f>IF(ISERROR(LOOKUP(A139,Concolic!C:C)), NOT(ISERROR(LOOKUP(A140,Concolic!C:C))), LOOKUP(A140,Concolic!C:C)&gt;LOOKUP(A139,Concolic!C:C))</f>
        <v>1</v>
      </c>
      <c r="E140" t="b">
        <f>IF(ISERROR(LOOKUP(A139,Concrete!C:C)), NOT(ISERROR(LOOKUP(A140,Concrete!C:C))), LOOKUP(A140,Concrete!C:C)&gt;LOOKUP(A139,Concrete!C:C))</f>
        <v>1</v>
      </c>
      <c r="F140" t="b">
        <f>IF(ISERROR(LOOKUP(A139,Harness!C:C)), NOT(ISERROR(LOOKUP(A140,Harness!C:C))), LOOKUP(A140,Harness!C:C)&gt;LOOKUP(A139,Harness!C:C))</f>
        <v>1</v>
      </c>
    </row>
    <row r="141" spans="1:6" ht="15" hidden="1" customHeight="1">
      <c r="A141">
        <v>139</v>
      </c>
      <c r="B141" t="s">
        <v>308</v>
      </c>
      <c r="C141" t="s">
        <v>33</v>
      </c>
      <c r="D141" t="b">
        <f>IF(ISERROR(LOOKUP(A140,Concolic!C:C)), NOT(ISERROR(LOOKUP(A141,Concolic!C:C))), LOOKUP(A141,Concolic!C:C)&gt;LOOKUP(A140,Concolic!C:C))</f>
        <v>1</v>
      </c>
      <c r="E141" t="b">
        <f>IF(ISERROR(LOOKUP(A140,Concrete!C:C)), NOT(ISERROR(LOOKUP(A141,Concrete!C:C))), LOOKUP(A141,Concrete!C:C)&gt;LOOKUP(A140,Concrete!C:C))</f>
        <v>1</v>
      </c>
      <c r="F141" t="b">
        <f>IF(ISERROR(LOOKUP(A140,Harness!C:C)), NOT(ISERROR(LOOKUP(A141,Harness!C:C))), LOOKUP(A141,Harness!C:C)&gt;LOOKUP(A140,Harness!C:C))</f>
        <v>1</v>
      </c>
    </row>
    <row r="142" spans="1:6" ht="15" customHeight="1">
      <c r="A142">
        <v>140</v>
      </c>
      <c r="B142" t="s">
        <v>306</v>
      </c>
      <c r="C142" t="s">
        <v>35</v>
      </c>
      <c r="D142" t="b">
        <f>IF(ISERROR(LOOKUP(A141,Concolic!C:C)), NOT(ISERROR(LOOKUP(A142,Concolic!C:C))), LOOKUP(A142,Concolic!C:C)&gt;LOOKUP(A141,Concolic!C:C))</f>
        <v>1</v>
      </c>
      <c r="E142" t="b">
        <f>IF(ISERROR(LOOKUP(A141,Concrete!C:C)), NOT(ISERROR(LOOKUP(A142,Concrete!C:C))), LOOKUP(A142,Concrete!C:C)&gt;LOOKUP(A141,Concrete!C:C))</f>
        <v>1</v>
      </c>
      <c r="F142" t="b">
        <f>IF(ISERROR(LOOKUP(A141,Harness!C:C)), NOT(ISERROR(LOOKUP(A142,Harness!C:C))), LOOKUP(A142,Harness!C:C)&gt;LOOKUP(A141,Harness!C:C))</f>
        <v>0</v>
      </c>
    </row>
    <row r="143" spans="1:6" ht="15" hidden="1" customHeight="1">
      <c r="A143">
        <v>141</v>
      </c>
      <c r="B143" t="s">
        <v>313</v>
      </c>
      <c r="C143" t="s">
        <v>36</v>
      </c>
      <c r="D143" t="b">
        <f>IF(ISERROR(LOOKUP(A142,Concolic!C:C)), NOT(ISERROR(LOOKUP(A143,Concolic!C:C))), LOOKUP(A143,Concolic!C:C)&gt;LOOKUP(A142,Concolic!C:C))</f>
        <v>1</v>
      </c>
      <c r="E143" t="b">
        <f>IF(ISERROR(LOOKUP(A142,Concrete!C:C)), NOT(ISERROR(LOOKUP(A143,Concrete!C:C))), LOOKUP(A143,Concrete!C:C)&gt;LOOKUP(A142,Concrete!C:C))</f>
        <v>1</v>
      </c>
      <c r="F143" t="b">
        <f>IF(ISERROR(LOOKUP(A142,Harness!C:C)), NOT(ISERROR(LOOKUP(A143,Harness!C:C))), LOOKUP(A143,Harness!C:C)&gt;LOOKUP(A142,Harness!C:C))</f>
        <v>1</v>
      </c>
    </row>
    <row r="144" spans="1:6" ht="15" hidden="1" customHeight="1">
      <c r="A144">
        <v>142</v>
      </c>
      <c r="B144" t="s">
        <v>313</v>
      </c>
      <c r="C144" t="s">
        <v>37</v>
      </c>
      <c r="D144" t="b">
        <f>IF(ISERROR(LOOKUP(A143,Concolic!C:C)), NOT(ISERROR(LOOKUP(A144,Concolic!C:C))), LOOKUP(A144,Concolic!C:C)&gt;LOOKUP(A143,Concolic!C:C))</f>
        <v>1</v>
      </c>
      <c r="E144" t="b">
        <f>IF(ISERROR(LOOKUP(A143,Concrete!C:C)), NOT(ISERROR(LOOKUP(A144,Concrete!C:C))), LOOKUP(A144,Concrete!C:C)&gt;LOOKUP(A143,Concrete!C:C))</f>
        <v>1</v>
      </c>
      <c r="F144" t="b">
        <f>IF(ISERROR(LOOKUP(A143,Harness!C:C)), NOT(ISERROR(LOOKUP(A144,Harness!C:C))), LOOKUP(A144,Harness!C:C)&gt;LOOKUP(A143,Harness!C:C))</f>
        <v>1</v>
      </c>
    </row>
    <row r="145" spans="1:6" ht="15" hidden="1" customHeight="1">
      <c r="A145">
        <v>143</v>
      </c>
      <c r="B145" t="s">
        <v>295</v>
      </c>
      <c r="C145" t="s">
        <v>27</v>
      </c>
      <c r="D145" t="b">
        <f>IF(ISERROR(LOOKUP(A144,Concolic!C:C)), NOT(ISERROR(LOOKUP(A145,Concolic!C:C))), LOOKUP(A145,Concolic!C:C)&gt;LOOKUP(A144,Concolic!C:C))</f>
        <v>1</v>
      </c>
      <c r="E145" t="b">
        <f>IF(ISERROR(LOOKUP(A144,Concrete!C:C)), NOT(ISERROR(LOOKUP(A145,Concrete!C:C))), LOOKUP(A145,Concrete!C:C)&gt;LOOKUP(A144,Concrete!C:C))</f>
        <v>1</v>
      </c>
      <c r="F145" t="b">
        <f>IF(ISERROR(LOOKUP(A144,Harness!C:C)), NOT(ISERROR(LOOKUP(A145,Harness!C:C))), LOOKUP(A145,Harness!C:C)&gt;LOOKUP(A144,Harness!C:C))</f>
        <v>1</v>
      </c>
    </row>
    <row r="146" spans="1:6" ht="15" hidden="1" customHeight="1">
      <c r="A146">
        <v>144</v>
      </c>
      <c r="B146" t="s">
        <v>320</v>
      </c>
      <c r="C146" t="s">
        <v>38</v>
      </c>
      <c r="D146" t="b">
        <f>IF(ISERROR(LOOKUP(A145,Concolic!C:C)), NOT(ISERROR(LOOKUP(A146,Concolic!C:C))), LOOKUP(A146,Concolic!C:C)&gt;LOOKUP(A145,Concolic!C:C))</f>
        <v>0</v>
      </c>
      <c r="E146" t="b">
        <f>IF(ISERROR(LOOKUP(A145,Concrete!C:C)), NOT(ISERROR(LOOKUP(A146,Concrete!C:C))), LOOKUP(A146,Concrete!C:C)&gt;LOOKUP(A145,Concrete!C:C))</f>
        <v>0</v>
      </c>
      <c r="F146" t="b">
        <f>IF(ISERROR(LOOKUP(A145,Harness!C:C)), NOT(ISERROR(LOOKUP(A146,Harness!C:C))), LOOKUP(A146,Harness!C:C)&gt;LOOKUP(A145,Harness!C:C))</f>
        <v>0</v>
      </c>
    </row>
    <row r="147" spans="1:6" ht="15" hidden="1" customHeight="1">
      <c r="A147">
        <v>145</v>
      </c>
      <c r="B147" t="s">
        <v>302</v>
      </c>
      <c r="C147" t="s">
        <v>15</v>
      </c>
      <c r="D147" t="b">
        <f>IF(ISERROR(LOOKUP(A146,Concolic!C:C)), NOT(ISERROR(LOOKUP(A147,Concolic!C:C))), LOOKUP(A147,Concolic!C:C)&gt;LOOKUP(A146,Concolic!C:C))</f>
        <v>1</v>
      </c>
      <c r="E147" t="b">
        <f>IF(ISERROR(LOOKUP(A146,Concrete!C:C)), NOT(ISERROR(LOOKUP(A147,Concrete!C:C))), LOOKUP(A147,Concrete!C:C)&gt;LOOKUP(A146,Concrete!C:C))</f>
        <v>1</v>
      </c>
      <c r="F147" t="b">
        <f>IF(ISERROR(LOOKUP(A146,Harness!C:C)), NOT(ISERROR(LOOKUP(A147,Harness!C:C))), LOOKUP(A147,Harness!C:C)&gt;LOOKUP(A146,Harness!C:C))</f>
        <v>1</v>
      </c>
    </row>
    <row r="148" spans="1:6" ht="15" hidden="1" customHeight="1">
      <c r="A148">
        <v>146</v>
      </c>
      <c r="B148" t="s">
        <v>302</v>
      </c>
      <c r="C148" t="s">
        <v>9</v>
      </c>
      <c r="D148" t="b">
        <f>IF(ISERROR(LOOKUP(A147,Concolic!C:C)), NOT(ISERROR(LOOKUP(A148,Concolic!C:C))), LOOKUP(A148,Concolic!C:C)&gt;LOOKUP(A147,Concolic!C:C))</f>
        <v>0</v>
      </c>
      <c r="E148" t="b">
        <f>IF(ISERROR(LOOKUP(A147,Concrete!C:C)), NOT(ISERROR(LOOKUP(A148,Concrete!C:C))), LOOKUP(A148,Concrete!C:C)&gt;LOOKUP(A147,Concrete!C:C))</f>
        <v>1</v>
      </c>
      <c r="F148" t="b">
        <f>IF(ISERROR(LOOKUP(A147,Harness!C:C)), NOT(ISERROR(LOOKUP(A148,Harness!C:C))), LOOKUP(A148,Harness!C:C)&gt;LOOKUP(A147,Harness!C:C))</f>
        <v>0</v>
      </c>
    </row>
    <row r="149" spans="1:6" ht="15" hidden="1" customHeight="1">
      <c r="A149">
        <v>147</v>
      </c>
      <c r="B149" t="s">
        <v>302</v>
      </c>
      <c r="C149" t="s">
        <v>39</v>
      </c>
      <c r="D149" t="b">
        <f>IF(ISERROR(LOOKUP(A148,Concolic!C:C)), NOT(ISERROR(LOOKUP(A149,Concolic!C:C))), LOOKUP(A149,Concolic!C:C)&gt;LOOKUP(A148,Concolic!C:C))</f>
        <v>1</v>
      </c>
      <c r="E149" t="b">
        <f>IF(ISERROR(LOOKUP(A148,Concrete!C:C)), NOT(ISERROR(LOOKUP(A149,Concrete!C:C))), LOOKUP(A149,Concrete!C:C)&gt;LOOKUP(A148,Concrete!C:C))</f>
        <v>1</v>
      </c>
      <c r="F149" t="b">
        <f>IF(ISERROR(LOOKUP(A148,Harness!C:C)), NOT(ISERROR(LOOKUP(A149,Harness!C:C))), LOOKUP(A149,Harness!C:C)&gt;LOOKUP(A148,Harness!C:C))</f>
        <v>1</v>
      </c>
    </row>
    <row r="150" spans="1:6" ht="15" hidden="1" customHeight="1">
      <c r="A150">
        <v>148</v>
      </c>
      <c r="B150" t="s">
        <v>295</v>
      </c>
      <c r="C150" t="s">
        <v>40</v>
      </c>
      <c r="D150" t="b">
        <f>IF(ISERROR(LOOKUP(A149,Concolic!C:C)), NOT(ISERROR(LOOKUP(A150,Concolic!C:C))), LOOKUP(A150,Concolic!C:C)&gt;LOOKUP(A149,Concolic!C:C))</f>
        <v>1</v>
      </c>
      <c r="E150" t="b">
        <f>IF(ISERROR(LOOKUP(A149,Concrete!C:C)), NOT(ISERROR(LOOKUP(A150,Concrete!C:C))), LOOKUP(A150,Concrete!C:C)&gt;LOOKUP(A149,Concrete!C:C))</f>
        <v>1</v>
      </c>
      <c r="F150" t="b">
        <f>IF(ISERROR(LOOKUP(A149,Harness!C:C)), NOT(ISERROR(LOOKUP(A150,Harness!C:C))), LOOKUP(A150,Harness!C:C)&gt;LOOKUP(A149,Harness!C:C))</f>
        <v>1</v>
      </c>
    </row>
    <row r="151" spans="1:6" ht="15" hidden="1" customHeight="1">
      <c r="A151">
        <v>149</v>
      </c>
      <c r="B151" t="s">
        <v>302</v>
      </c>
      <c r="C151" t="s">
        <v>41</v>
      </c>
      <c r="D151" t="b">
        <f>IF(ISERROR(LOOKUP(A150,Concolic!C:C)), NOT(ISERROR(LOOKUP(A151,Concolic!C:C))), LOOKUP(A151,Concolic!C:C)&gt;LOOKUP(A150,Concolic!C:C))</f>
        <v>1</v>
      </c>
      <c r="E151" t="b">
        <f>IF(ISERROR(LOOKUP(A150,Concrete!C:C)), NOT(ISERROR(LOOKUP(A151,Concrete!C:C))), LOOKUP(A151,Concrete!C:C)&gt;LOOKUP(A150,Concrete!C:C))</f>
        <v>1</v>
      </c>
      <c r="F151" t="b">
        <f>IF(ISERROR(LOOKUP(A150,Harness!C:C)), NOT(ISERROR(LOOKUP(A151,Harness!C:C))), LOOKUP(A151,Harness!C:C)&gt;LOOKUP(A150,Harness!C:C))</f>
        <v>1</v>
      </c>
    </row>
    <row r="152" spans="1:6" ht="15" hidden="1" customHeight="1">
      <c r="A152">
        <v>150</v>
      </c>
      <c r="B152" t="s">
        <v>313</v>
      </c>
      <c r="C152" t="s">
        <v>24</v>
      </c>
      <c r="D152" t="b">
        <f>IF(ISERROR(LOOKUP(A151,Concolic!C:C)), NOT(ISERROR(LOOKUP(A152,Concolic!C:C))), LOOKUP(A152,Concolic!C:C)&gt;LOOKUP(A151,Concolic!C:C))</f>
        <v>1</v>
      </c>
      <c r="E152" t="b">
        <f>IF(ISERROR(LOOKUP(A151,Concrete!C:C)), NOT(ISERROR(LOOKUP(A152,Concrete!C:C))), LOOKUP(A152,Concrete!C:C)&gt;LOOKUP(A151,Concrete!C:C))</f>
        <v>1</v>
      </c>
      <c r="F152" t="b">
        <f>IF(ISERROR(LOOKUP(A151,Harness!C:C)), NOT(ISERROR(LOOKUP(A152,Harness!C:C))), LOOKUP(A152,Harness!C:C)&gt;LOOKUP(A151,Harness!C:C))</f>
        <v>1</v>
      </c>
    </row>
    <row r="153" spans="1:6" ht="15" hidden="1" customHeight="1">
      <c r="A153">
        <v>151</v>
      </c>
      <c r="B153" t="s">
        <v>303</v>
      </c>
      <c r="C153" t="s">
        <v>43</v>
      </c>
      <c r="D153" t="b">
        <f>IF(ISERROR(LOOKUP(A152,Concolic!C:C)), NOT(ISERROR(LOOKUP(A153,Concolic!C:C))), LOOKUP(A153,Concolic!C:C)&gt;LOOKUP(A152,Concolic!C:C))</f>
        <v>1</v>
      </c>
      <c r="E153" t="b">
        <f>IF(ISERROR(LOOKUP(A152,Concrete!C:C)), NOT(ISERROR(LOOKUP(A153,Concrete!C:C))), LOOKUP(A153,Concrete!C:C)&gt;LOOKUP(A152,Concrete!C:C))</f>
        <v>1</v>
      </c>
      <c r="F153" t="b">
        <f>IF(ISERROR(LOOKUP(A152,Harness!C:C)), NOT(ISERROR(LOOKUP(A153,Harness!C:C))), LOOKUP(A153,Harness!C:C)&gt;LOOKUP(A152,Harness!C:C))</f>
        <v>1</v>
      </c>
    </row>
    <row r="154" spans="1:6" ht="15" hidden="1" customHeight="1">
      <c r="A154">
        <v>152</v>
      </c>
      <c r="B154" t="s">
        <v>319</v>
      </c>
      <c r="C154" t="s">
        <v>44</v>
      </c>
      <c r="D154" t="b">
        <f>IF(ISERROR(LOOKUP(A153,Concolic!C:C)), NOT(ISERROR(LOOKUP(A154,Concolic!C:C))), LOOKUP(A154,Concolic!C:C)&gt;LOOKUP(A153,Concolic!C:C))</f>
        <v>0</v>
      </c>
      <c r="E154" t="b">
        <f>IF(ISERROR(LOOKUP(A153,Concrete!C:C)), NOT(ISERROR(LOOKUP(A154,Concrete!C:C))), LOOKUP(A154,Concrete!C:C)&gt;LOOKUP(A153,Concrete!C:C))</f>
        <v>0</v>
      </c>
      <c r="F154" t="b">
        <f>IF(ISERROR(LOOKUP(A153,Harness!C:C)), NOT(ISERROR(LOOKUP(A154,Harness!C:C))), LOOKUP(A154,Harness!C:C)&gt;LOOKUP(A153,Harness!C:C))</f>
        <v>0</v>
      </c>
    </row>
    <row r="155" spans="1:6" ht="15" hidden="1" customHeight="1">
      <c r="A155">
        <v>153</v>
      </c>
      <c r="B155" t="s">
        <v>317</v>
      </c>
      <c r="C155" t="s">
        <v>256</v>
      </c>
      <c r="D155" t="b">
        <f>IF(ISERROR(LOOKUP(A154,Concolic!C:C)), NOT(ISERROR(LOOKUP(A155,Concolic!C:C))), LOOKUP(A155,Concolic!C:C)&gt;LOOKUP(A154,Concolic!C:C))</f>
        <v>1</v>
      </c>
      <c r="E155" t="b">
        <f>IF(ISERROR(LOOKUP(A154,Concrete!C:C)), NOT(ISERROR(LOOKUP(A155,Concrete!C:C))), LOOKUP(A155,Concrete!C:C)&gt;LOOKUP(A154,Concrete!C:C))</f>
        <v>1</v>
      </c>
      <c r="F155" t="b">
        <f>IF(ISERROR(LOOKUP(A154,Harness!C:C)), NOT(ISERROR(LOOKUP(A155,Harness!C:C))), LOOKUP(A155,Harness!C:C)&gt;LOOKUP(A154,Harness!C:C))</f>
        <v>1</v>
      </c>
    </row>
    <row r="156" spans="1:6" ht="15" hidden="1" customHeight="1">
      <c r="A156">
        <v>154</v>
      </c>
      <c r="B156" t="s">
        <v>310</v>
      </c>
      <c r="C156" t="s">
        <v>31</v>
      </c>
      <c r="D156" t="b">
        <f>IF(ISERROR(LOOKUP(A155,Concolic!C:C)), NOT(ISERROR(LOOKUP(A156,Concolic!C:C))), LOOKUP(A156,Concolic!C:C)&gt;LOOKUP(A155,Concolic!C:C))</f>
        <v>1</v>
      </c>
      <c r="E156" t="b">
        <f>IF(ISERROR(LOOKUP(A155,Concrete!C:C)), NOT(ISERROR(LOOKUP(A156,Concrete!C:C))), LOOKUP(A156,Concrete!C:C)&gt;LOOKUP(A155,Concrete!C:C))</f>
        <v>1</v>
      </c>
      <c r="F156" t="b">
        <f>IF(ISERROR(LOOKUP(A155,Harness!C:C)), NOT(ISERROR(LOOKUP(A156,Harness!C:C))), LOOKUP(A156,Harness!C:C)&gt;LOOKUP(A155,Harness!C:C))</f>
        <v>1</v>
      </c>
    </row>
    <row r="157" spans="1:6" ht="15" hidden="1" customHeight="1">
      <c r="A157">
        <v>155</v>
      </c>
      <c r="B157" t="s">
        <v>303</v>
      </c>
      <c r="C157" t="s">
        <v>10</v>
      </c>
      <c r="D157" t="b">
        <f>IF(ISERROR(LOOKUP(A156,Concolic!C:C)), NOT(ISERROR(LOOKUP(A157,Concolic!C:C))), LOOKUP(A157,Concolic!C:C)&gt;LOOKUP(A156,Concolic!C:C))</f>
        <v>1</v>
      </c>
      <c r="E157" t="b">
        <f>IF(ISERROR(LOOKUP(A156,Concrete!C:C)), NOT(ISERROR(LOOKUP(A157,Concrete!C:C))), LOOKUP(A157,Concrete!C:C)&gt;LOOKUP(A156,Concrete!C:C))</f>
        <v>1</v>
      </c>
      <c r="F157" t="b">
        <f>IF(ISERROR(LOOKUP(A156,Harness!C:C)), NOT(ISERROR(LOOKUP(A157,Harness!C:C))), LOOKUP(A157,Harness!C:C)&gt;LOOKUP(A156,Harness!C:C))</f>
        <v>1</v>
      </c>
    </row>
    <row r="158" spans="1:6" ht="15" hidden="1" customHeight="1">
      <c r="A158">
        <v>156</v>
      </c>
      <c r="B158" t="s">
        <v>302</v>
      </c>
      <c r="C158" t="s">
        <v>9</v>
      </c>
      <c r="D158" t="b">
        <f>IF(ISERROR(LOOKUP(A157,Concolic!C:C)), NOT(ISERROR(LOOKUP(A158,Concolic!C:C))), LOOKUP(A158,Concolic!C:C)&gt;LOOKUP(A157,Concolic!C:C))</f>
        <v>0</v>
      </c>
      <c r="E158" t="b">
        <f>IF(ISERROR(LOOKUP(A157,Concrete!C:C)), NOT(ISERROR(LOOKUP(A158,Concrete!C:C))), LOOKUP(A158,Concrete!C:C)&gt;LOOKUP(A157,Concrete!C:C))</f>
        <v>0</v>
      </c>
      <c r="F158" t="b">
        <f>IF(ISERROR(LOOKUP(A157,Harness!C:C)), NOT(ISERROR(LOOKUP(A158,Harness!C:C))), LOOKUP(A158,Harness!C:C)&gt;LOOKUP(A157,Harness!C:C))</f>
        <v>0</v>
      </c>
    </row>
    <row r="159" spans="1:6">
      <c r="A159">
        <v>157</v>
      </c>
      <c r="B159" t="s">
        <v>302</v>
      </c>
      <c r="C159" t="s">
        <v>15</v>
      </c>
      <c r="D159" t="b">
        <f>IF(ISERROR(LOOKUP(A158,Concolic!C:C)), NOT(ISERROR(LOOKUP(A159,Concolic!C:C))), LOOKUP(A159,Concolic!C:C)&gt;LOOKUP(A158,Concolic!C:C))</f>
        <v>1</v>
      </c>
      <c r="E159" t="b">
        <f>IF(ISERROR(LOOKUP(A158,Concrete!C:C)), NOT(ISERROR(LOOKUP(A159,Concrete!C:C))), LOOKUP(A159,Concrete!C:C)&gt;LOOKUP(A158,Concrete!C:C))</f>
        <v>0</v>
      </c>
      <c r="F159" t="b">
        <f>IF(ISERROR(LOOKUP(A158,Harness!C:C)), NOT(ISERROR(LOOKUP(A159,Harness!C:C))), LOOKUP(A159,Harness!C:C)&gt;LOOKUP(A158,Harness!C:C))</f>
        <v>0</v>
      </c>
    </row>
    <row r="160" spans="1:6" ht="15" hidden="1" customHeight="1">
      <c r="A160">
        <v>158</v>
      </c>
      <c r="B160" t="s">
        <v>305</v>
      </c>
      <c r="C160" t="s">
        <v>45</v>
      </c>
      <c r="D160" t="b">
        <f>IF(ISERROR(LOOKUP(A159,Concolic!C:C)), NOT(ISERROR(LOOKUP(A160,Concolic!C:C))), LOOKUP(A160,Concolic!C:C)&gt;LOOKUP(A159,Concolic!C:C))</f>
        <v>1</v>
      </c>
      <c r="E160" t="b">
        <f>IF(ISERROR(LOOKUP(A159,Concrete!C:C)), NOT(ISERROR(LOOKUP(A160,Concrete!C:C))), LOOKUP(A160,Concrete!C:C)&gt;LOOKUP(A159,Concrete!C:C))</f>
        <v>1</v>
      </c>
      <c r="F160" t="b">
        <f>IF(ISERROR(LOOKUP(A159,Harness!C:C)), NOT(ISERROR(LOOKUP(A160,Harness!C:C))), LOOKUP(A160,Harness!C:C)&gt;LOOKUP(A159,Harness!C:C))</f>
        <v>1</v>
      </c>
    </row>
    <row r="161" spans="1:6" ht="15" hidden="1" customHeight="1">
      <c r="A161">
        <v>159</v>
      </c>
      <c r="B161" t="s">
        <v>294</v>
      </c>
      <c r="C161" t="s">
        <v>7</v>
      </c>
      <c r="D161" t="b">
        <f>IF(ISERROR(LOOKUP(A160,Concolic!C:C)), NOT(ISERROR(LOOKUP(A161,Concolic!C:C))), LOOKUP(A161,Concolic!C:C)&gt;LOOKUP(A160,Concolic!C:C))</f>
        <v>0</v>
      </c>
      <c r="E161" t="b">
        <f>IF(ISERROR(LOOKUP(A160,Concrete!C:C)), NOT(ISERROR(LOOKUP(A161,Concrete!C:C))), LOOKUP(A161,Concrete!C:C)&gt;LOOKUP(A160,Concrete!C:C))</f>
        <v>0</v>
      </c>
      <c r="F161" t="b">
        <f>IF(ISERROR(LOOKUP(A160,Harness!C:C)), NOT(ISERROR(LOOKUP(A161,Harness!C:C))), LOOKUP(A161,Harness!C:C)&gt;LOOKUP(A160,Harness!C:C))</f>
        <v>0</v>
      </c>
    </row>
    <row r="162" spans="1:6" ht="15" hidden="1" customHeight="1">
      <c r="A162">
        <v>160</v>
      </c>
      <c r="B162" t="s">
        <v>296</v>
      </c>
      <c r="C162" t="s">
        <v>257</v>
      </c>
      <c r="D162" t="b">
        <f>IF(ISERROR(LOOKUP(A161,Concolic!C:C)), NOT(ISERROR(LOOKUP(A162,Concolic!C:C))), LOOKUP(A162,Concolic!C:C)&gt;LOOKUP(A161,Concolic!C:C))</f>
        <v>1</v>
      </c>
      <c r="E162" t="b">
        <f>IF(ISERROR(LOOKUP(A161,Concrete!C:C)), NOT(ISERROR(LOOKUP(A162,Concrete!C:C))), LOOKUP(A162,Concrete!C:C)&gt;LOOKUP(A161,Concrete!C:C))</f>
        <v>1</v>
      </c>
      <c r="F162" t="b">
        <f>IF(ISERROR(LOOKUP(A161,Harness!C:C)), NOT(ISERROR(LOOKUP(A162,Harness!C:C))), LOOKUP(A162,Harness!C:C)&gt;LOOKUP(A161,Harness!C:C))</f>
        <v>1</v>
      </c>
    </row>
    <row r="163" spans="1:6" ht="15" hidden="1" customHeight="1">
      <c r="A163">
        <v>161</v>
      </c>
      <c r="B163" t="s">
        <v>319</v>
      </c>
      <c r="C163" t="s">
        <v>46</v>
      </c>
      <c r="D163" t="b">
        <f>IF(ISERROR(LOOKUP(A162,Concolic!C:C)), NOT(ISERROR(LOOKUP(A163,Concolic!C:C))), LOOKUP(A163,Concolic!C:C)&gt;LOOKUP(A162,Concolic!C:C))</f>
        <v>0</v>
      </c>
      <c r="E163" t="b">
        <f>IF(ISERROR(LOOKUP(A162,Concrete!C:C)), NOT(ISERROR(LOOKUP(A163,Concrete!C:C))), LOOKUP(A163,Concrete!C:C)&gt;LOOKUP(A162,Concrete!C:C))</f>
        <v>0</v>
      </c>
      <c r="F163" t="b">
        <f>IF(ISERROR(LOOKUP(A162,Harness!C:C)), NOT(ISERROR(LOOKUP(A163,Harness!C:C))), LOOKUP(A163,Harness!C:C)&gt;LOOKUP(A162,Harness!C:C))</f>
        <v>0</v>
      </c>
    </row>
    <row r="164" spans="1:6" ht="15" hidden="1" customHeight="1">
      <c r="A164">
        <v>162</v>
      </c>
      <c r="B164" t="s">
        <v>300</v>
      </c>
      <c r="C164" t="s">
        <v>252</v>
      </c>
      <c r="D164" t="b">
        <f>IF(ISERROR(LOOKUP(A163,Concolic!C:C)), NOT(ISERROR(LOOKUP(A164,Concolic!C:C))), LOOKUP(A164,Concolic!C:C)&gt;LOOKUP(A163,Concolic!C:C))</f>
        <v>1</v>
      </c>
      <c r="E164" t="b">
        <f>IF(ISERROR(LOOKUP(A163,Concrete!C:C)), NOT(ISERROR(LOOKUP(A164,Concrete!C:C))), LOOKUP(A164,Concrete!C:C)&gt;LOOKUP(A163,Concrete!C:C))</f>
        <v>1</v>
      </c>
      <c r="F164" t="b">
        <f>IF(ISERROR(LOOKUP(A163,Harness!C:C)), NOT(ISERROR(LOOKUP(A164,Harness!C:C))), LOOKUP(A164,Harness!C:C)&gt;LOOKUP(A163,Harness!C:C))</f>
        <v>1</v>
      </c>
    </row>
    <row r="165" spans="1:6" ht="15" customHeight="1">
      <c r="A165">
        <v>163</v>
      </c>
      <c r="B165" t="s">
        <v>321</v>
      </c>
      <c r="C165" t="s">
        <v>47</v>
      </c>
      <c r="D165" t="b">
        <f>IF(ISERROR(LOOKUP(A164,Concolic!C:C)), NOT(ISERROR(LOOKUP(A165,Concolic!C:C))), LOOKUP(A165,Concolic!C:C)&gt;LOOKUP(A164,Concolic!C:C))</f>
        <v>1</v>
      </c>
      <c r="E165" t="b">
        <f>IF(ISERROR(LOOKUP(A164,Concrete!C:C)), NOT(ISERROR(LOOKUP(A165,Concrete!C:C))), LOOKUP(A165,Concrete!C:C)&gt;LOOKUP(A164,Concrete!C:C))</f>
        <v>1</v>
      </c>
      <c r="F165" t="b">
        <f>IF(ISERROR(LOOKUP(A164,Harness!C:C)), NOT(ISERROR(LOOKUP(A165,Harness!C:C))), LOOKUP(A165,Harness!C:C)&gt;LOOKUP(A164,Harness!C:C))</f>
        <v>0</v>
      </c>
    </row>
    <row r="166" spans="1:6" ht="15" hidden="1" customHeight="1">
      <c r="A166">
        <v>164</v>
      </c>
      <c r="B166" t="s">
        <v>295</v>
      </c>
      <c r="C166" t="s">
        <v>40</v>
      </c>
      <c r="D166" t="b">
        <f>IF(ISERROR(LOOKUP(A165,Concolic!C:C)), NOT(ISERROR(LOOKUP(A166,Concolic!C:C))), LOOKUP(A166,Concolic!C:C)&gt;LOOKUP(A165,Concolic!C:C))</f>
        <v>1</v>
      </c>
      <c r="E166" t="b">
        <f>IF(ISERROR(LOOKUP(A165,Concrete!C:C)), NOT(ISERROR(LOOKUP(A166,Concrete!C:C))), LOOKUP(A166,Concrete!C:C)&gt;LOOKUP(A165,Concrete!C:C))</f>
        <v>1</v>
      </c>
      <c r="F166" t="b">
        <f>IF(ISERROR(LOOKUP(A165,Harness!C:C)), NOT(ISERROR(LOOKUP(A166,Harness!C:C))), LOOKUP(A166,Harness!C:C)&gt;LOOKUP(A165,Harness!C:C))</f>
        <v>1</v>
      </c>
    </row>
    <row r="167" spans="1:6" ht="15" hidden="1" customHeight="1">
      <c r="A167">
        <v>165</v>
      </c>
      <c r="B167" t="s">
        <v>302</v>
      </c>
      <c r="C167" t="s">
        <v>15</v>
      </c>
      <c r="D167" t="b">
        <f>IF(ISERROR(LOOKUP(A166,Concolic!C:C)), NOT(ISERROR(LOOKUP(A167,Concolic!C:C))), LOOKUP(A167,Concolic!C:C)&gt;LOOKUP(A166,Concolic!C:C))</f>
        <v>0</v>
      </c>
      <c r="E167" t="b">
        <f>IF(ISERROR(LOOKUP(A166,Concrete!C:C)), NOT(ISERROR(LOOKUP(A167,Concrete!C:C))), LOOKUP(A167,Concrete!C:C)&gt;LOOKUP(A166,Concrete!C:C))</f>
        <v>0</v>
      </c>
      <c r="F167" t="b">
        <f>IF(ISERROR(LOOKUP(A166,Harness!C:C)), NOT(ISERROR(LOOKUP(A167,Harness!C:C))), LOOKUP(A167,Harness!C:C)&gt;LOOKUP(A166,Harness!C:C))</f>
        <v>0</v>
      </c>
    </row>
    <row r="168" spans="1:6" ht="15" hidden="1" customHeight="1">
      <c r="A168">
        <v>166</v>
      </c>
      <c r="B168" t="s">
        <v>312</v>
      </c>
      <c r="C168" t="s">
        <v>48</v>
      </c>
      <c r="D168" t="b">
        <f>IF(ISERROR(LOOKUP(A167,Concolic!C:C)), NOT(ISERROR(LOOKUP(A168,Concolic!C:C))), LOOKUP(A168,Concolic!C:C)&gt;LOOKUP(A167,Concolic!C:C))</f>
        <v>1</v>
      </c>
      <c r="E168" t="b">
        <f>IF(ISERROR(LOOKUP(A167,Concrete!C:C)), NOT(ISERROR(LOOKUP(A168,Concrete!C:C))), LOOKUP(A168,Concrete!C:C)&gt;LOOKUP(A167,Concrete!C:C))</f>
        <v>1</v>
      </c>
      <c r="F168" t="b">
        <f>IF(ISERROR(LOOKUP(A167,Harness!C:C)), NOT(ISERROR(LOOKUP(A168,Harness!C:C))), LOOKUP(A168,Harness!C:C)&gt;LOOKUP(A167,Harness!C:C))</f>
        <v>1</v>
      </c>
    </row>
    <row r="169" spans="1:6" ht="15" hidden="1" customHeight="1">
      <c r="A169">
        <v>167</v>
      </c>
      <c r="B169" t="s">
        <v>317</v>
      </c>
      <c r="C169" t="s">
        <v>258</v>
      </c>
      <c r="D169" t="b">
        <f>IF(ISERROR(LOOKUP(A168,Concolic!C:C)), NOT(ISERROR(LOOKUP(A169,Concolic!C:C))), LOOKUP(A169,Concolic!C:C)&gt;LOOKUP(A168,Concolic!C:C))</f>
        <v>0</v>
      </c>
      <c r="E169" t="b">
        <f>IF(ISERROR(LOOKUP(A168,Concrete!C:C)), NOT(ISERROR(LOOKUP(A169,Concrete!C:C))), LOOKUP(A169,Concrete!C:C)&gt;LOOKUP(A168,Concrete!C:C))</f>
        <v>0</v>
      </c>
      <c r="F169" t="b">
        <f>IF(ISERROR(LOOKUP(A168,Harness!C:C)), NOT(ISERROR(LOOKUP(A169,Harness!C:C))), LOOKUP(A169,Harness!C:C)&gt;LOOKUP(A168,Harness!C:C))</f>
        <v>0</v>
      </c>
    </row>
    <row r="170" spans="1:6" ht="15" hidden="1" customHeight="1">
      <c r="A170">
        <v>168</v>
      </c>
      <c r="B170" t="s">
        <v>322</v>
      </c>
      <c r="C170" t="s">
        <v>49</v>
      </c>
      <c r="D170" t="b">
        <f>IF(ISERROR(LOOKUP(A169,Concolic!C:C)), NOT(ISERROR(LOOKUP(A170,Concolic!C:C))), LOOKUP(A170,Concolic!C:C)&gt;LOOKUP(A169,Concolic!C:C))</f>
        <v>1</v>
      </c>
      <c r="E170" t="b">
        <f>IF(ISERROR(LOOKUP(A169,Concrete!C:C)), NOT(ISERROR(LOOKUP(A170,Concrete!C:C))), LOOKUP(A170,Concrete!C:C)&gt;LOOKUP(A169,Concrete!C:C))</f>
        <v>1</v>
      </c>
      <c r="F170" t="b">
        <f>IF(ISERROR(LOOKUP(A169,Harness!C:C)), NOT(ISERROR(LOOKUP(A170,Harness!C:C))), LOOKUP(A170,Harness!C:C)&gt;LOOKUP(A169,Harness!C:C))</f>
        <v>1</v>
      </c>
    </row>
    <row r="171" spans="1:6" ht="15" hidden="1" customHeight="1">
      <c r="A171">
        <v>169</v>
      </c>
      <c r="B171" t="s">
        <v>313</v>
      </c>
      <c r="C171" t="s">
        <v>36</v>
      </c>
      <c r="D171" t="b">
        <f>IF(ISERROR(LOOKUP(A170,Concolic!C:C)), NOT(ISERROR(LOOKUP(A171,Concolic!C:C))), LOOKUP(A171,Concolic!C:C)&gt;LOOKUP(A170,Concolic!C:C))</f>
        <v>1</v>
      </c>
      <c r="E171" t="b">
        <f>IF(ISERROR(LOOKUP(A170,Concrete!C:C)), NOT(ISERROR(LOOKUP(A171,Concrete!C:C))), LOOKUP(A171,Concrete!C:C)&gt;LOOKUP(A170,Concrete!C:C))</f>
        <v>1</v>
      </c>
      <c r="F171" t="b">
        <f>IF(ISERROR(LOOKUP(A170,Harness!C:C)), NOT(ISERROR(LOOKUP(A171,Harness!C:C))), LOOKUP(A171,Harness!C:C)&gt;LOOKUP(A170,Harness!C:C))</f>
        <v>1</v>
      </c>
    </row>
    <row r="172" spans="1:6" ht="15" hidden="1" customHeight="1">
      <c r="A172">
        <v>170</v>
      </c>
      <c r="B172" t="s">
        <v>320</v>
      </c>
      <c r="C172" t="s">
        <v>50</v>
      </c>
      <c r="D172" t="b">
        <f>IF(ISERROR(LOOKUP(A171,Concolic!C:C)), NOT(ISERROR(LOOKUP(A172,Concolic!C:C))), LOOKUP(A172,Concolic!C:C)&gt;LOOKUP(A171,Concolic!C:C))</f>
        <v>0</v>
      </c>
      <c r="E172" t="b">
        <f>IF(ISERROR(LOOKUP(A171,Concrete!C:C)), NOT(ISERROR(LOOKUP(A172,Concrete!C:C))), LOOKUP(A172,Concrete!C:C)&gt;LOOKUP(A171,Concrete!C:C))</f>
        <v>0</v>
      </c>
      <c r="F172" t="b">
        <f>IF(ISERROR(LOOKUP(A171,Harness!C:C)), NOT(ISERROR(LOOKUP(A172,Harness!C:C))), LOOKUP(A172,Harness!C:C)&gt;LOOKUP(A171,Harness!C:C))</f>
        <v>0</v>
      </c>
    </row>
    <row r="173" spans="1:6" ht="15" hidden="1" customHeight="1">
      <c r="A173">
        <v>171</v>
      </c>
      <c r="B173" t="s">
        <v>303</v>
      </c>
      <c r="C173" t="s">
        <v>51</v>
      </c>
      <c r="D173" t="b">
        <f>IF(ISERROR(LOOKUP(A172,Concolic!C:C)), NOT(ISERROR(LOOKUP(A173,Concolic!C:C))), LOOKUP(A173,Concolic!C:C)&gt;LOOKUP(A172,Concolic!C:C))</f>
        <v>1</v>
      </c>
      <c r="E173" t="b">
        <f>IF(ISERROR(LOOKUP(A172,Concrete!C:C)), NOT(ISERROR(LOOKUP(A173,Concrete!C:C))), LOOKUP(A173,Concrete!C:C)&gt;LOOKUP(A172,Concrete!C:C))</f>
        <v>1</v>
      </c>
      <c r="F173" t="b">
        <f>IF(ISERROR(LOOKUP(A172,Harness!C:C)), NOT(ISERROR(LOOKUP(A173,Harness!C:C))), LOOKUP(A173,Harness!C:C)&gt;LOOKUP(A172,Harness!C:C))</f>
        <v>1</v>
      </c>
    </row>
    <row r="174" spans="1:6" ht="15" hidden="1" customHeight="1">
      <c r="A174">
        <v>172</v>
      </c>
      <c r="B174" t="s">
        <v>313</v>
      </c>
      <c r="C174" t="s">
        <v>52</v>
      </c>
      <c r="D174" t="b">
        <f>IF(ISERROR(LOOKUP(A173,Concolic!C:C)), NOT(ISERROR(LOOKUP(A174,Concolic!C:C))), LOOKUP(A174,Concolic!C:C)&gt;LOOKUP(A173,Concolic!C:C))</f>
        <v>1</v>
      </c>
      <c r="E174" t="b">
        <f>IF(ISERROR(LOOKUP(A173,Concrete!C:C)), NOT(ISERROR(LOOKUP(A174,Concrete!C:C))), LOOKUP(A174,Concrete!C:C)&gt;LOOKUP(A173,Concrete!C:C))</f>
        <v>1</v>
      </c>
      <c r="F174" t="b">
        <f>IF(ISERROR(LOOKUP(A173,Harness!C:C)), NOT(ISERROR(LOOKUP(A174,Harness!C:C))), LOOKUP(A174,Harness!C:C)&gt;LOOKUP(A173,Harness!C:C))</f>
        <v>1</v>
      </c>
    </row>
    <row r="175" spans="1:6" ht="15" hidden="1" customHeight="1">
      <c r="A175">
        <v>173</v>
      </c>
      <c r="B175" t="s">
        <v>310</v>
      </c>
      <c r="C175" t="s">
        <v>53</v>
      </c>
      <c r="D175" t="b">
        <f>IF(ISERROR(LOOKUP(A174,Concolic!C:C)), NOT(ISERROR(LOOKUP(A175,Concolic!C:C))), LOOKUP(A175,Concolic!C:C)&gt;LOOKUP(A174,Concolic!C:C))</f>
        <v>1</v>
      </c>
      <c r="E175" t="b">
        <f>IF(ISERROR(LOOKUP(A174,Concrete!C:C)), NOT(ISERROR(LOOKUP(A175,Concrete!C:C))), LOOKUP(A175,Concrete!C:C)&gt;LOOKUP(A174,Concrete!C:C))</f>
        <v>1</v>
      </c>
      <c r="F175" t="b">
        <f>IF(ISERROR(LOOKUP(A174,Harness!C:C)), NOT(ISERROR(LOOKUP(A175,Harness!C:C))), LOOKUP(A175,Harness!C:C)&gt;LOOKUP(A174,Harness!C:C))</f>
        <v>1</v>
      </c>
    </row>
    <row r="176" spans="1:6" ht="15" hidden="1" customHeight="1">
      <c r="A176">
        <v>174</v>
      </c>
      <c r="B176" t="s">
        <v>300</v>
      </c>
      <c r="C176" t="s">
        <v>252</v>
      </c>
      <c r="D176" t="b">
        <f>IF(ISERROR(LOOKUP(A175,Concolic!C:C)), NOT(ISERROR(LOOKUP(A176,Concolic!C:C))), LOOKUP(A176,Concolic!C:C)&gt;LOOKUP(A175,Concolic!C:C))</f>
        <v>1</v>
      </c>
      <c r="E176" t="b">
        <f>IF(ISERROR(LOOKUP(A175,Concrete!C:C)), NOT(ISERROR(LOOKUP(A176,Concrete!C:C))), LOOKUP(A176,Concrete!C:C)&gt;LOOKUP(A175,Concrete!C:C))</f>
        <v>1</v>
      </c>
      <c r="F176" t="b">
        <f>IF(ISERROR(LOOKUP(A175,Harness!C:C)), NOT(ISERROR(LOOKUP(A176,Harness!C:C))), LOOKUP(A176,Harness!C:C)&gt;LOOKUP(A175,Harness!C:C))</f>
        <v>1</v>
      </c>
    </row>
    <row r="177" spans="1:6" ht="15" hidden="1" customHeight="1">
      <c r="A177">
        <v>175</v>
      </c>
      <c r="B177" t="s">
        <v>298</v>
      </c>
      <c r="C177" t="s">
        <v>54</v>
      </c>
      <c r="D177" t="b">
        <f>IF(ISERROR(LOOKUP(A176,Concolic!C:C)), NOT(ISERROR(LOOKUP(A177,Concolic!C:C))), LOOKUP(A177,Concolic!C:C)&gt;LOOKUP(A176,Concolic!C:C))</f>
        <v>0</v>
      </c>
      <c r="E177" t="b">
        <f>IF(ISERROR(LOOKUP(A176,Concrete!C:C)), NOT(ISERROR(LOOKUP(A177,Concrete!C:C))), LOOKUP(A177,Concrete!C:C)&gt;LOOKUP(A176,Concrete!C:C))</f>
        <v>1</v>
      </c>
      <c r="F177" t="b">
        <f>IF(ISERROR(LOOKUP(A176,Harness!C:C)), NOT(ISERROR(LOOKUP(A177,Harness!C:C))), LOOKUP(A177,Harness!C:C)&gt;LOOKUP(A176,Harness!C:C))</f>
        <v>1</v>
      </c>
    </row>
    <row r="178" spans="1:6" ht="15" hidden="1" customHeight="1">
      <c r="A178">
        <v>176</v>
      </c>
      <c r="B178" t="s">
        <v>305</v>
      </c>
      <c r="C178" t="s">
        <v>55</v>
      </c>
      <c r="D178" t="b">
        <f>IF(ISERROR(LOOKUP(A177,Concolic!C:C)), NOT(ISERROR(LOOKUP(A178,Concolic!C:C))), LOOKUP(A178,Concolic!C:C)&gt;LOOKUP(A177,Concolic!C:C))</f>
        <v>1</v>
      </c>
      <c r="E178" t="b">
        <f>IF(ISERROR(LOOKUP(A177,Concrete!C:C)), NOT(ISERROR(LOOKUP(A178,Concrete!C:C))), LOOKUP(A178,Concrete!C:C)&gt;LOOKUP(A177,Concrete!C:C))</f>
        <v>1</v>
      </c>
      <c r="F178" t="b">
        <f>IF(ISERROR(LOOKUP(A177,Harness!C:C)), NOT(ISERROR(LOOKUP(A178,Harness!C:C))), LOOKUP(A178,Harness!C:C)&gt;LOOKUP(A177,Harness!C:C))</f>
        <v>1</v>
      </c>
    </row>
    <row r="179" spans="1:6" ht="15" hidden="1" customHeight="1">
      <c r="A179">
        <v>177</v>
      </c>
      <c r="B179" t="s">
        <v>321</v>
      </c>
      <c r="C179" t="s">
        <v>56</v>
      </c>
      <c r="D179" t="b">
        <f>IF(ISERROR(LOOKUP(A178,Concolic!C:C)), NOT(ISERROR(LOOKUP(A179,Concolic!C:C))), LOOKUP(A179,Concolic!C:C)&gt;LOOKUP(A178,Concolic!C:C))</f>
        <v>1</v>
      </c>
      <c r="E179" t="b">
        <f>IF(ISERROR(LOOKUP(A178,Concrete!C:C)), NOT(ISERROR(LOOKUP(A179,Concrete!C:C))), LOOKUP(A179,Concrete!C:C)&gt;LOOKUP(A178,Concrete!C:C))</f>
        <v>1</v>
      </c>
      <c r="F179" t="b">
        <f>IF(ISERROR(LOOKUP(A178,Harness!C:C)), NOT(ISERROR(LOOKUP(A179,Harness!C:C))), LOOKUP(A179,Harness!C:C)&gt;LOOKUP(A178,Harness!C:C))</f>
        <v>1</v>
      </c>
    </row>
    <row r="180" spans="1:6" ht="15" hidden="1" customHeight="1">
      <c r="A180">
        <v>178</v>
      </c>
      <c r="B180" t="s">
        <v>302</v>
      </c>
      <c r="C180" t="s">
        <v>41</v>
      </c>
      <c r="D180" t="b">
        <f>IF(ISERROR(LOOKUP(A179,Concolic!C:C)), NOT(ISERROR(LOOKUP(A180,Concolic!C:C))), LOOKUP(A180,Concolic!C:C)&gt;LOOKUP(A179,Concolic!C:C))</f>
        <v>0</v>
      </c>
      <c r="E180" t="b">
        <f>IF(ISERROR(LOOKUP(A179,Concrete!C:C)), NOT(ISERROR(LOOKUP(A180,Concrete!C:C))), LOOKUP(A180,Concrete!C:C)&gt;LOOKUP(A179,Concrete!C:C))</f>
        <v>1</v>
      </c>
      <c r="F180" t="b">
        <f>IF(ISERROR(LOOKUP(A179,Harness!C:C)), NOT(ISERROR(LOOKUP(A180,Harness!C:C))), LOOKUP(A180,Harness!C:C)&gt;LOOKUP(A179,Harness!C:C))</f>
        <v>0</v>
      </c>
    </row>
    <row r="181" spans="1:6" ht="15" hidden="1" customHeight="1">
      <c r="A181">
        <v>179</v>
      </c>
      <c r="B181" t="s">
        <v>309</v>
      </c>
      <c r="C181" t="s">
        <v>18</v>
      </c>
      <c r="D181" t="b">
        <f>IF(ISERROR(LOOKUP(A180,Concolic!C:C)), NOT(ISERROR(LOOKUP(A181,Concolic!C:C))), LOOKUP(A181,Concolic!C:C)&gt;LOOKUP(A180,Concolic!C:C))</f>
        <v>1</v>
      </c>
      <c r="E181" t="b">
        <f>IF(ISERROR(LOOKUP(A180,Concrete!C:C)), NOT(ISERROR(LOOKUP(A181,Concrete!C:C))), LOOKUP(A181,Concrete!C:C)&gt;LOOKUP(A180,Concrete!C:C))</f>
        <v>1</v>
      </c>
      <c r="F181" t="b">
        <f>IF(ISERROR(LOOKUP(A180,Harness!C:C)), NOT(ISERROR(LOOKUP(A181,Harness!C:C))), LOOKUP(A181,Harness!C:C)&gt;LOOKUP(A180,Harness!C:C))</f>
        <v>1</v>
      </c>
    </row>
    <row r="182" spans="1:6" ht="15" hidden="1" customHeight="1">
      <c r="A182">
        <v>180</v>
      </c>
      <c r="B182" t="s">
        <v>298</v>
      </c>
      <c r="C182" t="s">
        <v>58</v>
      </c>
      <c r="D182" t="b">
        <f>IF(ISERROR(LOOKUP(A181,Concolic!C:C)), NOT(ISERROR(LOOKUP(A182,Concolic!C:C))), LOOKUP(A182,Concolic!C:C)&gt;LOOKUP(A181,Concolic!C:C))</f>
        <v>1</v>
      </c>
      <c r="E182" t="b">
        <f>IF(ISERROR(LOOKUP(A181,Concrete!C:C)), NOT(ISERROR(LOOKUP(A182,Concrete!C:C))), LOOKUP(A182,Concrete!C:C)&gt;LOOKUP(A181,Concrete!C:C))</f>
        <v>1</v>
      </c>
      <c r="F182" t="b">
        <f>IF(ISERROR(LOOKUP(A181,Harness!C:C)), NOT(ISERROR(LOOKUP(A182,Harness!C:C))), LOOKUP(A182,Harness!C:C)&gt;LOOKUP(A181,Harness!C:C))</f>
        <v>1</v>
      </c>
    </row>
    <row r="183" spans="1:6" ht="15" hidden="1" customHeight="1">
      <c r="A183">
        <v>181</v>
      </c>
      <c r="B183" t="s">
        <v>301</v>
      </c>
      <c r="C183" t="s">
        <v>59</v>
      </c>
      <c r="D183" t="b">
        <f>IF(ISERROR(LOOKUP(A182,Concolic!C:C)), NOT(ISERROR(LOOKUP(A183,Concolic!C:C))), LOOKUP(A183,Concolic!C:C)&gt;LOOKUP(A182,Concolic!C:C))</f>
        <v>1</v>
      </c>
      <c r="E183" t="b">
        <f>IF(ISERROR(LOOKUP(A182,Concrete!C:C)), NOT(ISERROR(LOOKUP(A183,Concrete!C:C))), LOOKUP(A183,Concrete!C:C)&gt;LOOKUP(A182,Concrete!C:C))</f>
        <v>1</v>
      </c>
      <c r="F183" t="b">
        <f>IF(ISERROR(LOOKUP(A182,Harness!C:C)), NOT(ISERROR(LOOKUP(A183,Harness!C:C))), LOOKUP(A183,Harness!C:C)&gt;LOOKUP(A182,Harness!C:C))</f>
        <v>1</v>
      </c>
    </row>
    <row r="184" spans="1:6" ht="15" hidden="1" customHeight="1">
      <c r="A184">
        <v>182</v>
      </c>
      <c r="B184" t="s">
        <v>323</v>
      </c>
      <c r="C184" t="s">
        <v>60</v>
      </c>
      <c r="D184" t="b">
        <f>IF(ISERROR(LOOKUP(A183,Concolic!C:C)), NOT(ISERROR(LOOKUP(A184,Concolic!C:C))), LOOKUP(A184,Concolic!C:C)&gt;LOOKUP(A183,Concolic!C:C))</f>
        <v>0</v>
      </c>
      <c r="E184" t="b">
        <f>IF(ISERROR(LOOKUP(A183,Concrete!C:C)), NOT(ISERROR(LOOKUP(A184,Concrete!C:C))), LOOKUP(A184,Concrete!C:C)&gt;LOOKUP(A183,Concrete!C:C))</f>
        <v>0</v>
      </c>
      <c r="F184" t="b">
        <f>IF(ISERROR(LOOKUP(A183,Harness!C:C)), NOT(ISERROR(LOOKUP(A184,Harness!C:C))), LOOKUP(A184,Harness!C:C)&gt;LOOKUP(A183,Harness!C:C))</f>
        <v>0</v>
      </c>
    </row>
    <row r="185" spans="1:6" ht="15" hidden="1" customHeight="1">
      <c r="A185">
        <v>183</v>
      </c>
      <c r="B185" t="s">
        <v>320</v>
      </c>
      <c r="C185" t="s">
        <v>61</v>
      </c>
      <c r="D185" t="b">
        <f>IF(ISERROR(LOOKUP(A184,Concolic!C:C)), NOT(ISERROR(LOOKUP(A185,Concolic!C:C))), LOOKUP(A185,Concolic!C:C)&gt;LOOKUP(A184,Concolic!C:C))</f>
        <v>0</v>
      </c>
      <c r="E185" t="b">
        <f>IF(ISERROR(LOOKUP(A184,Concrete!C:C)), NOT(ISERROR(LOOKUP(A185,Concrete!C:C))), LOOKUP(A185,Concrete!C:C)&gt;LOOKUP(A184,Concrete!C:C))</f>
        <v>0</v>
      </c>
      <c r="F185" t="b">
        <f>IF(ISERROR(LOOKUP(A184,Harness!C:C)), NOT(ISERROR(LOOKUP(A185,Harness!C:C))), LOOKUP(A185,Harness!C:C)&gt;LOOKUP(A184,Harness!C:C))</f>
        <v>0</v>
      </c>
    </row>
    <row r="186" spans="1:6" ht="15" hidden="1" customHeight="1">
      <c r="A186">
        <v>184</v>
      </c>
      <c r="B186" t="s">
        <v>320</v>
      </c>
      <c r="C186" t="s">
        <v>62</v>
      </c>
      <c r="D186" t="b">
        <f>IF(ISERROR(LOOKUP(A185,Concolic!C:C)), NOT(ISERROR(LOOKUP(A186,Concolic!C:C))), LOOKUP(A186,Concolic!C:C)&gt;LOOKUP(A185,Concolic!C:C))</f>
        <v>0</v>
      </c>
      <c r="E186" t="b">
        <f>IF(ISERROR(LOOKUP(A185,Concrete!C:C)), NOT(ISERROR(LOOKUP(A186,Concrete!C:C))), LOOKUP(A186,Concrete!C:C)&gt;LOOKUP(A185,Concrete!C:C))</f>
        <v>0</v>
      </c>
      <c r="F186" t="b">
        <f>IF(ISERROR(LOOKUP(A185,Harness!C:C)), NOT(ISERROR(LOOKUP(A186,Harness!C:C))), LOOKUP(A186,Harness!C:C)&gt;LOOKUP(A185,Harness!C:C))</f>
        <v>0</v>
      </c>
    </row>
    <row r="187" spans="1:6" ht="15" hidden="1" customHeight="1">
      <c r="A187">
        <v>185</v>
      </c>
      <c r="B187" t="s">
        <v>310</v>
      </c>
      <c r="C187" t="s">
        <v>42</v>
      </c>
      <c r="D187" t="b">
        <f>IF(ISERROR(LOOKUP(A186,Concolic!C:C)), NOT(ISERROR(LOOKUP(A187,Concolic!C:C))), LOOKUP(A187,Concolic!C:C)&gt;LOOKUP(A186,Concolic!C:C))</f>
        <v>1</v>
      </c>
      <c r="E187" t="b">
        <f>IF(ISERROR(LOOKUP(A186,Concrete!C:C)), NOT(ISERROR(LOOKUP(A187,Concrete!C:C))), LOOKUP(A187,Concrete!C:C)&gt;LOOKUP(A186,Concrete!C:C))</f>
        <v>1</v>
      </c>
      <c r="F187" t="b">
        <f>IF(ISERROR(LOOKUP(A186,Harness!C:C)), NOT(ISERROR(LOOKUP(A187,Harness!C:C))), LOOKUP(A187,Harness!C:C)&gt;LOOKUP(A186,Harness!C:C))</f>
        <v>1</v>
      </c>
    </row>
    <row r="188" spans="1:6" ht="15" hidden="1" customHeight="1">
      <c r="A188">
        <v>186</v>
      </c>
      <c r="B188" t="s">
        <v>298</v>
      </c>
      <c r="C188" t="s">
        <v>63</v>
      </c>
      <c r="D188" t="b">
        <f>IF(ISERROR(LOOKUP(A187,Concolic!C:C)), NOT(ISERROR(LOOKUP(A188,Concolic!C:C))), LOOKUP(A188,Concolic!C:C)&gt;LOOKUP(A187,Concolic!C:C))</f>
        <v>0</v>
      </c>
      <c r="E188" t="b">
        <f>IF(ISERROR(LOOKUP(A187,Concrete!C:C)), NOT(ISERROR(LOOKUP(A188,Concrete!C:C))), LOOKUP(A188,Concrete!C:C)&gt;LOOKUP(A187,Concrete!C:C))</f>
        <v>0</v>
      </c>
      <c r="F188" t="b">
        <f>IF(ISERROR(LOOKUP(A187,Harness!C:C)), NOT(ISERROR(LOOKUP(A188,Harness!C:C))), LOOKUP(A188,Harness!C:C)&gt;LOOKUP(A187,Harness!C:C))</f>
        <v>0</v>
      </c>
    </row>
    <row r="189" spans="1:6" ht="15" customHeight="1">
      <c r="A189">
        <v>187</v>
      </c>
      <c r="B189" t="s">
        <v>324</v>
      </c>
      <c r="C189" t="s">
        <v>64</v>
      </c>
      <c r="D189" t="b">
        <f>IF(ISERROR(LOOKUP(A188,Concolic!C:C)), NOT(ISERROR(LOOKUP(A189,Concolic!C:C))), LOOKUP(A189,Concolic!C:C)&gt;LOOKUP(A188,Concolic!C:C))</f>
        <v>1</v>
      </c>
      <c r="E189" t="b">
        <f>IF(ISERROR(LOOKUP(A188,Concrete!C:C)), NOT(ISERROR(LOOKUP(A189,Concrete!C:C))), LOOKUP(A189,Concrete!C:C)&gt;LOOKUP(A188,Concrete!C:C))</f>
        <v>1</v>
      </c>
      <c r="F189" t="b">
        <f>IF(ISERROR(LOOKUP(A188,Harness!C:C)), NOT(ISERROR(LOOKUP(A189,Harness!C:C))), LOOKUP(A189,Harness!C:C)&gt;LOOKUP(A188,Harness!C:C))</f>
        <v>0</v>
      </c>
    </row>
    <row r="190" spans="1:6" ht="15" hidden="1" customHeight="1">
      <c r="A190">
        <v>188</v>
      </c>
      <c r="B190" t="s">
        <v>306</v>
      </c>
      <c r="C190" t="s">
        <v>65</v>
      </c>
      <c r="D190" t="b">
        <f>IF(ISERROR(LOOKUP(A189,Concolic!C:C)), NOT(ISERROR(LOOKUP(A190,Concolic!C:C))), LOOKUP(A190,Concolic!C:C)&gt;LOOKUP(A189,Concolic!C:C))</f>
        <v>0</v>
      </c>
      <c r="E190" t="b">
        <f>IF(ISERROR(LOOKUP(A189,Concrete!C:C)), NOT(ISERROR(LOOKUP(A190,Concrete!C:C))), LOOKUP(A190,Concrete!C:C)&gt;LOOKUP(A189,Concrete!C:C))</f>
        <v>0</v>
      </c>
      <c r="F190" t="b">
        <f>IF(ISERROR(LOOKUP(A189,Harness!C:C)), NOT(ISERROR(LOOKUP(A190,Harness!C:C))), LOOKUP(A190,Harness!C:C)&gt;LOOKUP(A189,Harness!C:C))</f>
        <v>0</v>
      </c>
    </row>
    <row r="191" spans="1:6" ht="15" hidden="1" customHeight="1">
      <c r="A191">
        <v>189</v>
      </c>
      <c r="B191" t="s">
        <v>307</v>
      </c>
      <c r="C191" t="s">
        <v>66</v>
      </c>
      <c r="D191" t="b">
        <f>IF(ISERROR(LOOKUP(A190,Concolic!C:C)), NOT(ISERROR(LOOKUP(A191,Concolic!C:C))), LOOKUP(A191,Concolic!C:C)&gt;LOOKUP(A190,Concolic!C:C))</f>
        <v>1</v>
      </c>
      <c r="E191" t="b">
        <f>IF(ISERROR(LOOKUP(A190,Concrete!C:C)), NOT(ISERROR(LOOKUP(A191,Concrete!C:C))), LOOKUP(A191,Concrete!C:C)&gt;LOOKUP(A190,Concrete!C:C))</f>
        <v>1</v>
      </c>
      <c r="F191" t="b">
        <f>IF(ISERROR(LOOKUP(A190,Harness!C:C)), NOT(ISERROR(LOOKUP(A191,Harness!C:C))), LOOKUP(A191,Harness!C:C)&gt;LOOKUP(A190,Harness!C:C))</f>
        <v>1</v>
      </c>
    </row>
    <row r="192" spans="1:6" ht="15" hidden="1" customHeight="1">
      <c r="A192">
        <v>190</v>
      </c>
      <c r="B192" t="s">
        <v>300</v>
      </c>
      <c r="C192" t="s">
        <v>259</v>
      </c>
      <c r="D192" t="b">
        <f>IF(ISERROR(LOOKUP(A191,Concolic!C:C)), NOT(ISERROR(LOOKUP(A192,Concolic!C:C))), LOOKUP(A192,Concolic!C:C)&gt;LOOKUP(A191,Concolic!C:C))</f>
        <v>1</v>
      </c>
      <c r="E192" t="b">
        <f>IF(ISERROR(LOOKUP(A191,Concrete!C:C)), NOT(ISERROR(LOOKUP(A192,Concrete!C:C))), LOOKUP(A192,Concrete!C:C)&gt;LOOKUP(A191,Concrete!C:C))</f>
        <v>1</v>
      </c>
      <c r="F192" t="b">
        <f>IF(ISERROR(LOOKUP(A191,Harness!C:C)), NOT(ISERROR(LOOKUP(A192,Harness!C:C))), LOOKUP(A192,Harness!C:C)&gt;LOOKUP(A191,Harness!C:C))</f>
        <v>1</v>
      </c>
    </row>
    <row r="193" spans="1:6" ht="15" hidden="1" customHeight="1">
      <c r="A193">
        <v>191</v>
      </c>
      <c r="B193" t="s">
        <v>314</v>
      </c>
      <c r="C193" t="s">
        <v>68</v>
      </c>
      <c r="D193" t="b">
        <f>IF(ISERROR(LOOKUP(A192,Concolic!C:C)), NOT(ISERROR(LOOKUP(A193,Concolic!C:C))), LOOKUP(A193,Concolic!C:C)&gt;LOOKUP(A192,Concolic!C:C))</f>
        <v>1</v>
      </c>
      <c r="E193" t="b">
        <f>IF(ISERROR(LOOKUP(A192,Concrete!C:C)), NOT(ISERROR(LOOKUP(A193,Concrete!C:C))), LOOKUP(A193,Concrete!C:C)&gt;LOOKUP(A192,Concrete!C:C))</f>
        <v>1</v>
      </c>
      <c r="F193" t="b">
        <f>IF(ISERROR(LOOKUP(A192,Harness!C:C)), NOT(ISERROR(LOOKUP(A193,Harness!C:C))), LOOKUP(A193,Harness!C:C)&gt;LOOKUP(A192,Harness!C:C))</f>
        <v>1</v>
      </c>
    </row>
    <row r="194" spans="1:6" ht="15" hidden="1" customHeight="1">
      <c r="A194">
        <v>192</v>
      </c>
      <c r="B194" t="s">
        <v>321</v>
      </c>
      <c r="C194" t="s">
        <v>69</v>
      </c>
      <c r="D194" t="b">
        <f>IF(ISERROR(LOOKUP(A193,Concolic!C:C)), NOT(ISERROR(LOOKUP(A194,Concolic!C:C))), LOOKUP(A194,Concolic!C:C)&gt;LOOKUP(A193,Concolic!C:C))</f>
        <v>1</v>
      </c>
      <c r="E194" t="b">
        <f>IF(ISERROR(LOOKUP(A193,Concrete!C:C)), NOT(ISERROR(LOOKUP(A194,Concrete!C:C))), LOOKUP(A194,Concrete!C:C)&gt;LOOKUP(A193,Concrete!C:C))</f>
        <v>1</v>
      </c>
      <c r="F194" t="b">
        <f>IF(ISERROR(LOOKUP(A193,Harness!C:C)), NOT(ISERROR(LOOKUP(A194,Harness!C:C))), LOOKUP(A194,Harness!C:C)&gt;LOOKUP(A193,Harness!C:C))</f>
        <v>1</v>
      </c>
    </row>
    <row r="195" spans="1:6" ht="15" hidden="1" customHeight="1">
      <c r="A195">
        <v>193</v>
      </c>
      <c r="B195" t="s">
        <v>302</v>
      </c>
      <c r="C195" t="s">
        <v>70</v>
      </c>
      <c r="D195" t="b">
        <f>IF(ISERROR(LOOKUP(A194,Concolic!C:C)), NOT(ISERROR(LOOKUP(A195,Concolic!C:C))), LOOKUP(A195,Concolic!C:C)&gt;LOOKUP(A194,Concolic!C:C))</f>
        <v>1</v>
      </c>
      <c r="E195" t="b">
        <f>IF(ISERROR(LOOKUP(A194,Concrete!C:C)), NOT(ISERROR(LOOKUP(A195,Concrete!C:C))), LOOKUP(A195,Concrete!C:C)&gt;LOOKUP(A194,Concrete!C:C))</f>
        <v>1</v>
      </c>
      <c r="F195" t="b">
        <f>IF(ISERROR(LOOKUP(A194,Harness!C:C)), NOT(ISERROR(LOOKUP(A195,Harness!C:C))), LOOKUP(A195,Harness!C:C)&gt;LOOKUP(A194,Harness!C:C))</f>
        <v>1</v>
      </c>
    </row>
    <row r="196" spans="1:6" ht="15" hidden="1" customHeight="1">
      <c r="A196">
        <v>194</v>
      </c>
      <c r="B196" t="s">
        <v>303</v>
      </c>
      <c r="C196" t="s">
        <v>71</v>
      </c>
      <c r="D196" t="b">
        <f>IF(ISERROR(LOOKUP(A195,Concolic!C:C)), NOT(ISERROR(LOOKUP(A196,Concolic!C:C))), LOOKUP(A196,Concolic!C:C)&gt;LOOKUP(A195,Concolic!C:C))</f>
        <v>1</v>
      </c>
      <c r="E196" t="b">
        <f>IF(ISERROR(LOOKUP(A195,Concrete!C:C)), NOT(ISERROR(LOOKUP(A196,Concrete!C:C))), LOOKUP(A196,Concrete!C:C)&gt;LOOKUP(A195,Concrete!C:C))</f>
        <v>1</v>
      </c>
      <c r="F196" t="b">
        <f>IF(ISERROR(LOOKUP(A195,Harness!C:C)), NOT(ISERROR(LOOKUP(A196,Harness!C:C))), LOOKUP(A196,Harness!C:C)&gt;LOOKUP(A195,Harness!C:C))</f>
        <v>1</v>
      </c>
    </row>
    <row r="197" spans="1:6" ht="15" hidden="1" customHeight="1">
      <c r="A197">
        <v>195</v>
      </c>
      <c r="B197" t="s">
        <v>317</v>
      </c>
      <c r="C197" t="s">
        <v>260</v>
      </c>
      <c r="D197" t="b">
        <f>IF(ISERROR(LOOKUP(A196,Concolic!C:C)), NOT(ISERROR(LOOKUP(A197,Concolic!C:C))), LOOKUP(A197,Concolic!C:C)&gt;LOOKUP(A196,Concolic!C:C))</f>
        <v>1</v>
      </c>
      <c r="E197" t="b">
        <f>IF(ISERROR(LOOKUP(A196,Concrete!C:C)), NOT(ISERROR(LOOKUP(A197,Concrete!C:C))), LOOKUP(A197,Concrete!C:C)&gt;LOOKUP(A196,Concrete!C:C))</f>
        <v>1</v>
      </c>
      <c r="F197" t="b">
        <f>IF(ISERROR(LOOKUP(A196,Harness!C:C)), NOT(ISERROR(LOOKUP(A197,Harness!C:C))), LOOKUP(A197,Harness!C:C)&gt;LOOKUP(A196,Harness!C:C))</f>
        <v>1</v>
      </c>
    </row>
    <row r="198" spans="1:6" ht="15" hidden="1" customHeight="1">
      <c r="A198">
        <v>196</v>
      </c>
      <c r="B198" t="s">
        <v>325</v>
      </c>
      <c r="C198" t="s">
        <v>72</v>
      </c>
      <c r="D198" t="b">
        <f>IF(ISERROR(LOOKUP(A197,Concolic!C:C)), NOT(ISERROR(LOOKUP(A198,Concolic!C:C))), LOOKUP(A198,Concolic!C:C)&gt;LOOKUP(A197,Concolic!C:C))</f>
        <v>1</v>
      </c>
      <c r="E198" t="b">
        <f>IF(ISERROR(LOOKUP(A197,Concrete!C:C)), NOT(ISERROR(LOOKUP(A198,Concrete!C:C))), LOOKUP(A198,Concrete!C:C)&gt;LOOKUP(A197,Concrete!C:C))</f>
        <v>1</v>
      </c>
      <c r="F198" t="b">
        <f>IF(ISERROR(LOOKUP(A197,Harness!C:C)), NOT(ISERROR(LOOKUP(A198,Harness!C:C))), LOOKUP(A198,Harness!C:C)&gt;LOOKUP(A197,Harness!C:C))</f>
        <v>1</v>
      </c>
    </row>
    <row r="199" spans="1:6" ht="15" hidden="1" customHeight="1">
      <c r="A199">
        <v>197</v>
      </c>
      <c r="B199" t="s">
        <v>305</v>
      </c>
      <c r="C199" t="s">
        <v>45</v>
      </c>
      <c r="D199" t="b">
        <f>IF(ISERROR(LOOKUP(A198,Concolic!C:C)), NOT(ISERROR(LOOKUP(A199,Concolic!C:C))), LOOKUP(A199,Concolic!C:C)&gt;LOOKUP(A198,Concolic!C:C))</f>
        <v>1</v>
      </c>
      <c r="E199" t="b">
        <f>IF(ISERROR(LOOKUP(A198,Concrete!C:C)), NOT(ISERROR(LOOKUP(A199,Concrete!C:C))), LOOKUP(A199,Concrete!C:C)&gt;LOOKUP(A198,Concrete!C:C))</f>
        <v>1</v>
      </c>
      <c r="F199" t="b">
        <f>IF(ISERROR(LOOKUP(A198,Harness!C:C)), NOT(ISERROR(LOOKUP(A199,Harness!C:C))), LOOKUP(A199,Harness!C:C)&gt;LOOKUP(A198,Harness!C:C))</f>
        <v>1</v>
      </c>
    </row>
    <row r="200" spans="1:6" ht="15" hidden="1" customHeight="1">
      <c r="A200">
        <v>198</v>
      </c>
      <c r="B200" t="s">
        <v>297</v>
      </c>
      <c r="C200" t="s">
        <v>277</v>
      </c>
      <c r="D200" t="b">
        <f>IF(ISERROR(LOOKUP(A199,Concolic!C:C)), NOT(ISERROR(LOOKUP(A200,Concolic!C:C))), LOOKUP(A200,Concolic!C:C)&gt;LOOKUP(A199,Concolic!C:C))</f>
        <v>1</v>
      </c>
      <c r="E200" t="b">
        <f>IF(ISERROR(LOOKUP(A199,Concrete!C:C)), NOT(ISERROR(LOOKUP(A200,Concrete!C:C))), LOOKUP(A200,Concrete!C:C)&gt;LOOKUP(A199,Concrete!C:C))</f>
        <v>1</v>
      </c>
      <c r="F200" t="b">
        <f>IF(ISERROR(LOOKUP(A199,Harness!C:C)), NOT(ISERROR(LOOKUP(A200,Harness!C:C))), LOOKUP(A200,Harness!C:C)&gt;LOOKUP(A199,Harness!C:C))</f>
        <v>1</v>
      </c>
    </row>
    <row r="201" spans="1:6" ht="15" hidden="1" customHeight="1">
      <c r="A201">
        <v>199</v>
      </c>
      <c r="B201" t="s">
        <v>309</v>
      </c>
      <c r="C201" t="s">
        <v>18</v>
      </c>
      <c r="D201" t="b">
        <f>IF(ISERROR(LOOKUP(A200,Concolic!C:C)), NOT(ISERROR(LOOKUP(A201,Concolic!C:C))), LOOKUP(A201,Concolic!C:C)&gt;LOOKUP(A200,Concolic!C:C))</f>
        <v>1</v>
      </c>
      <c r="E201" t="b">
        <f>IF(ISERROR(LOOKUP(A200,Concrete!C:C)), NOT(ISERROR(LOOKUP(A201,Concrete!C:C))), LOOKUP(A201,Concrete!C:C)&gt;LOOKUP(A200,Concrete!C:C))</f>
        <v>1</v>
      </c>
      <c r="F201" t="b">
        <f>IF(ISERROR(LOOKUP(A200,Harness!C:C)), NOT(ISERROR(LOOKUP(A201,Harness!C:C))), LOOKUP(A201,Harness!C:C)&gt;LOOKUP(A200,Harness!C:C))</f>
        <v>1</v>
      </c>
    </row>
    <row r="202" spans="1:6" ht="15" hidden="1" customHeight="1">
      <c r="A202">
        <v>200</v>
      </c>
      <c r="B202" t="s">
        <v>302</v>
      </c>
      <c r="C202" t="s">
        <v>41</v>
      </c>
      <c r="D202" t="b">
        <f>IF(ISERROR(LOOKUP(A201,Concolic!C:C)), NOT(ISERROR(LOOKUP(A202,Concolic!C:C))), LOOKUP(A202,Concolic!C:C)&gt;LOOKUP(A201,Concolic!C:C))</f>
        <v>1</v>
      </c>
      <c r="E202" t="b">
        <f>IF(ISERROR(LOOKUP(A201,Concrete!C:C)), NOT(ISERROR(LOOKUP(A202,Concrete!C:C))), LOOKUP(A202,Concrete!C:C)&gt;LOOKUP(A201,Concrete!C:C))</f>
        <v>1</v>
      </c>
      <c r="F202" t="b">
        <f>IF(ISERROR(LOOKUP(A201,Harness!C:C)), NOT(ISERROR(LOOKUP(A202,Harness!C:C))), LOOKUP(A202,Harness!C:C)&gt;LOOKUP(A201,Harness!C:C))</f>
        <v>1</v>
      </c>
    </row>
    <row r="203" spans="1:6" ht="15" hidden="1" customHeight="1">
      <c r="A203">
        <v>201</v>
      </c>
      <c r="B203" t="s">
        <v>313</v>
      </c>
      <c r="C203" t="s">
        <v>75</v>
      </c>
      <c r="D203" t="b">
        <f>IF(ISERROR(LOOKUP(A202,Concolic!C:C)), NOT(ISERROR(LOOKUP(A203,Concolic!C:C))), LOOKUP(A203,Concolic!C:C)&gt;LOOKUP(A202,Concolic!C:C))</f>
        <v>1</v>
      </c>
      <c r="E203" t="b">
        <f>IF(ISERROR(LOOKUP(A202,Concrete!C:C)), NOT(ISERROR(LOOKUP(A203,Concrete!C:C))), LOOKUP(A203,Concrete!C:C)&gt;LOOKUP(A202,Concrete!C:C))</f>
        <v>1</v>
      </c>
      <c r="F203" t="b">
        <f>IF(ISERROR(LOOKUP(A202,Harness!C:C)), NOT(ISERROR(LOOKUP(A203,Harness!C:C))), LOOKUP(A203,Harness!C:C)&gt;LOOKUP(A202,Harness!C:C))</f>
        <v>1</v>
      </c>
    </row>
    <row r="204" spans="1:6" ht="15" customHeight="1">
      <c r="A204">
        <v>202</v>
      </c>
      <c r="B204" t="s">
        <v>324</v>
      </c>
      <c r="C204" t="s">
        <v>67</v>
      </c>
      <c r="D204" t="b">
        <f>IF(ISERROR(LOOKUP(A203,Concolic!C:C)), NOT(ISERROR(LOOKUP(A204,Concolic!C:C))), LOOKUP(A204,Concolic!C:C)&gt;LOOKUP(A203,Concolic!C:C))</f>
        <v>1</v>
      </c>
      <c r="E204" t="b">
        <f>IF(ISERROR(LOOKUP(A203,Concrete!C:C)), NOT(ISERROR(LOOKUP(A204,Concrete!C:C))), LOOKUP(A204,Concrete!C:C)&gt;LOOKUP(A203,Concrete!C:C))</f>
        <v>1</v>
      </c>
      <c r="F204" t="b">
        <f>IF(ISERROR(LOOKUP(A203,Harness!C:C)), NOT(ISERROR(LOOKUP(A204,Harness!C:C))), LOOKUP(A204,Harness!C:C)&gt;LOOKUP(A203,Harness!C:C))</f>
        <v>0</v>
      </c>
    </row>
    <row r="205" spans="1:6" ht="15" hidden="1" customHeight="1">
      <c r="A205">
        <v>203</v>
      </c>
      <c r="B205" t="s">
        <v>298</v>
      </c>
      <c r="C205" t="s">
        <v>76</v>
      </c>
      <c r="D205" t="b">
        <f>IF(ISERROR(LOOKUP(A204,Concolic!C:C)), NOT(ISERROR(LOOKUP(A205,Concolic!C:C))), LOOKUP(A205,Concolic!C:C)&gt;LOOKUP(A204,Concolic!C:C))</f>
        <v>1</v>
      </c>
      <c r="E205" t="b">
        <f>IF(ISERROR(LOOKUP(A204,Concrete!C:C)), NOT(ISERROR(LOOKUP(A205,Concrete!C:C))), LOOKUP(A205,Concrete!C:C)&gt;LOOKUP(A204,Concrete!C:C))</f>
        <v>1</v>
      </c>
      <c r="F205" t="b">
        <f>IF(ISERROR(LOOKUP(A204,Harness!C:C)), NOT(ISERROR(LOOKUP(A205,Harness!C:C))), LOOKUP(A205,Harness!C:C)&gt;LOOKUP(A204,Harness!C:C))</f>
        <v>1</v>
      </c>
    </row>
    <row r="206" spans="1:6" ht="15" hidden="1" customHeight="1">
      <c r="A206">
        <v>204</v>
      </c>
      <c r="B206" t="s">
        <v>309</v>
      </c>
      <c r="C206" t="s">
        <v>18</v>
      </c>
      <c r="D206" t="b">
        <f>IF(ISERROR(LOOKUP(A205,Concolic!C:C)), NOT(ISERROR(LOOKUP(A206,Concolic!C:C))), LOOKUP(A206,Concolic!C:C)&gt;LOOKUP(A205,Concolic!C:C))</f>
        <v>0</v>
      </c>
      <c r="E206" t="b">
        <f>IF(ISERROR(LOOKUP(A205,Concrete!C:C)), NOT(ISERROR(LOOKUP(A206,Concrete!C:C))), LOOKUP(A206,Concrete!C:C)&gt;LOOKUP(A205,Concrete!C:C))</f>
        <v>1</v>
      </c>
      <c r="F206" t="b">
        <f>IF(ISERROR(LOOKUP(A205,Harness!C:C)), NOT(ISERROR(LOOKUP(A206,Harness!C:C))), LOOKUP(A206,Harness!C:C)&gt;LOOKUP(A205,Harness!C:C))</f>
        <v>1</v>
      </c>
    </row>
    <row r="207" spans="1:6" ht="15" hidden="1" customHeight="1">
      <c r="A207">
        <v>205</v>
      </c>
      <c r="B207" t="s">
        <v>327</v>
      </c>
      <c r="C207" t="s">
        <v>77</v>
      </c>
      <c r="D207" t="b">
        <f>IF(ISERROR(LOOKUP(A206,Concolic!C:C)), NOT(ISERROR(LOOKUP(A207,Concolic!C:C))), LOOKUP(A207,Concolic!C:C)&gt;LOOKUP(A206,Concolic!C:C))</f>
        <v>0</v>
      </c>
      <c r="E207" t="b">
        <f>IF(ISERROR(LOOKUP(A206,Concrete!C:C)), NOT(ISERROR(LOOKUP(A207,Concrete!C:C))), LOOKUP(A207,Concrete!C:C)&gt;LOOKUP(A206,Concrete!C:C))</f>
        <v>0</v>
      </c>
      <c r="F207" t="b">
        <f>IF(ISERROR(LOOKUP(A206,Harness!C:C)), NOT(ISERROR(LOOKUP(A207,Harness!C:C))), LOOKUP(A207,Harness!C:C)&gt;LOOKUP(A206,Harness!C:C))</f>
        <v>0</v>
      </c>
    </row>
    <row r="208" spans="1:6" ht="15" hidden="1" customHeight="1">
      <c r="A208">
        <v>206</v>
      </c>
      <c r="B208" t="s">
        <v>321</v>
      </c>
      <c r="C208" t="s">
        <v>78</v>
      </c>
      <c r="D208" t="b">
        <f>IF(ISERROR(LOOKUP(A207,Concolic!C:C)), NOT(ISERROR(LOOKUP(A208,Concolic!C:C))), LOOKUP(A208,Concolic!C:C)&gt;LOOKUP(A207,Concolic!C:C))</f>
        <v>1</v>
      </c>
      <c r="E208" t="b">
        <f>IF(ISERROR(LOOKUP(A207,Concrete!C:C)), NOT(ISERROR(LOOKUP(A208,Concrete!C:C))), LOOKUP(A208,Concrete!C:C)&gt;LOOKUP(A207,Concrete!C:C))</f>
        <v>1</v>
      </c>
      <c r="F208" t="b">
        <f>IF(ISERROR(LOOKUP(A207,Harness!C:C)), NOT(ISERROR(LOOKUP(A208,Harness!C:C))), LOOKUP(A208,Harness!C:C)&gt;LOOKUP(A207,Harness!C:C))</f>
        <v>1</v>
      </c>
    </row>
    <row r="209" spans="1:6" ht="15" hidden="1" customHeight="1">
      <c r="A209">
        <v>207</v>
      </c>
      <c r="B209" t="s">
        <v>318</v>
      </c>
      <c r="C209" t="s">
        <v>79</v>
      </c>
      <c r="D209" t="b">
        <f>IF(ISERROR(LOOKUP(A208,Concolic!C:C)), NOT(ISERROR(LOOKUP(A209,Concolic!C:C))), LOOKUP(A209,Concolic!C:C)&gt;LOOKUP(A208,Concolic!C:C))</f>
        <v>1</v>
      </c>
      <c r="E209" t="b">
        <f>IF(ISERROR(LOOKUP(A208,Concrete!C:C)), NOT(ISERROR(LOOKUP(A209,Concrete!C:C))), LOOKUP(A209,Concrete!C:C)&gt;LOOKUP(A208,Concrete!C:C))</f>
        <v>1</v>
      </c>
      <c r="F209" t="b">
        <f>IF(ISERROR(LOOKUP(A208,Harness!C:C)), NOT(ISERROR(LOOKUP(A209,Harness!C:C))), LOOKUP(A209,Harness!C:C)&gt;LOOKUP(A208,Harness!C:C))</f>
        <v>1</v>
      </c>
    </row>
    <row r="210" spans="1:6" ht="15" hidden="1" customHeight="1">
      <c r="A210">
        <v>208</v>
      </c>
      <c r="B210" t="s">
        <v>314</v>
      </c>
      <c r="C210" t="s">
        <v>80</v>
      </c>
      <c r="D210" t="b">
        <f>IF(ISERROR(LOOKUP(A209,Concolic!C:C)), NOT(ISERROR(LOOKUP(A210,Concolic!C:C))), LOOKUP(A210,Concolic!C:C)&gt;LOOKUP(A209,Concolic!C:C))</f>
        <v>1</v>
      </c>
      <c r="E210" t="b">
        <f>IF(ISERROR(LOOKUP(A209,Concrete!C:C)), NOT(ISERROR(LOOKUP(A210,Concrete!C:C))), LOOKUP(A210,Concrete!C:C)&gt;LOOKUP(A209,Concrete!C:C))</f>
        <v>1</v>
      </c>
      <c r="F210" t="b">
        <f>IF(ISERROR(LOOKUP(A209,Harness!C:C)), NOT(ISERROR(LOOKUP(A210,Harness!C:C))), LOOKUP(A210,Harness!C:C)&gt;LOOKUP(A209,Harness!C:C))</f>
        <v>1</v>
      </c>
    </row>
    <row r="211" spans="1:6" ht="15" hidden="1" customHeight="1">
      <c r="A211">
        <v>209</v>
      </c>
      <c r="B211" t="s">
        <v>300</v>
      </c>
      <c r="C211" t="s">
        <v>252</v>
      </c>
      <c r="D211" t="b">
        <f>IF(ISERROR(LOOKUP(A210,Concolic!C:C)), NOT(ISERROR(LOOKUP(A211,Concolic!C:C))), LOOKUP(A211,Concolic!C:C)&gt;LOOKUP(A210,Concolic!C:C))</f>
        <v>1</v>
      </c>
      <c r="E211" t="b">
        <f>IF(ISERROR(LOOKUP(A210,Concrete!C:C)), NOT(ISERROR(LOOKUP(A211,Concrete!C:C))), LOOKUP(A211,Concrete!C:C)&gt;LOOKUP(A210,Concrete!C:C))</f>
        <v>1</v>
      </c>
      <c r="F211" t="b">
        <f>IF(ISERROR(LOOKUP(A210,Harness!C:C)), NOT(ISERROR(LOOKUP(A211,Harness!C:C))), LOOKUP(A211,Harness!C:C)&gt;LOOKUP(A210,Harness!C:C))</f>
        <v>1</v>
      </c>
    </row>
    <row r="212" spans="1:6" ht="15" hidden="1" customHeight="1">
      <c r="A212">
        <v>210</v>
      </c>
      <c r="B212" t="s">
        <v>322</v>
      </c>
      <c r="C212" t="s">
        <v>81</v>
      </c>
      <c r="D212" t="b">
        <f>IF(ISERROR(LOOKUP(A211,Concolic!C:C)), NOT(ISERROR(LOOKUP(A212,Concolic!C:C))), LOOKUP(A212,Concolic!C:C)&gt;LOOKUP(A211,Concolic!C:C))</f>
        <v>1</v>
      </c>
      <c r="E212" t="b">
        <f>IF(ISERROR(LOOKUP(A211,Concrete!C:C)), NOT(ISERROR(LOOKUP(A212,Concrete!C:C))), LOOKUP(A212,Concrete!C:C)&gt;LOOKUP(A211,Concrete!C:C))</f>
        <v>1</v>
      </c>
      <c r="F212" t="b">
        <f>IF(ISERROR(LOOKUP(A211,Harness!C:C)), NOT(ISERROR(LOOKUP(A212,Harness!C:C))), LOOKUP(A212,Harness!C:C)&gt;LOOKUP(A211,Harness!C:C))</f>
        <v>1</v>
      </c>
    </row>
    <row r="213" spans="1:6" ht="15" hidden="1" customHeight="1">
      <c r="A213">
        <v>211</v>
      </c>
      <c r="B213" t="s">
        <v>300</v>
      </c>
      <c r="C213" t="s">
        <v>252</v>
      </c>
      <c r="D213" t="b">
        <f>IF(ISERROR(LOOKUP(A212,Concolic!C:C)), NOT(ISERROR(LOOKUP(A213,Concolic!C:C))), LOOKUP(A213,Concolic!C:C)&gt;LOOKUP(A212,Concolic!C:C))</f>
        <v>1</v>
      </c>
      <c r="E213" t="b">
        <f>IF(ISERROR(LOOKUP(A212,Concrete!C:C)), NOT(ISERROR(LOOKUP(A213,Concrete!C:C))), LOOKUP(A213,Concrete!C:C)&gt;LOOKUP(A212,Concrete!C:C))</f>
        <v>1</v>
      </c>
      <c r="F213" t="b">
        <f>IF(ISERROR(LOOKUP(A212,Harness!C:C)), NOT(ISERROR(LOOKUP(A213,Harness!C:C))), LOOKUP(A213,Harness!C:C)&gt;LOOKUP(A212,Harness!C:C))</f>
        <v>1</v>
      </c>
    </row>
    <row r="214" spans="1:6" ht="15" hidden="1" customHeight="1">
      <c r="A214">
        <v>212</v>
      </c>
      <c r="B214" t="s">
        <v>304</v>
      </c>
      <c r="C214" t="s">
        <v>82</v>
      </c>
      <c r="D214" t="b">
        <f>IF(ISERROR(LOOKUP(A213,Concolic!C:C)), NOT(ISERROR(LOOKUP(A214,Concolic!C:C))), LOOKUP(A214,Concolic!C:C)&gt;LOOKUP(A213,Concolic!C:C))</f>
        <v>1</v>
      </c>
      <c r="E214" t="b">
        <f>IF(ISERROR(LOOKUP(A213,Concrete!C:C)), NOT(ISERROR(LOOKUP(A214,Concrete!C:C))), LOOKUP(A214,Concrete!C:C)&gt;LOOKUP(A213,Concrete!C:C))</f>
        <v>1</v>
      </c>
      <c r="F214" t="b">
        <f>IF(ISERROR(LOOKUP(A213,Harness!C:C)), NOT(ISERROR(LOOKUP(A214,Harness!C:C))), LOOKUP(A214,Harness!C:C)&gt;LOOKUP(A213,Harness!C:C))</f>
        <v>1</v>
      </c>
    </row>
    <row r="215" spans="1:6" ht="15" hidden="1" customHeight="1">
      <c r="A215">
        <v>213</v>
      </c>
      <c r="B215" t="s">
        <v>298</v>
      </c>
      <c r="C215" t="s">
        <v>54</v>
      </c>
      <c r="D215" t="b">
        <f>IF(ISERROR(LOOKUP(A214,Concolic!C:C)), NOT(ISERROR(LOOKUP(A215,Concolic!C:C))), LOOKUP(A215,Concolic!C:C)&gt;LOOKUP(A214,Concolic!C:C))</f>
        <v>0</v>
      </c>
      <c r="E215" t="b">
        <f>IF(ISERROR(LOOKUP(A214,Concrete!C:C)), NOT(ISERROR(LOOKUP(A215,Concrete!C:C))), LOOKUP(A215,Concrete!C:C)&gt;LOOKUP(A214,Concrete!C:C))</f>
        <v>1</v>
      </c>
      <c r="F215" t="b">
        <f>IF(ISERROR(LOOKUP(A214,Harness!C:C)), NOT(ISERROR(LOOKUP(A215,Harness!C:C))), LOOKUP(A215,Harness!C:C)&gt;LOOKUP(A214,Harness!C:C))</f>
        <v>1</v>
      </c>
    </row>
    <row r="216" spans="1:6" ht="15" hidden="1" customHeight="1">
      <c r="A216">
        <v>214</v>
      </c>
      <c r="B216" t="s">
        <v>301</v>
      </c>
      <c r="C216" t="s">
        <v>83</v>
      </c>
      <c r="D216" t="b">
        <f>IF(ISERROR(LOOKUP(A215,Concolic!C:C)), NOT(ISERROR(LOOKUP(A216,Concolic!C:C))), LOOKUP(A216,Concolic!C:C)&gt;LOOKUP(A215,Concolic!C:C))</f>
        <v>1</v>
      </c>
      <c r="E216" t="b">
        <f>IF(ISERROR(LOOKUP(A215,Concrete!C:C)), NOT(ISERROR(LOOKUP(A216,Concrete!C:C))), LOOKUP(A216,Concrete!C:C)&gt;LOOKUP(A215,Concrete!C:C))</f>
        <v>1</v>
      </c>
      <c r="F216" t="b">
        <f>IF(ISERROR(LOOKUP(A215,Harness!C:C)), NOT(ISERROR(LOOKUP(A216,Harness!C:C))), LOOKUP(A216,Harness!C:C)&gt;LOOKUP(A215,Harness!C:C))</f>
        <v>1</v>
      </c>
    </row>
    <row r="217" spans="1:6" ht="15" hidden="1" customHeight="1">
      <c r="A217">
        <v>215</v>
      </c>
      <c r="B217" t="s">
        <v>328</v>
      </c>
      <c r="C217" t="s">
        <v>84</v>
      </c>
      <c r="D217" t="b">
        <f>IF(ISERROR(LOOKUP(A216,Concolic!C:C)), NOT(ISERROR(LOOKUP(A217,Concolic!C:C))), LOOKUP(A217,Concolic!C:C)&gt;LOOKUP(A216,Concolic!C:C))</f>
        <v>1</v>
      </c>
      <c r="E217" t="b">
        <f>IF(ISERROR(LOOKUP(A216,Concrete!C:C)), NOT(ISERROR(LOOKUP(A217,Concrete!C:C))), LOOKUP(A217,Concrete!C:C)&gt;LOOKUP(A216,Concrete!C:C))</f>
        <v>1</v>
      </c>
      <c r="F217" t="b">
        <f>IF(ISERROR(LOOKUP(A216,Harness!C:C)), NOT(ISERROR(LOOKUP(A217,Harness!C:C))), LOOKUP(A217,Harness!C:C)&gt;LOOKUP(A216,Harness!C:C))</f>
        <v>1</v>
      </c>
    </row>
    <row r="218" spans="1:6" ht="15" hidden="1" customHeight="1">
      <c r="A218">
        <v>216</v>
      </c>
      <c r="B218" t="s">
        <v>301</v>
      </c>
      <c r="C218" t="s">
        <v>59</v>
      </c>
      <c r="D218" t="b">
        <f>IF(ISERROR(LOOKUP(A217,Concolic!C:C)), NOT(ISERROR(LOOKUP(A218,Concolic!C:C))), LOOKUP(A218,Concolic!C:C)&gt;LOOKUP(A217,Concolic!C:C))</f>
        <v>1</v>
      </c>
      <c r="E218" t="b">
        <f>IF(ISERROR(LOOKUP(A217,Concrete!C:C)), NOT(ISERROR(LOOKUP(A218,Concrete!C:C))), LOOKUP(A218,Concrete!C:C)&gt;LOOKUP(A217,Concrete!C:C))</f>
        <v>1</v>
      </c>
      <c r="F218" t="b">
        <f>IF(ISERROR(LOOKUP(A217,Harness!C:C)), NOT(ISERROR(LOOKUP(A218,Harness!C:C))), LOOKUP(A218,Harness!C:C)&gt;LOOKUP(A217,Harness!C:C))</f>
        <v>1</v>
      </c>
    </row>
    <row r="219" spans="1:6" ht="15" customHeight="1">
      <c r="A219">
        <v>217</v>
      </c>
      <c r="B219" t="s">
        <v>324</v>
      </c>
      <c r="C219" t="s">
        <v>64</v>
      </c>
      <c r="D219" t="b">
        <f>IF(ISERROR(LOOKUP(A218,Concolic!C:C)), NOT(ISERROR(LOOKUP(A219,Concolic!C:C))), LOOKUP(A219,Concolic!C:C)&gt;LOOKUP(A218,Concolic!C:C))</f>
        <v>1</v>
      </c>
      <c r="E219" t="b">
        <f>IF(ISERROR(LOOKUP(A218,Concrete!C:C)), NOT(ISERROR(LOOKUP(A219,Concrete!C:C))), LOOKUP(A219,Concrete!C:C)&gt;LOOKUP(A218,Concrete!C:C))</f>
        <v>1</v>
      </c>
      <c r="F219" t="b">
        <f>IF(ISERROR(LOOKUP(A218,Harness!C:C)), NOT(ISERROR(LOOKUP(A219,Harness!C:C))), LOOKUP(A219,Harness!C:C)&gt;LOOKUP(A218,Harness!C:C))</f>
        <v>0</v>
      </c>
    </row>
    <row r="220" spans="1:6" ht="15" hidden="1" customHeight="1">
      <c r="A220">
        <v>218</v>
      </c>
      <c r="B220" t="s">
        <v>316</v>
      </c>
      <c r="C220" t="s">
        <v>85</v>
      </c>
      <c r="D220" t="b">
        <f>IF(ISERROR(LOOKUP(A219,Concolic!C:C)), NOT(ISERROR(LOOKUP(A220,Concolic!C:C))), LOOKUP(A220,Concolic!C:C)&gt;LOOKUP(A219,Concolic!C:C))</f>
        <v>1</v>
      </c>
      <c r="E220" t="b">
        <f>IF(ISERROR(LOOKUP(A219,Concrete!C:C)), NOT(ISERROR(LOOKUP(A220,Concrete!C:C))), LOOKUP(A220,Concrete!C:C)&gt;LOOKUP(A219,Concrete!C:C))</f>
        <v>1</v>
      </c>
      <c r="F220" t="b">
        <f>IF(ISERROR(LOOKUP(A219,Harness!C:C)), NOT(ISERROR(LOOKUP(A220,Harness!C:C))), LOOKUP(A220,Harness!C:C)&gt;LOOKUP(A219,Harness!C:C))</f>
        <v>1</v>
      </c>
    </row>
    <row r="221" spans="1:6" ht="15" hidden="1" customHeight="1">
      <c r="A221">
        <v>219</v>
      </c>
      <c r="B221" t="s">
        <v>300</v>
      </c>
      <c r="C221" t="s">
        <v>261</v>
      </c>
      <c r="D221" t="b">
        <f>IF(ISERROR(LOOKUP(A220,Concolic!C:C)), NOT(ISERROR(LOOKUP(A221,Concolic!C:C))), LOOKUP(A221,Concolic!C:C)&gt;LOOKUP(A220,Concolic!C:C))</f>
        <v>1</v>
      </c>
      <c r="E221" t="b">
        <f>IF(ISERROR(LOOKUP(A220,Concrete!C:C)), NOT(ISERROR(LOOKUP(A221,Concrete!C:C))), LOOKUP(A221,Concrete!C:C)&gt;LOOKUP(A220,Concrete!C:C))</f>
        <v>1</v>
      </c>
      <c r="F221" t="b">
        <f>IF(ISERROR(LOOKUP(A220,Harness!C:C)), NOT(ISERROR(LOOKUP(A221,Harness!C:C))), LOOKUP(A221,Harness!C:C)&gt;LOOKUP(A220,Harness!C:C))</f>
        <v>1</v>
      </c>
    </row>
    <row r="222" spans="1:6" ht="15" hidden="1" customHeight="1">
      <c r="A222">
        <v>220</v>
      </c>
      <c r="B222" t="s">
        <v>326</v>
      </c>
      <c r="C222" t="s">
        <v>74</v>
      </c>
      <c r="D222" t="b">
        <f>IF(ISERROR(LOOKUP(A221,Concolic!C:C)), NOT(ISERROR(LOOKUP(A222,Concolic!C:C))), LOOKUP(A222,Concolic!C:C)&gt;LOOKUP(A221,Concolic!C:C))</f>
        <v>0</v>
      </c>
      <c r="E222" t="b">
        <f>IF(ISERROR(LOOKUP(A221,Concrete!C:C)), NOT(ISERROR(LOOKUP(A222,Concrete!C:C))), LOOKUP(A222,Concrete!C:C)&gt;LOOKUP(A221,Concrete!C:C))</f>
        <v>0</v>
      </c>
      <c r="F222" t="b">
        <f>IF(ISERROR(LOOKUP(A221,Harness!C:C)), NOT(ISERROR(LOOKUP(A222,Harness!C:C))), LOOKUP(A222,Harness!C:C)&gt;LOOKUP(A221,Harness!C:C))</f>
        <v>0</v>
      </c>
    </row>
    <row r="223" spans="1:6" ht="15" hidden="1" customHeight="1">
      <c r="A223">
        <v>221</v>
      </c>
      <c r="B223" t="s">
        <v>300</v>
      </c>
      <c r="C223" t="s">
        <v>255</v>
      </c>
      <c r="D223" t="b">
        <f>IF(ISERROR(LOOKUP(A222,Concolic!C:C)), NOT(ISERROR(LOOKUP(A223,Concolic!C:C))), LOOKUP(A223,Concolic!C:C)&gt;LOOKUP(A222,Concolic!C:C))</f>
        <v>0</v>
      </c>
      <c r="E223" t="b">
        <f>IF(ISERROR(LOOKUP(A222,Concrete!C:C)), NOT(ISERROR(LOOKUP(A223,Concrete!C:C))), LOOKUP(A223,Concrete!C:C)&gt;LOOKUP(A222,Concrete!C:C))</f>
        <v>1</v>
      </c>
      <c r="F223" t="b">
        <f>IF(ISERROR(LOOKUP(A222,Harness!C:C)), NOT(ISERROR(LOOKUP(A223,Harness!C:C))), LOOKUP(A223,Harness!C:C)&gt;LOOKUP(A222,Harness!C:C))</f>
        <v>0</v>
      </c>
    </row>
    <row r="224" spans="1:6" ht="15" hidden="1" customHeight="1">
      <c r="A224">
        <v>222</v>
      </c>
      <c r="B224" t="s">
        <v>302</v>
      </c>
      <c r="C224" t="s">
        <v>9</v>
      </c>
      <c r="D224" t="b">
        <f>IF(ISERROR(LOOKUP(A223,Concolic!C:C)), NOT(ISERROR(LOOKUP(A224,Concolic!C:C))), LOOKUP(A224,Concolic!C:C)&gt;LOOKUP(A223,Concolic!C:C))</f>
        <v>0</v>
      </c>
      <c r="E224" t="b">
        <f>IF(ISERROR(LOOKUP(A223,Concrete!C:C)), NOT(ISERROR(LOOKUP(A224,Concrete!C:C))), LOOKUP(A224,Concrete!C:C)&gt;LOOKUP(A223,Concrete!C:C))</f>
        <v>1</v>
      </c>
      <c r="F224" t="b">
        <f>IF(ISERROR(LOOKUP(A223,Harness!C:C)), NOT(ISERROR(LOOKUP(A224,Harness!C:C))), LOOKUP(A224,Harness!C:C)&gt;LOOKUP(A223,Harness!C:C))</f>
        <v>0</v>
      </c>
    </row>
    <row r="225" spans="1:6" ht="15" hidden="1" customHeight="1">
      <c r="A225">
        <v>223</v>
      </c>
      <c r="B225" t="s">
        <v>297</v>
      </c>
      <c r="C225" t="s">
        <v>279</v>
      </c>
      <c r="D225" t="b">
        <f>IF(ISERROR(LOOKUP(A224,Concolic!C:C)), NOT(ISERROR(LOOKUP(A225,Concolic!C:C))), LOOKUP(A225,Concolic!C:C)&gt;LOOKUP(A224,Concolic!C:C))</f>
        <v>1</v>
      </c>
      <c r="E225" t="b">
        <f>IF(ISERROR(LOOKUP(A224,Concrete!C:C)), NOT(ISERROR(LOOKUP(A225,Concrete!C:C))), LOOKUP(A225,Concrete!C:C)&gt;LOOKUP(A224,Concrete!C:C))</f>
        <v>1</v>
      </c>
      <c r="F225" t="b">
        <f>IF(ISERROR(LOOKUP(A224,Harness!C:C)), NOT(ISERROR(LOOKUP(A225,Harness!C:C))), LOOKUP(A225,Harness!C:C)&gt;LOOKUP(A224,Harness!C:C))</f>
        <v>1</v>
      </c>
    </row>
    <row r="226" spans="1:6" ht="15" hidden="1" customHeight="1">
      <c r="A226">
        <v>224</v>
      </c>
      <c r="B226" t="s">
        <v>329</v>
      </c>
      <c r="C226" t="s">
        <v>262</v>
      </c>
      <c r="D226" t="b">
        <f>IF(ISERROR(LOOKUP(A225,Concolic!C:C)), NOT(ISERROR(LOOKUP(A226,Concolic!C:C))), LOOKUP(A226,Concolic!C:C)&gt;LOOKUP(A225,Concolic!C:C))</f>
        <v>1</v>
      </c>
      <c r="E226" t="b">
        <f>IF(ISERROR(LOOKUP(A225,Concrete!C:C)), NOT(ISERROR(LOOKUP(A226,Concrete!C:C))), LOOKUP(A226,Concrete!C:C)&gt;LOOKUP(A225,Concrete!C:C))</f>
        <v>1</v>
      </c>
      <c r="F226" t="b">
        <f>IF(ISERROR(LOOKUP(A225,Harness!C:C)), NOT(ISERROR(LOOKUP(A226,Harness!C:C))), LOOKUP(A226,Harness!C:C)&gt;LOOKUP(A225,Harness!C:C))</f>
        <v>1</v>
      </c>
    </row>
    <row r="227" spans="1:6" ht="15" customHeight="1">
      <c r="A227">
        <v>225</v>
      </c>
      <c r="B227" t="s">
        <v>324</v>
      </c>
      <c r="C227" t="s">
        <v>67</v>
      </c>
      <c r="D227" t="b">
        <f>IF(ISERROR(LOOKUP(A226,Concolic!C:C)), NOT(ISERROR(LOOKUP(A227,Concolic!C:C))), LOOKUP(A227,Concolic!C:C)&gt;LOOKUP(A226,Concolic!C:C))</f>
        <v>1</v>
      </c>
      <c r="E227" t="b">
        <f>IF(ISERROR(LOOKUP(A226,Concrete!C:C)), NOT(ISERROR(LOOKUP(A227,Concrete!C:C))), LOOKUP(A227,Concrete!C:C)&gt;LOOKUP(A226,Concrete!C:C))</f>
        <v>1</v>
      </c>
      <c r="F227" t="b">
        <f>IF(ISERROR(LOOKUP(A226,Harness!C:C)), NOT(ISERROR(LOOKUP(A227,Harness!C:C))), LOOKUP(A227,Harness!C:C)&gt;LOOKUP(A226,Harness!C:C))</f>
        <v>0</v>
      </c>
    </row>
    <row r="228" spans="1:6" ht="15" hidden="1" customHeight="1">
      <c r="A228">
        <v>226</v>
      </c>
      <c r="B228" t="s">
        <v>300</v>
      </c>
      <c r="C228" t="s">
        <v>252</v>
      </c>
      <c r="D228" t="b">
        <f>IF(ISERROR(LOOKUP(A227,Concolic!C:C)), NOT(ISERROR(LOOKUP(A228,Concolic!C:C))), LOOKUP(A228,Concolic!C:C)&gt;LOOKUP(A227,Concolic!C:C))</f>
        <v>1</v>
      </c>
      <c r="E228" t="b">
        <f>IF(ISERROR(LOOKUP(A227,Concrete!C:C)), NOT(ISERROR(LOOKUP(A228,Concrete!C:C))), LOOKUP(A228,Concrete!C:C)&gt;LOOKUP(A227,Concrete!C:C))</f>
        <v>1</v>
      </c>
      <c r="F228" t="b">
        <f>IF(ISERROR(LOOKUP(A227,Harness!C:C)), NOT(ISERROR(LOOKUP(A228,Harness!C:C))), LOOKUP(A228,Harness!C:C)&gt;LOOKUP(A227,Harness!C:C))</f>
        <v>1</v>
      </c>
    </row>
    <row r="229" spans="1:6" ht="15" hidden="1" customHeight="1">
      <c r="A229">
        <v>227</v>
      </c>
      <c r="B229" t="s">
        <v>320</v>
      </c>
      <c r="C229" t="s">
        <v>86</v>
      </c>
      <c r="D229" t="b">
        <f>IF(ISERROR(LOOKUP(A228,Concolic!C:C)), NOT(ISERROR(LOOKUP(A229,Concolic!C:C))), LOOKUP(A229,Concolic!C:C)&gt;LOOKUP(A228,Concolic!C:C))</f>
        <v>0</v>
      </c>
      <c r="E229" t="b">
        <f>IF(ISERROR(LOOKUP(A228,Concrete!C:C)), NOT(ISERROR(LOOKUP(A229,Concrete!C:C))), LOOKUP(A229,Concrete!C:C)&gt;LOOKUP(A228,Concrete!C:C))</f>
        <v>0</v>
      </c>
      <c r="F229" t="b">
        <f>IF(ISERROR(LOOKUP(A228,Harness!C:C)), NOT(ISERROR(LOOKUP(A229,Harness!C:C))), LOOKUP(A229,Harness!C:C)&gt;LOOKUP(A228,Harness!C:C))</f>
        <v>0</v>
      </c>
    </row>
    <row r="230" spans="1:6" ht="15" hidden="1" customHeight="1">
      <c r="A230">
        <v>228</v>
      </c>
      <c r="B230" t="s">
        <v>298</v>
      </c>
      <c r="C230" t="s">
        <v>22</v>
      </c>
      <c r="D230" t="b">
        <f>IF(ISERROR(LOOKUP(A229,Concolic!C:C)), NOT(ISERROR(LOOKUP(A230,Concolic!C:C))), LOOKUP(A230,Concolic!C:C)&gt;LOOKUP(A229,Concolic!C:C))</f>
        <v>1</v>
      </c>
      <c r="E230" t="b">
        <f>IF(ISERROR(LOOKUP(A229,Concrete!C:C)), NOT(ISERROR(LOOKUP(A230,Concrete!C:C))), LOOKUP(A230,Concrete!C:C)&gt;LOOKUP(A229,Concrete!C:C))</f>
        <v>1</v>
      </c>
      <c r="F230" t="b">
        <f>IF(ISERROR(LOOKUP(A229,Harness!C:C)), NOT(ISERROR(LOOKUP(A230,Harness!C:C))), LOOKUP(A230,Harness!C:C)&gt;LOOKUP(A229,Harness!C:C))</f>
        <v>1</v>
      </c>
    </row>
    <row r="231" spans="1:6" ht="15" customHeight="1">
      <c r="A231">
        <v>229</v>
      </c>
      <c r="B231" t="s">
        <v>324</v>
      </c>
      <c r="C231" t="s">
        <v>64</v>
      </c>
      <c r="D231" t="b">
        <f>IF(ISERROR(LOOKUP(A230,Concolic!C:C)), NOT(ISERROR(LOOKUP(A231,Concolic!C:C))), LOOKUP(A231,Concolic!C:C)&gt;LOOKUP(A230,Concolic!C:C))</f>
        <v>1</v>
      </c>
      <c r="E231" t="b">
        <f>IF(ISERROR(LOOKUP(A230,Concrete!C:C)), NOT(ISERROR(LOOKUP(A231,Concrete!C:C))), LOOKUP(A231,Concrete!C:C)&gt;LOOKUP(A230,Concrete!C:C))</f>
        <v>1</v>
      </c>
      <c r="F231" t="b">
        <f>IF(ISERROR(LOOKUP(A230,Harness!C:C)), NOT(ISERROR(LOOKUP(A231,Harness!C:C))), LOOKUP(A231,Harness!C:C)&gt;LOOKUP(A230,Harness!C:C))</f>
        <v>0</v>
      </c>
    </row>
    <row r="232" spans="1:6" ht="15" hidden="1" customHeight="1">
      <c r="A232">
        <v>230</v>
      </c>
      <c r="B232" t="s">
        <v>330</v>
      </c>
      <c r="C232" t="s">
        <v>87</v>
      </c>
      <c r="D232" t="b">
        <f>IF(ISERROR(LOOKUP(A231,Concolic!C:C)), NOT(ISERROR(LOOKUP(A232,Concolic!C:C))), LOOKUP(A232,Concolic!C:C)&gt;LOOKUP(A231,Concolic!C:C))</f>
        <v>1</v>
      </c>
      <c r="E232" t="b">
        <f>IF(ISERROR(LOOKUP(A231,Concrete!C:C)), NOT(ISERROR(LOOKUP(A232,Concrete!C:C))), LOOKUP(A232,Concrete!C:C)&gt;LOOKUP(A231,Concrete!C:C))</f>
        <v>1</v>
      </c>
      <c r="F232" t="b">
        <f>IF(ISERROR(LOOKUP(A231,Harness!C:C)), NOT(ISERROR(LOOKUP(A232,Harness!C:C))), LOOKUP(A232,Harness!C:C)&gt;LOOKUP(A231,Harness!C:C))</f>
        <v>1</v>
      </c>
    </row>
    <row r="233" spans="1:6" ht="15" customHeight="1">
      <c r="A233">
        <v>231</v>
      </c>
      <c r="B233" t="s">
        <v>321</v>
      </c>
      <c r="C233" t="s">
        <v>47</v>
      </c>
      <c r="D233" t="b">
        <f>IF(ISERROR(LOOKUP(A232,Concolic!C:C)), NOT(ISERROR(LOOKUP(A233,Concolic!C:C))), LOOKUP(A233,Concolic!C:C)&gt;LOOKUP(A232,Concolic!C:C))</f>
        <v>1</v>
      </c>
      <c r="E233" t="b">
        <f>IF(ISERROR(LOOKUP(A232,Concrete!C:C)), NOT(ISERROR(LOOKUP(A233,Concrete!C:C))), LOOKUP(A233,Concrete!C:C)&gt;LOOKUP(A232,Concrete!C:C))</f>
        <v>1</v>
      </c>
      <c r="F233" t="b">
        <f>IF(ISERROR(LOOKUP(A232,Harness!C:C)), NOT(ISERROR(LOOKUP(A233,Harness!C:C))), LOOKUP(A233,Harness!C:C)&gt;LOOKUP(A232,Harness!C:C))</f>
        <v>0</v>
      </c>
    </row>
    <row r="234" spans="1:6" ht="15" hidden="1" customHeight="1">
      <c r="A234">
        <v>232</v>
      </c>
      <c r="B234" t="s">
        <v>298</v>
      </c>
      <c r="C234" t="s">
        <v>58</v>
      </c>
      <c r="D234" t="b">
        <f>IF(ISERROR(LOOKUP(A233,Concolic!C:C)), NOT(ISERROR(LOOKUP(A234,Concolic!C:C))), LOOKUP(A234,Concolic!C:C)&gt;LOOKUP(A233,Concolic!C:C))</f>
        <v>1</v>
      </c>
      <c r="E234" t="b">
        <f>IF(ISERROR(LOOKUP(A233,Concrete!C:C)), NOT(ISERROR(LOOKUP(A234,Concrete!C:C))), LOOKUP(A234,Concrete!C:C)&gt;LOOKUP(A233,Concrete!C:C))</f>
        <v>1</v>
      </c>
      <c r="F234" t="b">
        <f>IF(ISERROR(LOOKUP(A233,Harness!C:C)), NOT(ISERROR(LOOKUP(A234,Harness!C:C))), LOOKUP(A234,Harness!C:C)&gt;LOOKUP(A233,Harness!C:C))</f>
        <v>1</v>
      </c>
    </row>
    <row r="235" spans="1:6" ht="15" hidden="1" customHeight="1">
      <c r="A235">
        <v>233</v>
      </c>
      <c r="B235" t="s">
        <v>315</v>
      </c>
      <c r="C235" t="s">
        <v>88</v>
      </c>
      <c r="D235" t="b">
        <f>IF(ISERROR(LOOKUP(A234,Concolic!C:C)), NOT(ISERROR(LOOKUP(A235,Concolic!C:C))), LOOKUP(A235,Concolic!C:C)&gt;LOOKUP(A234,Concolic!C:C))</f>
        <v>1</v>
      </c>
      <c r="E235" t="b">
        <f>IF(ISERROR(LOOKUP(A234,Concrete!C:C)), NOT(ISERROR(LOOKUP(A235,Concrete!C:C))), LOOKUP(A235,Concrete!C:C)&gt;LOOKUP(A234,Concrete!C:C))</f>
        <v>1</v>
      </c>
      <c r="F235" t="b">
        <f>IF(ISERROR(LOOKUP(A234,Harness!C:C)), NOT(ISERROR(LOOKUP(A235,Harness!C:C))), LOOKUP(A235,Harness!C:C)&gt;LOOKUP(A234,Harness!C:C))</f>
        <v>1</v>
      </c>
    </row>
    <row r="236" spans="1:6" ht="15" hidden="1" customHeight="1">
      <c r="A236">
        <v>234</v>
      </c>
      <c r="B236" t="s">
        <v>321</v>
      </c>
      <c r="C236" t="s">
        <v>69</v>
      </c>
      <c r="D236" t="b">
        <f>IF(ISERROR(LOOKUP(A235,Concolic!C:C)), NOT(ISERROR(LOOKUP(A236,Concolic!C:C))), LOOKUP(A236,Concolic!C:C)&gt;LOOKUP(A235,Concolic!C:C))</f>
        <v>1</v>
      </c>
      <c r="E236" t="b">
        <f>IF(ISERROR(LOOKUP(A235,Concrete!C:C)), NOT(ISERROR(LOOKUP(A236,Concrete!C:C))), LOOKUP(A236,Concrete!C:C)&gt;LOOKUP(A235,Concrete!C:C))</f>
        <v>1</v>
      </c>
      <c r="F236" t="b">
        <f>IF(ISERROR(LOOKUP(A235,Harness!C:C)), NOT(ISERROR(LOOKUP(A236,Harness!C:C))), LOOKUP(A236,Harness!C:C)&gt;LOOKUP(A235,Harness!C:C))</f>
        <v>1</v>
      </c>
    </row>
    <row r="237" spans="1:6" ht="15" hidden="1" customHeight="1">
      <c r="A237">
        <v>235</v>
      </c>
      <c r="B237" t="s">
        <v>331</v>
      </c>
      <c r="C237" t="s">
        <v>89</v>
      </c>
      <c r="D237" t="b">
        <f>IF(ISERROR(LOOKUP(A236,Concolic!C:C)), NOT(ISERROR(LOOKUP(A237,Concolic!C:C))), LOOKUP(A237,Concolic!C:C)&gt;LOOKUP(A236,Concolic!C:C))</f>
        <v>0</v>
      </c>
      <c r="E237" t="b">
        <f>IF(ISERROR(LOOKUP(A236,Concrete!C:C)), NOT(ISERROR(LOOKUP(A237,Concrete!C:C))), LOOKUP(A237,Concrete!C:C)&gt;LOOKUP(A236,Concrete!C:C))</f>
        <v>0</v>
      </c>
      <c r="F237" t="b">
        <f>IF(ISERROR(LOOKUP(A236,Harness!C:C)), NOT(ISERROR(LOOKUP(A237,Harness!C:C))), LOOKUP(A237,Harness!C:C)&gt;LOOKUP(A236,Harness!C:C))</f>
        <v>0</v>
      </c>
    </row>
    <row r="238" spans="1:6" ht="15" hidden="1" customHeight="1">
      <c r="A238">
        <v>236</v>
      </c>
      <c r="B238" t="s">
        <v>298</v>
      </c>
      <c r="C238" t="s">
        <v>76</v>
      </c>
      <c r="D238" t="b">
        <f>IF(ISERROR(LOOKUP(A237,Concolic!C:C)), NOT(ISERROR(LOOKUP(A238,Concolic!C:C))), LOOKUP(A238,Concolic!C:C)&gt;LOOKUP(A237,Concolic!C:C))</f>
        <v>1</v>
      </c>
      <c r="E238" t="b">
        <f>IF(ISERROR(LOOKUP(A237,Concrete!C:C)), NOT(ISERROR(LOOKUP(A238,Concrete!C:C))), LOOKUP(A238,Concrete!C:C)&gt;LOOKUP(A237,Concrete!C:C))</f>
        <v>1</v>
      </c>
      <c r="F238" t="b">
        <f>IF(ISERROR(LOOKUP(A237,Harness!C:C)), NOT(ISERROR(LOOKUP(A238,Harness!C:C))), LOOKUP(A238,Harness!C:C)&gt;LOOKUP(A237,Harness!C:C))</f>
        <v>1</v>
      </c>
    </row>
    <row r="239" spans="1:6" ht="15" hidden="1" customHeight="1">
      <c r="A239">
        <v>237</v>
      </c>
      <c r="B239" t="s">
        <v>299</v>
      </c>
      <c r="C239" t="s">
        <v>90</v>
      </c>
      <c r="D239" t="b">
        <f>IF(ISERROR(LOOKUP(A238,Concolic!C:C)), NOT(ISERROR(LOOKUP(A239,Concolic!C:C))), LOOKUP(A239,Concolic!C:C)&gt;LOOKUP(A238,Concolic!C:C))</f>
        <v>1</v>
      </c>
      <c r="E239" t="b">
        <f>IF(ISERROR(LOOKUP(A238,Concrete!C:C)), NOT(ISERROR(LOOKUP(A239,Concrete!C:C))), LOOKUP(A239,Concrete!C:C)&gt;LOOKUP(A238,Concrete!C:C))</f>
        <v>1</v>
      </c>
      <c r="F239" t="b">
        <f>IF(ISERROR(LOOKUP(A238,Harness!C:C)), NOT(ISERROR(LOOKUP(A239,Harness!C:C))), LOOKUP(A239,Harness!C:C)&gt;LOOKUP(A238,Harness!C:C))</f>
        <v>1</v>
      </c>
    </row>
    <row r="240" spans="1:6" ht="15" hidden="1" customHeight="1">
      <c r="A240">
        <v>238</v>
      </c>
      <c r="B240" t="s">
        <v>332</v>
      </c>
      <c r="C240" t="s">
        <v>91</v>
      </c>
      <c r="D240" t="b">
        <f>IF(ISERROR(LOOKUP(A239,Concolic!C:C)), NOT(ISERROR(LOOKUP(A240,Concolic!C:C))), LOOKUP(A240,Concolic!C:C)&gt;LOOKUP(A239,Concolic!C:C))</f>
        <v>1</v>
      </c>
      <c r="E240" t="b">
        <f>IF(ISERROR(LOOKUP(A239,Concrete!C:C)), NOT(ISERROR(LOOKUP(A240,Concrete!C:C))), LOOKUP(A240,Concrete!C:C)&gt;LOOKUP(A239,Concrete!C:C))</f>
        <v>1</v>
      </c>
      <c r="F240" t="b">
        <f>IF(ISERROR(LOOKUP(A239,Harness!C:C)), NOT(ISERROR(LOOKUP(A240,Harness!C:C))), LOOKUP(A240,Harness!C:C)&gt;LOOKUP(A239,Harness!C:C))</f>
        <v>1</v>
      </c>
    </row>
    <row r="241" spans="1:6" ht="15" hidden="1" customHeight="1">
      <c r="A241">
        <v>239</v>
      </c>
      <c r="B241" t="s">
        <v>315</v>
      </c>
      <c r="C241" t="s">
        <v>88</v>
      </c>
      <c r="D241" t="b">
        <f>IF(ISERROR(LOOKUP(A240,Concolic!C:C)), NOT(ISERROR(LOOKUP(A241,Concolic!C:C))), LOOKUP(A241,Concolic!C:C)&gt;LOOKUP(A240,Concolic!C:C))</f>
        <v>1</v>
      </c>
      <c r="E241" t="b">
        <f>IF(ISERROR(LOOKUP(A240,Concrete!C:C)), NOT(ISERROR(LOOKUP(A241,Concrete!C:C))), LOOKUP(A241,Concrete!C:C)&gt;LOOKUP(A240,Concrete!C:C))</f>
        <v>1</v>
      </c>
      <c r="F241" t="b">
        <f>IF(ISERROR(LOOKUP(A240,Harness!C:C)), NOT(ISERROR(LOOKUP(A241,Harness!C:C))), LOOKUP(A241,Harness!C:C)&gt;LOOKUP(A240,Harness!C:C))</f>
        <v>1</v>
      </c>
    </row>
    <row r="242" spans="1:6" ht="15" hidden="1" customHeight="1">
      <c r="A242">
        <v>240</v>
      </c>
      <c r="B242" t="s">
        <v>298</v>
      </c>
      <c r="C242" t="s">
        <v>93</v>
      </c>
      <c r="D242" t="b">
        <f>IF(ISERROR(LOOKUP(A241,Concolic!C:C)), NOT(ISERROR(LOOKUP(A242,Concolic!C:C))), LOOKUP(A242,Concolic!C:C)&gt;LOOKUP(A241,Concolic!C:C))</f>
        <v>1</v>
      </c>
      <c r="E242" t="b">
        <f>IF(ISERROR(LOOKUP(A241,Concrete!C:C)), NOT(ISERROR(LOOKUP(A242,Concrete!C:C))), LOOKUP(A242,Concrete!C:C)&gt;LOOKUP(A241,Concrete!C:C))</f>
        <v>1</v>
      </c>
      <c r="F242" t="b">
        <f>IF(ISERROR(LOOKUP(A241,Harness!C:C)), NOT(ISERROR(LOOKUP(A242,Harness!C:C))), LOOKUP(A242,Harness!C:C)&gt;LOOKUP(A241,Harness!C:C))</f>
        <v>1</v>
      </c>
    </row>
    <row r="243" spans="1:6" ht="15" hidden="1" customHeight="1">
      <c r="A243">
        <v>241</v>
      </c>
      <c r="B243" t="s">
        <v>298</v>
      </c>
      <c r="C243" t="s">
        <v>76</v>
      </c>
      <c r="D243" t="b">
        <f>IF(ISERROR(LOOKUP(A242,Concolic!C:C)), NOT(ISERROR(LOOKUP(A243,Concolic!C:C))), LOOKUP(A243,Concolic!C:C)&gt;LOOKUP(A242,Concolic!C:C))</f>
        <v>1</v>
      </c>
      <c r="E243" t="b">
        <f>IF(ISERROR(LOOKUP(A242,Concrete!C:C)), NOT(ISERROR(LOOKUP(A243,Concrete!C:C))), LOOKUP(A243,Concrete!C:C)&gt;LOOKUP(A242,Concrete!C:C))</f>
        <v>1</v>
      </c>
      <c r="F243" t="b">
        <f>IF(ISERROR(LOOKUP(A242,Harness!C:C)), NOT(ISERROR(LOOKUP(A243,Harness!C:C))), LOOKUP(A243,Harness!C:C)&gt;LOOKUP(A242,Harness!C:C))</f>
        <v>1</v>
      </c>
    </row>
    <row r="244" spans="1:6" ht="15" hidden="1" customHeight="1">
      <c r="A244">
        <v>242</v>
      </c>
      <c r="B244" t="s">
        <v>329</v>
      </c>
      <c r="C244" t="s">
        <v>263</v>
      </c>
      <c r="D244" t="b">
        <f>IF(ISERROR(LOOKUP(A243,Concolic!C:C)), NOT(ISERROR(LOOKUP(A244,Concolic!C:C))), LOOKUP(A244,Concolic!C:C)&gt;LOOKUP(A243,Concolic!C:C))</f>
        <v>1</v>
      </c>
      <c r="E244" t="b">
        <f>IF(ISERROR(LOOKUP(A243,Concrete!C:C)), NOT(ISERROR(LOOKUP(A244,Concrete!C:C))), LOOKUP(A244,Concrete!C:C)&gt;LOOKUP(A243,Concrete!C:C))</f>
        <v>1</v>
      </c>
      <c r="F244" t="b">
        <f>IF(ISERROR(LOOKUP(A243,Harness!C:C)), NOT(ISERROR(LOOKUP(A244,Harness!C:C))), LOOKUP(A244,Harness!C:C)&gt;LOOKUP(A243,Harness!C:C))</f>
        <v>1</v>
      </c>
    </row>
    <row r="245" spans="1:6" ht="15" hidden="1" customHeight="1">
      <c r="A245">
        <v>243</v>
      </c>
      <c r="B245" t="s">
        <v>317</v>
      </c>
      <c r="C245" t="s">
        <v>256</v>
      </c>
      <c r="D245" t="b">
        <f>IF(ISERROR(LOOKUP(A244,Concolic!C:C)), NOT(ISERROR(LOOKUP(A245,Concolic!C:C))), LOOKUP(A245,Concolic!C:C)&gt;LOOKUP(A244,Concolic!C:C))</f>
        <v>1</v>
      </c>
      <c r="E245" t="b">
        <f>IF(ISERROR(LOOKUP(A244,Concrete!C:C)), NOT(ISERROR(LOOKUP(A245,Concrete!C:C))), LOOKUP(A245,Concrete!C:C)&gt;LOOKUP(A244,Concrete!C:C))</f>
        <v>1</v>
      </c>
      <c r="F245" t="b">
        <f>IF(ISERROR(LOOKUP(A244,Harness!C:C)), NOT(ISERROR(LOOKUP(A245,Harness!C:C))), LOOKUP(A245,Harness!C:C)&gt;LOOKUP(A244,Harness!C:C))</f>
        <v>1</v>
      </c>
    </row>
    <row r="246" spans="1:6" ht="15" hidden="1" customHeight="1">
      <c r="A246">
        <v>244</v>
      </c>
      <c r="B246" t="s">
        <v>316</v>
      </c>
      <c r="C246" t="s">
        <v>94</v>
      </c>
      <c r="D246" t="b">
        <f>IF(ISERROR(LOOKUP(A245,Concolic!C:C)), NOT(ISERROR(LOOKUP(A246,Concolic!C:C))), LOOKUP(A246,Concolic!C:C)&gt;LOOKUP(A245,Concolic!C:C))</f>
        <v>1</v>
      </c>
      <c r="E246" t="b">
        <f>IF(ISERROR(LOOKUP(A245,Concrete!C:C)), NOT(ISERROR(LOOKUP(A246,Concrete!C:C))), LOOKUP(A246,Concrete!C:C)&gt;LOOKUP(A245,Concrete!C:C))</f>
        <v>1</v>
      </c>
      <c r="F246" t="b">
        <f>IF(ISERROR(LOOKUP(A245,Harness!C:C)), NOT(ISERROR(LOOKUP(A246,Harness!C:C))), LOOKUP(A246,Harness!C:C)&gt;LOOKUP(A245,Harness!C:C))</f>
        <v>1</v>
      </c>
    </row>
    <row r="247" spans="1:6" ht="15" hidden="1" customHeight="1">
      <c r="A247">
        <v>245</v>
      </c>
      <c r="B247" t="s">
        <v>305</v>
      </c>
      <c r="C247" t="s">
        <v>95</v>
      </c>
      <c r="D247" t="b">
        <f>IF(ISERROR(LOOKUP(A246,Concolic!C:C)), NOT(ISERROR(LOOKUP(A247,Concolic!C:C))), LOOKUP(A247,Concolic!C:C)&gt;LOOKUP(A246,Concolic!C:C))</f>
        <v>1</v>
      </c>
      <c r="E247" t="b">
        <f>IF(ISERROR(LOOKUP(A246,Concrete!C:C)), NOT(ISERROR(LOOKUP(A247,Concrete!C:C))), LOOKUP(A247,Concrete!C:C)&gt;LOOKUP(A246,Concrete!C:C))</f>
        <v>1</v>
      </c>
      <c r="F247" t="b">
        <f>IF(ISERROR(LOOKUP(A246,Harness!C:C)), NOT(ISERROR(LOOKUP(A247,Harness!C:C))), LOOKUP(A247,Harness!C:C)&gt;LOOKUP(A246,Harness!C:C))</f>
        <v>1</v>
      </c>
    </row>
    <row r="248" spans="1:6" ht="15" hidden="1" customHeight="1">
      <c r="A248">
        <v>246</v>
      </c>
      <c r="B248" t="s">
        <v>313</v>
      </c>
      <c r="C248" t="s">
        <v>75</v>
      </c>
      <c r="D248" t="b">
        <f>IF(ISERROR(LOOKUP(A247,Concolic!C:C)), NOT(ISERROR(LOOKUP(A248,Concolic!C:C))), LOOKUP(A248,Concolic!C:C)&gt;LOOKUP(A247,Concolic!C:C))</f>
        <v>1</v>
      </c>
      <c r="E248" t="b">
        <f>IF(ISERROR(LOOKUP(A247,Concrete!C:C)), NOT(ISERROR(LOOKUP(A248,Concrete!C:C))), LOOKUP(A248,Concrete!C:C)&gt;LOOKUP(A247,Concrete!C:C))</f>
        <v>1</v>
      </c>
      <c r="F248" t="b">
        <f>IF(ISERROR(LOOKUP(A247,Harness!C:C)), NOT(ISERROR(LOOKUP(A248,Harness!C:C))), LOOKUP(A248,Harness!C:C)&gt;LOOKUP(A247,Harness!C:C))</f>
        <v>1</v>
      </c>
    </row>
    <row r="249" spans="1:6" ht="15" hidden="1" customHeight="1">
      <c r="A249">
        <v>247</v>
      </c>
      <c r="B249" t="s">
        <v>310</v>
      </c>
      <c r="C249" t="s">
        <v>96</v>
      </c>
      <c r="D249" t="b">
        <f>IF(ISERROR(LOOKUP(A248,Concolic!C:C)), NOT(ISERROR(LOOKUP(A249,Concolic!C:C))), LOOKUP(A249,Concolic!C:C)&gt;LOOKUP(A248,Concolic!C:C))</f>
        <v>1</v>
      </c>
      <c r="E249" t="b">
        <f>IF(ISERROR(LOOKUP(A248,Concrete!C:C)), NOT(ISERROR(LOOKUP(A249,Concrete!C:C))), LOOKUP(A249,Concrete!C:C)&gt;LOOKUP(A248,Concrete!C:C))</f>
        <v>1</v>
      </c>
      <c r="F249" t="b">
        <f>IF(ISERROR(LOOKUP(A248,Harness!C:C)), NOT(ISERROR(LOOKUP(A249,Harness!C:C))), LOOKUP(A249,Harness!C:C)&gt;LOOKUP(A248,Harness!C:C))</f>
        <v>1</v>
      </c>
    </row>
    <row r="250" spans="1:6" ht="15" hidden="1" customHeight="1">
      <c r="A250">
        <v>248</v>
      </c>
      <c r="B250" t="s">
        <v>315</v>
      </c>
      <c r="C250" t="s">
        <v>97</v>
      </c>
      <c r="D250" t="b">
        <f>IF(ISERROR(LOOKUP(A249,Concolic!C:C)), NOT(ISERROR(LOOKUP(A250,Concolic!C:C))), LOOKUP(A250,Concolic!C:C)&gt;LOOKUP(A249,Concolic!C:C))</f>
        <v>1</v>
      </c>
      <c r="E250" t="b">
        <f>IF(ISERROR(LOOKUP(A249,Concrete!C:C)), NOT(ISERROR(LOOKUP(A250,Concrete!C:C))), LOOKUP(A250,Concrete!C:C)&gt;LOOKUP(A249,Concrete!C:C))</f>
        <v>1</v>
      </c>
      <c r="F250" t="b">
        <f>IF(ISERROR(LOOKUP(A249,Harness!C:C)), NOT(ISERROR(LOOKUP(A250,Harness!C:C))), LOOKUP(A250,Harness!C:C)&gt;LOOKUP(A249,Harness!C:C))</f>
        <v>1</v>
      </c>
    </row>
    <row r="251" spans="1:6" ht="15" hidden="1" customHeight="1">
      <c r="A251">
        <v>249</v>
      </c>
      <c r="B251" t="s">
        <v>297</v>
      </c>
      <c r="C251" t="s">
        <v>280</v>
      </c>
      <c r="D251" t="b">
        <f>IF(ISERROR(LOOKUP(A250,Concolic!C:C)), NOT(ISERROR(LOOKUP(A251,Concolic!C:C))), LOOKUP(A251,Concolic!C:C)&gt;LOOKUP(A250,Concolic!C:C))</f>
        <v>1</v>
      </c>
      <c r="E251" t="b">
        <f>IF(ISERROR(LOOKUP(A250,Concrete!C:C)), NOT(ISERROR(LOOKUP(A251,Concrete!C:C))), LOOKUP(A251,Concrete!C:C)&gt;LOOKUP(A250,Concrete!C:C))</f>
        <v>1</v>
      </c>
      <c r="F251" t="b">
        <f>IF(ISERROR(LOOKUP(A250,Harness!C:C)), NOT(ISERROR(LOOKUP(A251,Harness!C:C))), LOOKUP(A251,Harness!C:C)&gt;LOOKUP(A250,Harness!C:C))</f>
        <v>1</v>
      </c>
    </row>
    <row r="252" spans="1:6" ht="15" hidden="1" customHeight="1">
      <c r="A252">
        <v>250</v>
      </c>
      <c r="B252" t="s">
        <v>311</v>
      </c>
      <c r="C252" t="s">
        <v>99</v>
      </c>
      <c r="D252" t="b">
        <f>IF(ISERROR(LOOKUP(A251,Concolic!C:C)), NOT(ISERROR(LOOKUP(A252,Concolic!C:C))), LOOKUP(A252,Concolic!C:C)&gt;LOOKUP(A251,Concolic!C:C))</f>
        <v>1</v>
      </c>
      <c r="E252" t="b">
        <f>IF(ISERROR(LOOKUP(A251,Concrete!C:C)), NOT(ISERROR(LOOKUP(A252,Concrete!C:C))), LOOKUP(A252,Concrete!C:C)&gt;LOOKUP(A251,Concrete!C:C))</f>
        <v>1</v>
      </c>
      <c r="F252" t="b">
        <f>IF(ISERROR(LOOKUP(A251,Harness!C:C)), NOT(ISERROR(LOOKUP(A252,Harness!C:C))), LOOKUP(A252,Harness!C:C)&gt;LOOKUP(A251,Harness!C:C))</f>
        <v>1</v>
      </c>
    </row>
    <row r="253" spans="1:6" ht="15" hidden="1" customHeight="1">
      <c r="A253">
        <v>251</v>
      </c>
      <c r="B253" t="s">
        <v>304</v>
      </c>
      <c r="C253" t="s">
        <v>100</v>
      </c>
      <c r="D253" t="b">
        <f>IF(ISERROR(LOOKUP(A252,Concolic!C:C)), NOT(ISERROR(LOOKUP(A253,Concolic!C:C))), LOOKUP(A253,Concolic!C:C)&gt;LOOKUP(A252,Concolic!C:C))</f>
        <v>0</v>
      </c>
      <c r="E253" t="b">
        <f>IF(ISERROR(LOOKUP(A252,Concrete!C:C)), NOT(ISERROR(LOOKUP(A253,Concrete!C:C))), LOOKUP(A253,Concrete!C:C)&gt;LOOKUP(A252,Concrete!C:C))</f>
        <v>1</v>
      </c>
      <c r="F253" t="b">
        <f>IF(ISERROR(LOOKUP(A252,Harness!C:C)), NOT(ISERROR(LOOKUP(A253,Harness!C:C))), LOOKUP(A253,Harness!C:C)&gt;LOOKUP(A252,Harness!C:C))</f>
        <v>1</v>
      </c>
    </row>
    <row r="254" spans="1:6" ht="15" hidden="1" customHeight="1">
      <c r="A254">
        <v>252</v>
      </c>
      <c r="B254" t="s">
        <v>323</v>
      </c>
      <c r="C254" t="s">
        <v>101</v>
      </c>
      <c r="D254" t="b">
        <f>IF(ISERROR(LOOKUP(A253,Concolic!C:C)), NOT(ISERROR(LOOKUP(A254,Concolic!C:C))), LOOKUP(A254,Concolic!C:C)&gt;LOOKUP(A253,Concolic!C:C))</f>
        <v>0</v>
      </c>
      <c r="E254" t="b">
        <f>IF(ISERROR(LOOKUP(A253,Concrete!C:C)), NOT(ISERROR(LOOKUP(A254,Concrete!C:C))), LOOKUP(A254,Concrete!C:C)&gt;LOOKUP(A253,Concrete!C:C))</f>
        <v>0</v>
      </c>
      <c r="F254" t="b">
        <f>IF(ISERROR(LOOKUP(A253,Harness!C:C)), NOT(ISERROR(LOOKUP(A254,Harness!C:C))), LOOKUP(A254,Harness!C:C)&gt;LOOKUP(A253,Harness!C:C))</f>
        <v>0</v>
      </c>
    </row>
    <row r="255" spans="1:6" ht="15" hidden="1" customHeight="1">
      <c r="A255">
        <v>253</v>
      </c>
      <c r="B255" t="s">
        <v>329</v>
      </c>
      <c r="C255" t="s">
        <v>264</v>
      </c>
      <c r="D255" t="b">
        <f>IF(ISERROR(LOOKUP(A254,Concolic!C:C)), NOT(ISERROR(LOOKUP(A255,Concolic!C:C))), LOOKUP(A255,Concolic!C:C)&gt;LOOKUP(A254,Concolic!C:C))</f>
        <v>1</v>
      </c>
      <c r="E255" t="b">
        <f>IF(ISERROR(LOOKUP(A254,Concrete!C:C)), NOT(ISERROR(LOOKUP(A255,Concrete!C:C))), LOOKUP(A255,Concrete!C:C)&gt;LOOKUP(A254,Concrete!C:C))</f>
        <v>1</v>
      </c>
      <c r="F255" t="b">
        <f>IF(ISERROR(LOOKUP(A254,Harness!C:C)), NOT(ISERROR(LOOKUP(A255,Harness!C:C))), LOOKUP(A255,Harness!C:C)&gt;LOOKUP(A254,Harness!C:C))</f>
        <v>1</v>
      </c>
    </row>
    <row r="256" spans="1:6" ht="15" hidden="1" customHeight="1">
      <c r="A256">
        <v>254</v>
      </c>
      <c r="B256" t="s">
        <v>306</v>
      </c>
      <c r="C256" t="s">
        <v>13</v>
      </c>
      <c r="D256" t="b">
        <f>IF(ISERROR(LOOKUP(A255,Concolic!C:C)), NOT(ISERROR(LOOKUP(A256,Concolic!C:C))), LOOKUP(A256,Concolic!C:C)&gt;LOOKUP(A255,Concolic!C:C))</f>
        <v>0</v>
      </c>
      <c r="E256" t="b">
        <f>IF(ISERROR(LOOKUP(A255,Concrete!C:C)), NOT(ISERROR(LOOKUP(A256,Concrete!C:C))), LOOKUP(A256,Concrete!C:C)&gt;LOOKUP(A255,Concrete!C:C))</f>
        <v>0</v>
      </c>
      <c r="F256" t="b">
        <f>IF(ISERROR(LOOKUP(A255,Harness!C:C)), NOT(ISERROR(LOOKUP(A256,Harness!C:C))), LOOKUP(A256,Harness!C:C)&gt;LOOKUP(A255,Harness!C:C))</f>
        <v>0</v>
      </c>
    </row>
    <row r="257" spans="1:6" ht="15" hidden="1" customHeight="1">
      <c r="A257">
        <v>255</v>
      </c>
      <c r="B257" t="s">
        <v>328</v>
      </c>
      <c r="C257" t="s">
        <v>102</v>
      </c>
      <c r="D257" t="b">
        <f>IF(ISERROR(LOOKUP(A256,Concolic!C:C)), NOT(ISERROR(LOOKUP(A257,Concolic!C:C))), LOOKUP(A257,Concolic!C:C)&gt;LOOKUP(A256,Concolic!C:C))</f>
        <v>1</v>
      </c>
      <c r="E257" t="b">
        <f>IF(ISERROR(LOOKUP(A256,Concrete!C:C)), NOT(ISERROR(LOOKUP(A257,Concrete!C:C))), LOOKUP(A257,Concrete!C:C)&gt;LOOKUP(A256,Concrete!C:C))</f>
        <v>1</v>
      </c>
      <c r="F257" t="b">
        <f>IF(ISERROR(LOOKUP(A256,Harness!C:C)), NOT(ISERROR(LOOKUP(A257,Harness!C:C))), LOOKUP(A257,Harness!C:C)&gt;LOOKUP(A256,Harness!C:C))</f>
        <v>1</v>
      </c>
    </row>
    <row r="258" spans="1:6" ht="15" hidden="1" customHeight="1">
      <c r="A258">
        <v>256</v>
      </c>
      <c r="B258" t="s">
        <v>323</v>
      </c>
      <c r="C258" t="s">
        <v>101</v>
      </c>
      <c r="D258" t="b">
        <f>IF(ISERROR(LOOKUP(A257,Concolic!C:C)), NOT(ISERROR(LOOKUP(A258,Concolic!C:C))), LOOKUP(A258,Concolic!C:C)&gt;LOOKUP(A257,Concolic!C:C))</f>
        <v>0</v>
      </c>
      <c r="E258" t="b">
        <f>IF(ISERROR(LOOKUP(A257,Concrete!C:C)), NOT(ISERROR(LOOKUP(A258,Concrete!C:C))), LOOKUP(A258,Concrete!C:C)&gt;LOOKUP(A257,Concrete!C:C))</f>
        <v>0</v>
      </c>
      <c r="F258" t="b">
        <f>IF(ISERROR(LOOKUP(A257,Harness!C:C)), NOT(ISERROR(LOOKUP(A258,Harness!C:C))), LOOKUP(A258,Harness!C:C)&gt;LOOKUP(A257,Harness!C:C))</f>
        <v>0</v>
      </c>
    </row>
    <row r="259" spans="1:6" ht="15" hidden="1" customHeight="1">
      <c r="A259">
        <v>257</v>
      </c>
      <c r="B259" t="s">
        <v>297</v>
      </c>
      <c r="C259" t="s">
        <v>277</v>
      </c>
      <c r="D259" t="b">
        <f>IF(ISERROR(LOOKUP(A258,Concolic!C:C)), NOT(ISERROR(LOOKUP(A259,Concolic!C:C))), LOOKUP(A259,Concolic!C:C)&gt;LOOKUP(A258,Concolic!C:C))</f>
        <v>1</v>
      </c>
      <c r="E259" t="b">
        <f>IF(ISERROR(LOOKUP(A258,Concrete!C:C)), NOT(ISERROR(LOOKUP(A259,Concrete!C:C))), LOOKUP(A259,Concrete!C:C)&gt;LOOKUP(A258,Concrete!C:C))</f>
        <v>1</v>
      </c>
      <c r="F259" t="b">
        <f>IF(ISERROR(LOOKUP(A258,Harness!C:C)), NOT(ISERROR(LOOKUP(A259,Harness!C:C))), LOOKUP(A259,Harness!C:C)&gt;LOOKUP(A258,Harness!C:C))</f>
        <v>1</v>
      </c>
    </row>
    <row r="260" spans="1:6" ht="15" hidden="1" customHeight="1">
      <c r="A260">
        <v>258</v>
      </c>
      <c r="B260" t="s">
        <v>329</v>
      </c>
      <c r="C260" t="s">
        <v>265</v>
      </c>
      <c r="D260" t="b">
        <f>IF(ISERROR(LOOKUP(A259,Concolic!C:C)), NOT(ISERROR(LOOKUP(A260,Concolic!C:C))), LOOKUP(A260,Concolic!C:C)&gt;LOOKUP(A259,Concolic!C:C))</f>
        <v>0</v>
      </c>
      <c r="E260" t="b">
        <f>IF(ISERROR(LOOKUP(A259,Concrete!C:C)), NOT(ISERROR(LOOKUP(A260,Concrete!C:C))), LOOKUP(A260,Concrete!C:C)&gt;LOOKUP(A259,Concrete!C:C))</f>
        <v>1</v>
      </c>
      <c r="F260" t="b">
        <f>IF(ISERROR(LOOKUP(A259,Harness!C:C)), NOT(ISERROR(LOOKUP(A260,Harness!C:C))), LOOKUP(A260,Harness!C:C)&gt;LOOKUP(A259,Harness!C:C))</f>
        <v>0</v>
      </c>
    </row>
    <row r="261" spans="1:6" ht="15" hidden="1" customHeight="1">
      <c r="A261">
        <v>259</v>
      </c>
      <c r="B261" t="s">
        <v>302</v>
      </c>
      <c r="C261" t="s">
        <v>41</v>
      </c>
      <c r="D261" t="b">
        <f>IF(ISERROR(LOOKUP(A260,Concolic!C:C)), NOT(ISERROR(LOOKUP(A261,Concolic!C:C))), LOOKUP(A261,Concolic!C:C)&gt;LOOKUP(A260,Concolic!C:C))</f>
        <v>0</v>
      </c>
      <c r="E261" t="b">
        <f>IF(ISERROR(LOOKUP(A260,Concrete!C:C)), NOT(ISERROR(LOOKUP(A261,Concrete!C:C))), LOOKUP(A261,Concrete!C:C)&gt;LOOKUP(A260,Concrete!C:C))</f>
        <v>1</v>
      </c>
      <c r="F261" t="b">
        <f>IF(ISERROR(LOOKUP(A260,Harness!C:C)), NOT(ISERROR(LOOKUP(A261,Harness!C:C))), LOOKUP(A261,Harness!C:C)&gt;LOOKUP(A260,Harness!C:C))</f>
        <v>1</v>
      </c>
    </row>
    <row r="262" spans="1:6" ht="15" hidden="1" customHeight="1">
      <c r="A262">
        <v>260</v>
      </c>
      <c r="B262" t="s">
        <v>307</v>
      </c>
      <c r="C262" t="s">
        <v>103</v>
      </c>
      <c r="D262" t="b">
        <f>IF(ISERROR(LOOKUP(A261,Concolic!C:C)), NOT(ISERROR(LOOKUP(A262,Concolic!C:C))), LOOKUP(A262,Concolic!C:C)&gt;LOOKUP(A261,Concolic!C:C))</f>
        <v>1</v>
      </c>
      <c r="E262" t="b">
        <f>IF(ISERROR(LOOKUP(A261,Concrete!C:C)), NOT(ISERROR(LOOKUP(A262,Concrete!C:C))), LOOKUP(A262,Concrete!C:C)&gt;LOOKUP(A261,Concrete!C:C))</f>
        <v>1</v>
      </c>
      <c r="F262" t="b">
        <f>IF(ISERROR(LOOKUP(A261,Harness!C:C)), NOT(ISERROR(LOOKUP(A262,Harness!C:C))), LOOKUP(A262,Harness!C:C)&gt;LOOKUP(A261,Harness!C:C))</f>
        <v>1</v>
      </c>
    </row>
    <row r="263" spans="1:6" ht="15" hidden="1" customHeight="1">
      <c r="A263">
        <v>261</v>
      </c>
      <c r="B263" t="s">
        <v>294</v>
      </c>
      <c r="C263" t="s">
        <v>7</v>
      </c>
      <c r="D263" t="b">
        <f>IF(ISERROR(LOOKUP(A262,Concolic!C:C)), NOT(ISERROR(LOOKUP(A263,Concolic!C:C))), LOOKUP(A263,Concolic!C:C)&gt;LOOKUP(A262,Concolic!C:C))</f>
        <v>0</v>
      </c>
      <c r="E263" t="b">
        <f>IF(ISERROR(LOOKUP(A262,Concrete!C:C)), NOT(ISERROR(LOOKUP(A263,Concrete!C:C))), LOOKUP(A263,Concrete!C:C)&gt;LOOKUP(A262,Concrete!C:C))</f>
        <v>0</v>
      </c>
      <c r="F263" t="b">
        <f>IF(ISERROR(LOOKUP(A262,Harness!C:C)), NOT(ISERROR(LOOKUP(A263,Harness!C:C))), LOOKUP(A263,Harness!C:C)&gt;LOOKUP(A262,Harness!C:C))</f>
        <v>0</v>
      </c>
    </row>
    <row r="264" spans="1:6" ht="15" hidden="1" customHeight="1">
      <c r="A264">
        <v>262</v>
      </c>
      <c r="B264" t="s">
        <v>314</v>
      </c>
      <c r="C264" t="s">
        <v>104</v>
      </c>
      <c r="D264" t="b">
        <f>IF(ISERROR(LOOKUP(A263,Concolic!C:C)), NOT(ISERROR(LOOKUP(A264,Concolic!C:C))), LOOKUP(A264,Concolic!C:C)&gt;LOOKUP(A263,Concolic!C:C))</f>
        <v>1</v>
      </c>
      <c r="E264" t="b">
        <f>IF(ISERROR(LOOKUP(A263,Concrete!C:C)), NOT(ISERROR(LOOKUP(A264,Concrete!C:C))), LOOKUP(A264,Concrete!C:C)&gt;LOOKUP(A263,Concrete!C:C))</f>
        <v>1</v>
      </c>
      <c r="F264" t="b">
        <f>IF(ISERROR(LOOKUP(A263,Harness!C:C)), NOT(ISERROR(LOOKUP(A264,Harness!C:C))), LOOKUP(A264,Harness!C:C)&gt;LOOKUP(A263,Harness!C:C))</f>
        <v>1</v>
      </c>
    </row>
    <row r="265" spans="1:6" ht="15" hidden="1" customHeight="1">
      <c r="A265">
        <v>263</v>
      </c>
      <c r="B265" t="s">
        <v>306</v>
      </c>
      <c r="C265" t="s">
        <v>105</v>
      </c>
      <c r="D265" t="b">
        <f>IF(ISERROR(LOOKUP(A264,Concolic!C:C)), NOT(ISERROR(LOOKUP(A265,Concolic!C:C))), LOOKUP(A265,Concolic!C:C)&gt;LOOKUP(A264,Concolic!C:C))</f>
        <v>0</v>
      </c>
      <c r="E265" t="b">
        <f>IF(ISERROR(LOOKUP(A264,Concrete!C:C)), NOT(ISERROR(LOOKUP(A265,Concrete!C:C))), LOOKUP(A265,Concrete!C:C)&gt;LOOKUP(A264,Concrete!C:C))</f>
        <v>0</v>
      </c>
      <c r="F265" t="b">
        <f>IF(ISERROR(LOOKUP(A264,Harness!C:C)), NOT(ISERROR(LOOKUP(A265,Harness!C:C))), LOOKUP(A265,Harness!C:C)&gt;LOOKUP(A264,Harness!C:C))</f>
        <v>0</v>
      </c>
    </row>
    <row r="266" spans="1:6" ht="15" hidden="1" customHeight="1">
      <c r="A266">
        <v>264</v>
      </c>
      <c r="B266" t="s">
        <v>299</v>
      </c>
      <c r="C266" t="s">
        <v>90</v>
      </c>
      <c r="D266" t="b">
        <f>IF(ISERROR(LOOKUP(A265,Concolic!C:C)), NOT(ISERROR(LOOKUP(A266,Concolic!C:C))), LOOKUP(A266,Concolic!C:C)&gt;LOOKUP(A265,Concolic!C:C))</f>
        <v>1</v>
      </c>
      <c r="E266" t="b">
        <f>IF(ISERROR(LOOKUP(A265,Concrete!C:C)), NOT(ISERROR(LOOKUP(A266,Concrete!C:C))), LOOKUP(A266,Concrete!C:C)&gt;LOOKUP(A265,Concrete!C:C))</f>
        <v>1</v>
      </c>
      <c r="F266" t="b">
        <f>IF(ISERROR(LOOKUP(A265,Harness!C:C)), NOT(ISERROR(LOOKUP(A266,Harness!C:C))), LOOKUP(A266,Harness!C:C)&gt;LOOKUP(A265,Harness!C:C))</f>
        <v>1</v>
      </c>
    </row>
    <row r="267" spans="1:6" ht="15" hidden="1" customHeight="1">
      <c r="A267">
        <v>265</v>
      </c>
      <c r="B267" t="s">
        <v>302</v>
      </c>
      <c r="C267" t="s">
        <v>15</v>
      </c>
      <c r="D267" t="b">
        <f>IF(ISERROR(LOOKUP(A266,Concolic!C:C)), NOT(ISERROR(LOOKUP(A267,Concolic!C:C))), LOOKUP(A267,Concolic!C:C)&gt;LOOKUP(A266,Concolic!C:C))</f>
        <v>0</v>
      </c>
      <c r="E267" t="b">
        <f>IF(ISERROR(LOOKUP(A266,Concrete!C:C)), NOT(ISERROR(LOOKUP(A267,Concrete!C:C))), LOOKUP(A267,Concrete!C:C)&gt;LOOKUP(A266,Concrete!C:C))</f>
        <v>1</v>
      </c>
      <c r="F267" t="b">
        <f>IF(ISERROR(LOOKUP(A266,Harness!C:C)), NOT(ISERROR(LOOKUP(A267,Harness!C:C))), LOOKUP(A267,Harness!C:C)&gt;LOOKUP(A266,Harness!C:C))</f>
        <v>0</v>
      </c>
    </row>
    <row r="268" spans="1:6" ht="15" hidden="1" customHeight="1">
      <c r="A268">
        <v>266</v>
      </c>
      <c r="B268" t="s">
        <v>294</v>
      </c>
      <c r="C268" t="s">
        <v>7</v>
      </c>
      <c r="D268" t="b">
        <f>IF(ISERROR(LOOKUP(A267,Concolic!C:C)), NOT(ISERROR(LOOKUP(A268,Concolic!C:C))), LOOKUP(A268,Concolic!C:C)&gt;LOOKUP(A267,Concolic!C:C))</f>
        <v>0</v>
      </c>
      <c r="E268" t="b">
        <f>IF(ISERROR(LOOKUP(A267,Concrete!C:C)), NOT(ISERROR(LOOKUP(A268,Concrete!C:C))), LOOKUP(A268,Concrete!C:C)&gt;LOOKUP(A267,Concrete!C:C))</f>
        <v>0</v>
      </c>
      <c r="F268" t="b">
        <f>IF(ISERROR(LOOKUP(A267,Harness!C:C)), NOT(ISERROR(LOOKUP(A268,Harness!C:C))), LOOKUP(A268,Harness!C:C)&gt;LOOKUP(A267,Harness!C:C))</f>
        <v>0</v>
      </c>
    </row>
    <row r="269" spans="1:6" ht="15" hidden="1" customHeight="1">
      <c r="A269">
        <v>267</v>
      </c>
      <c r="B269" t="s">
        <v>299</v>
      </c>
      <c r="C269" t="s">
        <v>90</v>
      </c>
      <c r="D269" t="b">
        <f>IF(ISERROR(LOOKUP(A268,Concolic!C:C)), NOT(ISERROR(LOOKUP(A269,Concolic!C:C))), LOOKUP(A269,Concolic!C:C)&gt;LOOKUP(A268,Concolic!C:C))</f>
        <v>1</v>
      </c>
      <c r="E269" t="b">
        <f>IF(ISERROR(LOOKUP(A268,Concrete!C:C)), NOT(ISERROR(LOOKUP(A269,Concrete!C:C))), LOOKUP(A269,Concrete!C:C)&gt;LOOKUP(A268,Concrete!C:C))</f>
        <v>1</v>
      </c>
      <c r="F269" t="b">
        <f>IF(ISERROR(LOOKUP(A268,Harness!C:C)), NOT(ISERROR(LOOKUP(A269,Harness!C:C))), LOOKUP(A269,Harness!C:C)&gt;LOOKUP(A268,Harness!C:C))</f>
        <v>1</v>
      </c>
    </row>
    <row r="270" spans="1:6" ht="15" hidden="1" customHeight="1">
      <c r="A270">
        <v>268</v>
      </c>
      <c r="B270" t="s">
        <v>317</v>
      </c>
      <c r="C270" t="s">
        <v>266</v>
      </c>
      <c r="D270" t="b">
        <f>IF(ISERROR(LOOKUP(A269,Concolic!C:C)), NOT(ISERROR(LOOKUP(A270,Concolic!C:C))), LOOKUP(A270,Concolic!C:C)&gt;LOOKUP(A269,Concolic!C:C))</f>
        <v>1</v>
      </c>
      <c r="E270" t="b">
        <f>IF(ISERROR(LOOKUP(A269,Concrete!C:C)), NOT(ISERROR(LOOKUP(A270,Concrete!C:C))), LOOKUP(A270,Concrete!C:C)&gt;LOOKUP(A269,Concrete!C:C))</f>
        <v>1</v>
      </c>
      <c r="F270" t="b">
        <f>IF(ISERROR(LOOKUP(A269,Harness!C:C)), NOT(ISERROR(LOOKUP(A270,Harness!C:C))), LOOKUP(A270,Harness!C:C)&gt;LOOKUP(A269,Harness!C:C))</f>
        <v>1</v>
      </c>
    </row>
    <row r="271" spans="1:6" ht="15" hidden="1" customHeight="1">
      <c r="A271">
        <v>269</v>
      </c>
      <c r="B271" t="s">
        <v>327</v>
      </c>
      <c r="C271" t="s">
        <v>106</v>
      </c>
      <c r="D271" t="b">
        <f>IF(ISERROR(LOOKUP(A270,Concolic!C:C)), NOT(ISERROR(LOOKUP(A271,Concolic!C:C))), LOOKUP(A271,Concolic!C:C)&gt;LOOKUP(A270,Concolic!C:C))</f>
        <v>0</v>
      </c>
      <c r="E271" t="b">
        <f>IF(ISERROR(LOOKUP(A270,Concrete!C:C)), NOT(ISERROR(LOOKUP(A271,Concrete!C:C))), LOOKUP(A271,Concrete!C:C)&gt;LOOKUP(A270,Concrete!C:C))</f>
        <v>0</v>
      </c>
      <c r="F271" t="b">
        <f>IF(ISERROR(LOOKUP(A270,Harness!C:C)), NOT(ISERROR(LOOKUP(A271,Harness!C:C))), LOOKUP(A271,Harness!C:C)&gt;LOOKUP(A270,Harness!C:C))</f>
        <v>0</v>
      </c>
    </row>
    <row r="272" spans="1:6" ht="15" hidden="1" customHeight="1">
      <c r="A272">
        <v>270</v>
      </c>
      <c r="B272" t="s">
        <v>309</v>
      </c>
      <c r="C272" t="s">
        <v>18</v>
      </c>
      <c r="D272" t="b">
        <f>IF(ISERROR(LOOKUP(A271,Concolic!C:C)), NOT(ISERROR(LOOKUP(A272,Concolic!C:C))), LOOKUP(A272,Concolic!C:C)&gt;LOOKUP(A271,Concolic!C:C))</f>
        <v>0</v>
      </c>
      <c r="E272" t="b">
        <f>IF(ISERROR(LOOKUP(A271,Concrete!C:C)), NOT(ISERROR(LOOKUP(A272,Concrete!C:C))), LOOKUP(A272,Concrete!C:C)&gt;LOOKUP(A271,Concrete!C:C))</f>
        <v>1</v>
      </c>
      <c r="F272" t="b">
        <f>IF(ISERROR(LOOKUP(A271,Harness!C:C)), NOT(ISERROR(LOOKUP(A272,Harness!C:C))), LOOKUP(A272,Harness!C:C)&gt;LOOKUP(A271,Harness!C:C))</f>
        <v>1</v>
      </c>
    </row>
    <row r="273" spans="1:6" ht="15" hidden="1" customHeight="1">
      <c r="A273">
        <v>271</v>
      </c>
      <c r="B273" t="s">
        <v>301</v>
      </c>
      <c r="C273" t="s">
        <v>8</v>
      </c>
      <c r="D273" t="b">
        <f>IF(ISERROR(LOOKUP(A272,Concolic!C:C)), NOT(ISERROR(LOOKUP(A273,Concolic!C:C))), LOOKUP(A273,Concolic!C:C)&gt;LOOKUP(A272,Concolic!C:C))</f>
        <v>0</v>
      </c>
      <c r="E273" t="b">
        <f>IF(ISERROR(LOOKUP(A272,Concrete!C:C)), NOT(ISERROR(LOOKUP(A273,Concrete!C:C))), LOOKUP(A273,Concrete!C:C)&gt;LOOKUP(A272,Concrete!C:C))</f>
        <v>1</v>
      </c>
      <c r="F273" t="b">
        <f>IF(ISERROR(LOOKUP(A272,Harness!C:C)), NOT(ISERROR(LOOKUP(A273,Harness!C:C))), LOOKUP(A273,Harness!C:C)&gt;LOOKUP(A272,Harness!C:C))</f>
        <v>0</v>
      </c>
    </row>
    <row r="274" spans="1:6" ht="15" hidden="1" customHeight="1">
      <c r="A274">
        <v>272</v>
      </c>
      <c r="B274" t="s">
        <v>326</v>
      </c>
      <c r="C274" t="s">
        <v>108</v>
      </c>
      <c r="D274" t="b">
        <f>IF(ISERROR(LOOKUP(A273,Concolic!C:C)), NOT(ISERROR(LOOKUP(A274,Concolic!C:C))), LOOKUP(A274,Concolic!C:C)&gt;LOOKUP(A273,Concolic!C:C))</f>
        <v>0</v>
      </c>
      <c r="E274" t="b">
        <f>IF(ISERROR(LOOKUP(A273,Concrete!C:C)), NOT(ISERROR(LOOKUP(A274,Concrete!C:C))), LOOKUP(A274,Concrete!C:C)&gt;LOOKUP(A273,Concrete!C:C))</f>
        <v>0</v>
      </c>
      <c r="F274" t="b">
        <f>IF(ISERROR(LOOKUP(A273,Harness!C:C)), NOT(ISERROR(LOOKUP(A274,Harness!C:C))), LOOKUP(A274,Harness!C:C)&gt;LOOKUP(A273,Harness!C:C))</f>
        <v>0</v>
      </c>
    </row>
    <row r="275" spans="1:6" ht="15" hidden="1" customHeight="1">
      <c r="A275">
        <v>273</v>
      </c>
      <c r="B275" t="s">
        <v>315</v>
      </c>
      <c r="C275" t="s">
        <v>88</v>
      </c>
      <c r="D275" t="b">
        <f>IF(ISERROR(LOOKUP(A274,Concolic!C:C)), NOT(ISERROR(LOOKUP(A275,Concolic!C:C))), LOOKUP(A275,Concolic!C:C)&gt;LOOKUP(A274,Concolic!C:C))</f>
        <v>1</v>
      </c>
      <c r="E275" t="b">
        <f>IF(ISERROR(LOOKUP(A274,Concrete!C:C)), NOT(ISERROR(LOOKUP(A275,Concrete!C:C))), LOOKUP(A275,Concrete!C:C)&gt;LOOKUP(A274,Concrete!C:C))</f>
        <v>1</v>
      </c>
      <c r="F275" t="b">
        <f>IF(ISERROR(LOOKUP(A274,Harness!C:C)), NOT(ISERROR(LOOKUP(A275,Harness!C:C))), LOOKUP(A275,Harness!C:C)&gt;LOOKUP(A274,Harness!C:C))</f>
        <v>1</v>
      </c>
    </row>
    <row r="276" spans="1:6" ht="15" hidden="1" customHeight="1">
      <c r="A276">
        <v>274</v>
      </c>
      <c r="B276" t="s">
        <v>313</v>
      </c>
      <c r="C276" t="s">
        <v>36</v>
      </c>
      <c r="D276" t="b">
        <f>IF(ISERROR(LOOKUP(A275,Concolic!C:C)), NOT(ISERROR(LOOKUP(A276,Concolic!C:C))), LOOKUP(A276,Concolic!C:C)&gt;LOOKUP(A275,Concolic!C:C))</f>
        <v>1</v>
      </c>
      <c r="E276" t="b">
        <f>IF(ISERROR(LOOKUP(A275,Concrete!C:C)), NOT(ISERROR(LOOKUP(A276,Concrete!C:C))), LOOKUP(A276,Concrete!C:C)&gt;LOOKUP(A275,Concrete!C:C))</f>
        <v>1</v>
      </c>
      <c r="F276" t="b">
        <f>IF(ISERROR(LOOKUP(A275,Harness!C:C)), NOT(ISERROR(LOOKUP(A276,Harness!C:C))), LOOKUP(A276,Harness!C:C)&gt;LOOKUP(A275,Harness!C:C))</f>
        <v>1</v>
      </c>
    </row>
    <row r="277" spans="1:6" ht="15" hidden="1" customHeight="1">
      <c r="A277">
        <v>275</v>
      </c>
      <c r="B277" t="s">
        <v>327</v>
      </c>
      <c r="C277" t="s">
        <v>106</v>
      </c>
      <c r="D277" t="b">
        <f>IF(ISERROR(LOOKUP(A276,Concolic!C:C)), NOT(ISERROR(LOOKUP(A277,Concolic!C:C))), LOOKUP(A277,Concolic!C:C)&gt;LOOKUP(A276,Concolic!C:C))</f>
        <v>0</v>
      </c>
      <c r="E277" t="b">
        <f>IF(ISERROR(LOOKUP(A276,Concrete!C:C)), NOT(ISERROR(LOOKUP(A277,Concrete!C:C))), LOOKUP(A277,Concrete!C:C)&gt;LOOKUP(A276,Concrete!C:C))</f>
        <v>0</v>
      </c>
      <c r="F277" t="b">
        <f>IF(ISERROR(LOOKUP(A276,Harness!C:C)), NOT(ISERROR(LOOKUP(A277,Harness!C:C))), LOOKUP(A277,Harness!C:C)&gt;LOOKUP(A276,Harness!C:C))</f>
        <v>0</v>
      </c>
    </row>
    <row r="278" spans="1:6" ht="15" hidden="1" customHeight="1">
      <c r="A278">
        <v>276</v>
      </c>
      <c r="B278" t="s">
        <v>313</v>
      </c>
      <c r="C278" t="s">
        <v>109</v>
      </c>
      <c r="D278" t="b">
        <f>IF(ISERROR(LOOKUP(A277,Concolic!C:C)), NOT(ISERROR(LOOKUP(A278,Concolic!C:C))), LOOKUP(A278,Concolic!C:C)&gt;LOOKUP(A277,Concolic!C:C))</f>
        <v>1</v>
      </c>
      <c r="E278" t="b">
        <f>IF(ISERROR(LOOKUP(A277,Concrete!C:C)), NOT(ISERROR(LOOKUP(A278,Concrete!C:C))), LOOKUP(A278,Concrete!C:C)&gt;LOOKUP(A277,Concrete!C:C))</f>
        <v>1</v>
      </c>
      <c r="F278" t="b">
        <f>IF(ISERROR(LOOKUP(A277,Harness!C:C)), NOT(ISERROR(LOOKUP(A278,Harness!C:C))), LOOKUP(A278,Harness!C:C)&gt;LOOKUP(A277,Harness!C:C))</f>
        <v>1</v>
      </c>
    </row>
    <row r="279" spans="1:6" ht="15" hidden="1" customHeight="1">
      <c r="A279">
        <v>277</v>
      </c>
      <c r="B279" t="s">
        <v>330</v>
      </c>
      <c r="C279" t="s">
        <v>87</v>
      </c>
      <c r="D279" t="b">
        <f>IF(ISERROR(LOOKUP(A278,Concolic!C:C)), NOT(ISERROR(LOOKUP(A279,Concolic!C:C))), LOOKUP(A279,Concolic!C:C)&gt;LOOKUP(A278,Concolic!C:C))</f>
        <v>1</v>
      </c>
      <c r="E279" t="b">
        <f>IF(ISERROR(LOOKUP(A278,Concrete!C:C)), NOT(ISERROR(LOOKUP(A279,Concrete!C:C))), LOOKUP(A279,Concrete!C:C)&gt;LOOKUP(A278,Concrete!C:C))</f>
        <v>1</v>
      </c>
      <c r="F279" t="b">
        <f>IF(ISERROR(LOOKUP(A278,Harness!C:C)), NOT(ISERROR(LOOKUP(A279,Harness!C:C))), LOOKUP(A279,Harness!C:C)&gt;LOOKUP(A278,Harness!C:C))</f>
        <v>1</v>
      </c>
    </row>
    <row r="280" spans="1:6" ht="15" hidden="1" customHeight="1">
      <c r="A280">
        <v>278</v>
      </c>
      <c r="B280" t="s">
        <v>297</v>
      </c>
      <c r="C280" t="s">
        <v>277</v>
      </c>
      <c r="D280" t="b">
        <f>IF(ISERROR(LOOKUP(A279,Concolic!C:C)), NOT(ISERROR(LOOKUP(A280,Concolic!C:C))), LOOKUP(A280,Concolic!C:C)&gt;LOOKUP(A279,Concolic!C:C))</f>
        <v>1</v>
      </c>
      <c r="E280" t="b">
        <f>IF(ISERROR(LOOKUP(A279,Concrete!C:C)), NOT(ISERROR(LOOKUP(A280,Concrete!C:C))), LOOKUP(A280,Concrete!C:C)&gt;LOOKUP(A279,Concrete!C:C))</f>
        <v>1</v>
      </c>
      <c r="F280" t="b">
        <f>IF(ISERROR(LOOKUP(A279,Harness!C:C)), NOT(ISERROR(LOOKUP(A280,Harness!C:C))), LOOKUP(A280,Harness!C:C)&gt;LOOKUP(A279,Harness!C:C))</f>
        <v>1</v>
      </c>
    </row>
    <row r="281" spans="1:6" ht="15" hidden="1" customHeight="1">
      <c r="A281">
        <v>279</v>
      </c>
      <c r="B281" t="s">
        <v>316</v>
      </c>
      <c r="C281" t="s">
        <v>85</v>
      </c>
      <c r="D281" t="b">
        <f>IF(ISERROR(LOOKUP(A280,Concolic!C:C)), NOT(ISERROR(LOOKUP(A281,Concolic!C:C))), LOOKUP(A281,Concolic!C:C)&gt;LOOKUP(A280,Concolic!C:C))</f>
        <v>1</v>
      </c>
      <c r="E281" t="b">
        <f>IF(ISERROR(LOOKUP(A280,Concrete!C:C)), NOT(ISERROR(LOOKUP(A281,Concrete!C:C))), LOOKUP(A281,Concrete!C:C)&gt;LOOKUP(A280,Concrete!C:C))</f>
        <v>1</v>
      </c>
      <c r="F281" t="b">
        <f>IF(ISERROR(LOOKUP(A280,Harness!C:C)), NOT(ISERROR(LOOKUP(A281,Harness!C:C))), LOOKUP(A281,Harness!C:C)&gt;LOOKUP(A280,Harness!C:C))</f>
        <v>1</v>
      </c>
    </row>
    <row r="282" spans="1:6" ht="15" hidden="1" customHeight="1">
      <c r="A282">
        <v>280</v>
      </c>
      <c r="B282" t="s">
        <v>302</v>
      </c>
      <c r="C282" t="s">
        <v>41</v>
      </c>
      <c r="D282" t="b">
        <f>IF(ISERROR(LOOKUP(A281,Concolic!C:C)), NOT(ISERROR(LOOKUP(A282,Concolic!C:C))), LOOKUP(A282,Concolic!C:C)&gt;LOOKUP(A281,Concolic!C:C))</f>
        <v>1</v>
      </c>
      <c r="E282" t="b">
        <f>IF(ISERROR(LOOKUP(A281,Concrete!C:C)), NOT(ISERROR(LOOKUP(A282,Concrete!C:C))), LOOKUP(A282,Concrete!C:C)&gt;LOOKUP(A281,Concrete!C:C))</f>
        <v>1</v>
      </c>
      <c r="F282" t="b">
        <f>IF(ISERROR(LOOKUP(A281,Harness!C:C)), NOT(ISERROR(LOOKUP(A282,Harness!C:C))), LOOKUP(A282,Harness!C:C)&gt;LOOKUP(A281,Harness!C:C))</f>
        <v>1</v>
      </c>
    </row>
    <row r="283" spans="1:6" ht="15" hidden="1" customHeight="1">
      <c r="A283">
        <v>281</v>
      </c>
      <c r="B283" t="s">
        <v>332</v>
      </c>
      <c r="C283" t="s">
        <v>110</v>
      </c>
      <c r="D283" t="b">
        <f>IF(ISERROR(LOOKUP(A282,Concolic!C:C)), NOT(ISERROR(LOOKUP(A283,Concolic!C:C))), LOOKUP(A283,Concolic!C:C)&gt;LOOKUP(A282,Concolic!C:C))</f>
        <v>1</v>
      </c>
      <c r="E283" t="b">
        <f>IF(ISERROR(LOOKUP(A282,Concrete!C:C)), NOT(ISERROR(LOOKUP(A283,Concrete!C:C))), LOOKUP(A283,Concrete!C:C)&gt;LOOKUP(A282,Concrete!C:C))</f>
        <v>1</v>
      </c>
      <c r="F283" t="b">
        <f>IF(ISERROR(LOOKUP(A282,Harness!C:C)), NOT(ISERROR(LOOKUP(A283,Harness!C:C))), LOOKUP(A283,Harness!C:C)&gt;LOOKUP(A282,Harness!C:C))</f>
        <v>1</v>
      </c>
    </row>
    <row r="284" spans="1:6" ht="15" hidden="1" customHeight="1">
      <c r="A284">
        <v>282</v>
      </c>
      <c r="B284" t="s">
        <v>307</v>
      </c>
      <c r="C284" t="s">
        <v>111</v>
      </c>
      <c r="D284" t="b">
        <f>IF(ISERROR(LOOKUP(A283,Concolic!C:C)), NOT(ISERROR(LOOKUP(A284,Concolic!C:C))), LOOKUP(A284,Concolic!C:C)&gt;LOOKUP(A283,Concolic!C:C))</f>
        <v>1</v>
      </c>
      <c r="E284" t="b">
        <f>IF(ISERROR(LOOKUP(A283,Concrete!C:C)), NOT(ISERROR(LOOKUP(A284,Concrete!C:C))), LOOKUP(A284,Concrete!C:C)&gt;LOOKUP(A283,Concrete!C:C))</f>
        <v>1</v>
      </c>
      <c r="F284" t="b">
        <f>IF(ISERROR(LOOKUP(A283,Harness!C:C)), NOT(ISERROR(LOOKUP(A284,Harness!C:C))), LOOKUP(A284,Harness!C:C)&gt;LOOKUP(A283,Harness!C:C))</f>
        <v>1</v>
      </c>
    </row>
    <row r="285" spans="1:6" ht="15" hidden="1" customHeight="1">
      <c r="A285">
        <v>283</v>
      </c>
      <c r="B285" t="s">
        <v>300</v>
      </c>
      <c r="C285" t="s">
        <v>252</v>
      </c>
      <c r="D285" t="b">
        <f>IF(ISERROR(LOOKUP(A284,Concolic!C:C)), NOT(ISERROR(LOOKUP(A285,Concolic!C:C))), LOOKUP(A285,Concolic!C:C)&gt;LOOKUP(A284,Concolic!C:C))</f>
        <v>1</v>
      </c>
      <c r="E285" t="b">
        <f>IF(ISERROR(LOOKUP(A284,Concrete!C:C)), NOT(ISERROR(LOOKUP(A285,Concrete!C:C))), LOOKUP(A285,Concrete!C:C)&gt;LOOKUP(A284,Concrete!C:C))</f>
        <v>1</v>
      </c>
      <c r="F285" t="b">
        <f>IF(ISERROR(LOOKUP(A284,Harness!C:C)), NOT(ISERROR(LOOKUP(A285,Harness!C:C))), LOOKUP(A285,Harness!C:C)&gt;LOOKUP(A284,Harness!C:C))</f>
        <v>1</v>
      </c>
    </row>
    <row r="286" spans="1:6" ht="15" hidden="1" customHeight="1">
      <c r="A286">
        <v>284</v>
      </c>
      <c r="B286" t="s">
        <v>325</v>
      </c>
      <c r="C286" t="s">
        <v>112</v>
      </c>
      <c r="D286" t="b">
        <f>IF(ISERROR(LOOKUP(A285,Concolic!C:C)), NOT(ISERROR(LOOKUP(A286,Concolic!C:C))), LOOKUP(A286,Concolic!C:C)&gt;LOOKUP(A285,Concolic!C:C))</f>
        <v>1</v>
      </c>
      <c r="E286" t="b">
        <f>IF(ISERROR(LOOKUP(A285,Concrete!C:C)), NOT(ISERROR(LOOKUP(A286,Concrete!C:C))), LOOKUP(A286,Concrete!C:C)&gt;LOOKUP(A285,Concrete!C:C))</f>
        <v>1</v>
      </c>
      <c r="F286" t="b">
        <f>IF(ISERROR(LOOKUP(A285,Harness!C:C)), NOT(ISERROR(LOOKUP(A286,Harness!C:C))), LOOKUP(A286,Harness!C:C)&gt;LOOKUP(A285,Harness!C:C))</f>
        <v>1</v>
      </c>
    </row>
    <row r="287" spans="1:6" ht="15" hidden="1" customHeight="1">
      <c r="A287">
        <v>285</v>
      </c>
      <c r="B287" t="s">
        <v>305</v>
      </c>
      <c r="C287" t="s">
        <v>95</v>
      </c>
      <c r="D287" t="b">
        <f>IF(ISERROR(LOOKUP(A286,Concolic!C:C)), NOT(ISERROR(LOOKUP(A287,Concolic!C:C))), LOOKUP(A287,Concolic!C:C)&gt;LOOKUP(A286,Concolic!C:C))</f>
        <v>1</v>
      </c>
      <c r="E287" t="b">
        <f>IF(ISERROR(LOOKUP(A286,Concrete!C:C)), NOT(ISERROR(LOOKUP(A287,Concrete!C:C))), LOOKUP(A287,Concrete!C:C)&gt;LOOKUP(A286,Concrete!C:C))</f>
        <v>1</v>
      </c>
      <c r="F287" t="b">
        <f>IF(ISERROR(LOOKUP(A286,Harness!C:C)), NOT(ISERROR(LOOKUP(A287,Harness!C:C))), LOOKUP(A287,Harness!C:C)&gt;LOOKUP(A286,Harness!C:C))</f>
        <v>1</v>
      </c>
    </row>
    <row r="288" spans="1:6" ht="15" hidden="1" customHeight="1">
      <c r="A288">
        <v>286</v>
      </c>
      <c r="B288" t="s">
        <v>303</v>
      </c>
      <c r="C288" t="s">
        <v>113</v>
      </c>
      <c r="D288" t="b">
        <f>IF(ISERROR(LOOKUP(A287,Concolic!C:C)), NOT(ISERROR(LOOKUP(A288,Concolic!C:C))), LOOKUP(A288,Concolic!C:C)&gt;LOOKUP(A287,Concolic!C:C))</f>
        <v>1</v>
      </c>
      <c r="E288" t="b">
        <f>IF(ISERROR(LOOKUP(A287,Concrete!C:C)), NOT(ISERROR(LOOKUP(A288,Concrete!C:C))), LOOKUP(A288,Concrete!C:C)&gt;LOOKUP(A287,Concrete!C:C))</f>
        <v>1</v>
      </c>
      <c r="F288" t="b">
        <f>IF(ISERROR(LOOKUP(A287,Harness!C:C)), NOT(ISERROR(LOOKUP(A288,Harness!C:C))), LOOKUP(A288,Harness!C:C)&gt;LOOKUP(A287,Harness!C:C))</f>
        <v>1</v>
      </c>
    </row>
    <row r="289" spans="1:6" ht="15" hidden="1" customHeight="1">
      <c r="A289">
        <v>287</v>
      </c>
      <c r="B289" t="s">
        <v>305</v>
      </c>
      <c r="C289" t="s">
        <v>114</v>
      </c>
      <c r="D289" t="b">
        <f>IF(ISERROR(LOOKUP(A288,Concolic!C:C)), NOT(ISERROR(LOOKUP(A289,Concolic!C:C))), LOOKUP(A289,Concolic!C:C)&gt;LOOKUP(A288,Concolic!C:C))</f>
        <v>1</v>
      </c>
      <c r="E289" t="b">
        <f>IF(ISERROR(LOOKUP(A288,Concrete!C:C)), NOT(ISERROR(LOOKUP(A289,Concrete!C:C))), LOOKUP(A289,Concrete!C:C)&gt;LOOKUP(A288,Concrete!C:C))</f>
        <v>1</v>
      </c>
      <c r="F289" t="b">
        <f>IF(ISERROR(LOOKUP(A288,Harness!C:C)), NOT(ISERROR(LOOKUP(A289,Harness!C:C))), LOOKUP(A289,Harness!C:C)&gt;LOOKUP(A288,Harness!C:C))</f>
        <v>1</v>
      </c>
    </row>
    <row r="290" spans="1:6" ht="15" hidden="1" customHeight="1">
      <c r="A290">
        <v>288</v>
      </c>
      <c r="B290" t="s">
        <v>313</v>
      </c>
      <c r="C290" t="s">
        <v>36</v>
      </c>
      <c r="D290" t="b">
        <f>IF(ISERROR(LOOKUP(A289,Concolic!C:C)), NOT(ISERROR(LOOKUP(A290,Concolic!C:C))), LOOKUP(A290,Concolic!C:C)&gt;LOOKUP(A289,Concolic!C:C))</f>
        <v>1</v>
      </c>
      <c r="E290" t="b">
        <f>IF(ISERROR(LOOKUP(A289,Concrete!C:C)), NOT(ISERROR(LOOKUP(A290,Concrete!C:C))), LOOKUP(A290,Concrete!C:C)&gt;LOOKUP(A289,Concrete!C:C))</f>
        <v>1</v>
      </c>
      <c r="F290" t="b">
        <f>IF(ISERROR(LOOKUP(A289,Harness!C:C)), NOT(ISERROR(LOOKUP(A290,Harness!C:C))), LOOKUP(A290,Harness!C:C)&gt;LOOKUP(A289,Harness!C:C))</f>
        <v>1</v>
      </c>
    </row>
    <row r="291" spans="1:6" ht="15" hidden="1" customHeight="1">
      <c r="A291">
        <v>289</v>
      </c>
      <c r="B291" t="s">
        <v>302</v>
      </c>
      <c r="C291" t="s">
        <v>9</v>
      </c>
      <c r="D291" t="b">
        <f>IF(ISERROR(LOOKUP(A290,Concolic!C:C)), NOT(ISERROR(LOOKUP(A291,Concolic!C:C))), LOOKUP(A291,Concolic!C:C)&gt;LOOKUP(A290,Concolic!C:C))</f>
        <v>0</v>
      </c>
      <c r="E291" t="b">
        <f>IF(ISERROR(LOOKUP(A290,Concrete!C:C)), NOT(ISERROR(LOOKUP(A291,Concrete!C:C))), LOOKUP(A291,Concrete!C:C)&gt;LOOKUP(A290,Concrete!C:C))</f>
        <v>0</v>
      </c>
      <c r="F291" t="b">
        <f>IF(ISERROR(LOOKUP(A290,Harness!C:C)), NOT(ISERROR(LOOKUP(A291,Harness!C:C))), LOOKUP(A291,Harness!C:C)&gt;LOOKUP(A290,Harness!C:C))</f>
        <v>0</v>
      </c>
    </row>
    <row r="292" spans="1:6" ht="15" hidden="1" customHeight="1">
      <c r="A292">
        <v>290</v>
      </c>
      <c r="B292" t="s">
        <v>294</v>
      </c>
      <c r="C292" t="s">
        <v>7</v>
      </c>
      <c r="D292" t="b">
        <f>IF(ISERROR(LOOKUP(A291,Concolic!C:C)), NOT(ISERROR(LOOKUP(A292,Concolic!C:C))), LOOKUP(A292,Concolic!C:C)&gt;LOOKUP(A291,Concolic!C:C))</f>
        <v>0</v>
      </c>
      <c r="E292" t="b">
        <f>IF(ISERROR(LOOKUP(A291,Concrete!C:C)), NOT(ISERROR(LOOKUP(A292,Concrete!C:C))), LOOKUP(A292,Concrete!C:C)&gt;LOOKUP(A291,Concrete!C:C))</f>
        <v>0</v>
      </c>
      <c r="F292" t="b">
        <f>IF(ISERROR(LOOKUP(A291,Harness!C:C)), NOT(ISERROR(LOOKUP(A292,Harness!C:C))), LOOKUP(A292,Harness!C:C)&gt;LOOKUP(A291,Harness!C:C))</f>
        <v>0</v>
      </c>
    </row>
    <row r="293" spans="1:6" ht="15" hidden="1" customHeight="1">
      <c r="A293">
        <v>291</v>
      </c>
      <c r="B293" t="s">
        <v>299</v>
      </c>
      <c r="C293" t="s">
        <v>116</v>
      </c>
      <c r="D293" t="b">
        <f>IF(ISERROR(LOOKUP(A292,Concolic!C:C)), NOT(ISERROR(LOOKUP(A293,Concolic!C:C))), LOOKUP(A293,Concolic!C:C)&gt;LOOKUP(A292,Concolic!C:C))</f>
        <v>1</v>
      </c>
      <c r="E293" t="b">
        <f>IF(ISERROR(LOOKUP(A292,Concrete!C:C)), NOT(ISERROR(LOOKUP(A293,Concrete!C:C))), LOOKUP(A293,Concrete!C:C)&gt;LOOKUP(A292,Concrete!C:C))</f>
        <v>1</v>
      </c>
      <c r="F293" t="b">
        <f>IF(ISERROR(LOOKUP(A292,Harness!C:C)), NOT(ISERROR(LOOKUP(A293,Harness!C:C))), LOOKUP(A293,Harness!C:C)&gt;LOOKUP(A292,Harness!C:C))</f>
        <v>1</v>
      </c>
    </row>
    <row r="294" spans="1:6" ht="15" hidden="1" customHeight="1">
      <c r="A294">
        <v>292</v>
      </c>
      <c r="B294" t="s">
        <v>303</v>
      </c>
      <c r="C294" t="s">
        <v>43</v>
      </c>
      <c r="D294" t="b">
        <f>IF(ISERROR(LOOKUP(A293,Concolic!C:C)), NOT(ISERROR(LOOKUP(A294,Concolic!C:C))), LOOKUP(A294,Concolic!C:C)&gt;LOOKUP(A293,Concolic!C:C))</f>
        <v>1</v>
      </c>
      <c r="E294" t="b">
        <f>IF(ISERROR(LOOKUP(A293,Concrete!C:C)), NOT(ISERROR(LOOKUP(A294,Concrete!C:C))), LOOKUP(A294,Concrete!C:C)&gt;LOOKUP(A293,Concrete!C:C))</f>
        <v>1</v>
      </c>
      <c r="F294" t="b">
        <f>IF(ISERROR(LOOKUP(A293,Harness!C:C)), NOT(ISERROR(LOOKUP(A294,Harness!C:C))), LOOKUP(A294,Harness!C:C)&gt;LOOKUP(A293,Harness!C:C))</f>
        <v>1</v>
      </c>
    </row>
    <row r="295" spans="1:6" ht="15" hidden="1" customHeight="1">
      <c r="A295">
        <v>293</v>
      </c>
      <c r="B295" t="s">
        <v>300</v>
      </c>
      <c r="C295" t="s">
        <v>261</v>
      </c>
      <c r="D295" t="b">
        <f>IF(ISERROR(LOOKUP(A294,Concolic!C:C)), NOT(ISERROR(LOOKUP(A295,Concolic!C:C))), LOOKUP(A295,Concolic!C:C)&gt;LOOKUP(A294,Concolic!C:C))</f>
        <v>1</v>
      </c>
      <c r="E295" t="b">
        <f>IF(ISERROR(LOOKUP(A294,Concrete!C:C)), NOT(ISERROR(LOOKUP(A295,Concrete!C:C))), LOOKUP(A295,Concrete!C:C)&gt;LOOKUP(A294,Concrete!C:C))</f>
        <v>1</v>
      </c>
      <c r="F295" t="b">
        <f>IF(ISERROR(LOOKUP(A294,Harness!C:C)), NOT(ISERROR(LOOKUP(A295,Harness!C:C))), LOOKUP(A295,Harness!C:C)&gt;LOOKUP(A294,Harness!C:C))</f>
        <v>1</v>
      </c>
    </row>
    <row r="296" spans="1:6" ht="15" hidden="1" customHeight="1">
      <c r="A296">
        <v>294</v>
      </c>
      <c r="B296" t="s">
        <v>309</v>
      </c>
      <c r="C296" t="s">
        <v>18</v>
      </c>
      <c r="D296" t="b">
        <f>IF(ISERROR(LOOKUP(A295,Concolic!C:C)), NOT(ISERROR(LOOKUP(A296,Concolic!C:C))), LOOKUP(A296,Concolic!C:C)&gt;LOOKUP(A295,Concolic!C:C))</f>
        <v>1</v>
      </c>
      <c r="E296" t="b">
        <f>IF(ISERROR(LOOKUP(A295,Concrete!C:C)), NOT(ISERROR(LOOKUP(A296,Concrete!C:C))), LOOKUP(A296,Concrete!C:C)&gt;LOOKUP(A295,Concrete!C:C))</f>
        <v>1</v>
      </c>
      <c r="F296" t="b">
        <f>IF(ISERROR(LOOKUP(A295,Harness!C:C)), NOT(ISERROR(LOOKUP(A296,Harness!C:C))), LOOKUP(A296,Harness!C:C)&gt;LOOKUP(A295,Harness!C:C))</f>
        <v>1</v>
      </c>
    </row>
    <row r="297" spans="1:6" ht="15" hidden="1" customHeight="1">
      <c r="A297">
        <v>295</v>
      </c>
      <c r="B297" t="s">
        <v>333</v>
      </c>
      <c r="C297" t="s">
        <v>117</v>
      </c>
      <c r="D297" t="b">
        <f>IF(ISERROR(LOOKUP(A296,Concolic!C:C)), NOT(ISERROR(LOOKUP(A297,Concolic!C:C))), LOOKUP(A297,Concolic!C:C)&gt;LOOKUP(A296,Concolic!C:C))</f>
        <v>1</v>
      </c>
      <c r="E297" t="b">
        <f>IF(ISERROR(LOOKUP(A296,Concrete!C:C)), NOT(ISERROR(LOOKUP(A297,Concrete!C:C))), LOOKUP(A297,Concrete!C:C)&gt;LOOKUP(A296,Concrete!C:C))</f>
        <v>1</v>
      </c>
      <c r="F297" t="b">
        <f>IF(ISERROR(LOOKUP(A296,Harness!C:C)), NOT(ISERROR(LOOKUP(A297,Harness!C:C))), LOOKUP(A297,Harness!C:C)&gt;LOOKUP(A296,Harness!C:C))</f>
        <v>1</v>
      </c>
    </row>
    <row r="298" spans="1:6" ht="15" hidden="1" customHeight="1">
      <c r="A298">
        <v>296</v>
      </c>
      <c r="B298" t="s">
        <v>334</v>
      </c>
      <c r="C298" t="s">
        <v>118</v>
      </c>
      <c r="D298" t="b">
        <f>IF(ISERROR(LOOKUP(A297,Concolic!C:C)), NOT(ISERROR(LOOKUP(A298,Concolic!C:C))), LOOKUP(A298,Concolic!C:C)&gt;LOOKUP(A297,Concolic!C:C))</f>
        <v>0</v>
      </c>
      <c r="E298" t="b">
        <f>IF(ISERROR(LOOKUP(A297,Concrete!C:C)), NOT(ISERROR(LOOKUP(A298,Concrete!C:C))), LOOKUP(A298,Concrete!C:C)&gt;LOOKUP(A297,Concrete!C:C))</f>
        <v>0</v>
      </c>
      <c r="F298" t="b">
        <f>IF(ISERROR(LOOKUP(A297,Harness!C:C)), NOT(ISERROR(LOOKUP(A298,Harness!C:C))), LOOKUP(A298,Harness!C:C)&gt;LOOKUP(A297,Harness!C:C))</f>
        <v>0</v>
      </c>
    </row>
    <row r="299" spans="1:6" ht="15" hidden="1" customHeight="1">
      <c r="A299">
        <v>297</v>
      </c>
      <c r="B299" t="s">
        <v>329</v>
      </c>
      <c r="C299" t="s">
        <v>262</v>
      </c>
      <c r="D299" t="b">
        <f>IF(ISERROR(LOOKUP(A298,Concolic!C:C)), NOT(ISERROR(LOOKUP(A299,Concolic!C:C))), LOOKUP(A299,Concolic!C:C)&gt;LOOKUP(A298,Concolic!C:C))</f>
        <v>1</v>
      </c>
      <c r="E299" t="b">
        <f>IF(ISERROR(LOOKUP(A298,Concrete!C:C)), NOT(ISERROR(LOOKUP(A299,Concrete!C:C))), LOOKUP(A299,Concrete!C:C)&gt;LOOKUP(A298,Concrete!C:C))</f>
        <v>1</v>
      </c>
      <c r="F299" t="b">
        <f>IF(ISERROR(LOOKUP(A298,Harness!C:C)), NOT(ISERROR(LOOKUP(A299,Harness!C:C))), LOOKUP(A299,Harness!C:C)&gt;LOOKUP(A298,Harness!C:C))</f>
        <v>1</v>
      </c>
    </row>
    <row r="300" spans="1:6" ht="15" hidden="1" customHeight="1">
      <c r="A300">
        <v>298</v>
      </c>
      <c r="B300" t="s">
        <v>306</v>
      </c>
      <c r="C300" t="s">
        <v>57</v>
      </c>
      <c r="D300" t="b">
        <f>IF(ISERROR(LOOKUP(A299,Concolic!C:C)), NOT(ISERROR(LOOKUP(A300,Concolic!C:C))), LOOKUP(A300,Concolic!C:C)&gt;LOOKUP(A299,Concolic!C:C))</f>
        <v>0</v>
      </c>
      <c r="E300" t="b">
        <f>IF(ISERROR(LOOKUP(A299,Concrete!C:C)), NOT(ISERROR(LOOKUP(A300,Concrete!C:C))), LOOKUP(A300,Concrete!C:C)&gt;LOOKUP(A299,Concrete!C:C))</f>
        <v>0</v>
      </c>
      <c r="F300" t="b">
        <f>IF(ISERROR(LOOKUP(A299,Harness!C:C)), NOT(ISERROR(LOOKUP(A300,Harness!C:C))), LOOKUP(A300,Harness!C:C)&gt;LOOKUP(A299,Harness!C:C))</f>
        <v>0</v>
      </c>
    </row>
    <row r="301" spans="1:6" ht="15" hidden="1" customHeight="1">
      <c r="A301">
        <v>299</v>
      </c>
      <c r="B301" t="s">
        <v>317</v>
      </c>
      <c r="C301" t="s">
        <v>258</v>
      </c>
      <c r="D301" t="b">
        <f>IF(ISERROR(LOOKUP(A300,Concolic!C:C)), NOT(ISERROR(LOOKUP(A301,Concolic!C:C))), LOOKUP(A301,Concolic!C:C)&gt;LOOKUP(A300,Concolic!C:C))</f>
        <v>0</v>
      </c>
      <c r="E301" t="b">
        <f>IF(ISERROR(LOOKUP(A300,Concrete!C:C)), NOT(ISERROR(LOOKUP(A301,Concrete!C:C))), LOOKUP(A301,Concrete!C:C)&gt;LOOKUP(A300,Concrete!C:C))</f>
        <v>0</v>
      </c>
      <c r="F301" t="b">
        <f>IF(ISERROR(LOOKUP(A300,Harness!C:C)), NOT(ISERROR(LOOKUP(A301,Harness!C:C))), LOOKUP(A301,Harness!C:C)&gt;LOOKUP(A300,Harness!C:C))</f>
        <v>0</v>
      </c>
    </row>
    <row r="302" spans="1:6" ht="15" hidden="1" customHeight="1">
      <c r="A302">
        <v>300</v>
      </c>
      <c r="B302" t="s">
        <v>302</v>
      </c>
      <c r="C302" t="s">
        <v>39</v>
      </c>
      <c r="D302" t="b">
        <f>IF(ISERROR(LOOKUP(A301,Concolic!C:C)), NOT(ISERROR(LOOKUP(A302,Concolic!C:C))), LOOKUP(A302,Concolic!C:C)&gt;LOOKUP(A301,Concolic!C:C))</f>
        <v>0</v>
      </c>
      <c r="E302" t="b">
        <f>IF(ISERROR(LOOKUP(A301,Concrete!C:C)), NOT(ISERROR(LOOKUP(A302,Concrete!C:C))), LOOKUP(A302,Concrete!C:C)&gt;LOOKUP(A301,Concrete!C:C))</f>
        <v>1</v>
      </c>
      <c r="F302" t="b">
        <f>IF(ISERROR(LOOKUP(A301,Harness!C:C)), NOT(ISERROR(LOOKUP(A302,Harness!C:C))), LOOKUP(A302,Harness!C:C)&gt;LOOKUP(A301,Harness!C:C))</f>
        <v>1</v>
      </c>
    </row>
    <row r="303" spans="1:6">
      <c r="A303">
        <v>301</v>
      </c>
      <c r="B303" t="s">
        <v>302</v>
      </c>
      <c r="C303" t="s">
        <v>70</v>
      </c>
      <c r="D303" t="b">
        <f>IF(ISERROR(LOOKUP(A302,Concolic!C:C)), NOT(ISERROR(LOOKUP(A303,Concolic!C:C))), LOOKUP(A303,Concolic!C:C)&gt;LOOKUP(A302,Concolic!C:C))</f>
        <v>1</v>
      </c>
      <c r="E303" t="b">
        <f>IF(ISERROR(LOOKUP(A302,Concrete!C:C)), NOT(ISERROR(LOOKUP(A303,Concrete!C:C))), LOOKUP(A303,Concrete!C:C)&gt;LOOKUP(A302,Concrete!C:C))</f>
        <v>0</v>
      </c>
      <c r="F303" t="b">
        <f>IF(ISERROR(LOOKUP(A302,Harness!C:C)), NOT(ISERROR(LOOKUP(A303,Harness!C:C))), LOOKUP(A303,Harness!C:C)&gt;LOOKUP(A302,Harness!C:C))</f>
        <v>0</v>
      </c>
    </row>
    <row r="304" spans="1:6" ht="15" hidden="1" customHeight="1">
      <c r="A304">
        <v>302</v>
      </c>
      <c r="B304" t="s">
        <v>310</v>
      </c>
      <c r="C304" t="s">
        <v>31</v>
      </c>
      <c r="D304" t="b">
        <f>IF(ISERROR(LOOKUP(A303,Concolic!C:C)), NOT(ISERROR(LOOKUP(A304,Concolic!C:C))), LOOKUP(A304,Concolic!C:C)&gt;LOOKUP(A303,Concolic!C:C))</f>
        <v>1</v>
      </c>
      <c r="E304" t="b">
        <f>IF(ISERROR(LOOKUP(A303,Concrete!C:C)), NOT(ISERROR(LOOKUP(A304,Concrete!C:C))), LOOKUP(A304,Concrete!C:C)&gt;LOOKUP(A303,Concrete!C:C))</f>
        <v>1</v>
      </c>
      <c r="F304" t="b">
        <f>IF(ISERROR(LOOKUP(A303,Harness!C:C)), NOT(ISERROR(LOOKUP(A304,Harness!C:C))), LOOKUP(A304,Harness!C:C)&gt;LOOKUP(A303,Harness!C:C))</f>
        <v>1</v>
      </c>
    </row>
    <row r="305" spans="1:6" ht="15" hidden="1" customHeight="1">
      <c r="A305">
        <v>303</v>
      </c>
      <c r="B305" t="s">
        <v>330</v>
      </c>
      <c r="C305" t="s">
        <v>87</v>
      </c>
      <c r="D305" t="b">
        <f>IF(ISERROR(LOOKUP(A304,Concolic!C:C)), NOT(ISERROR(LOOKUP(A305,Concolic!C:C))), LOOKUP(A305,Concolic!C:C)&gt;LOOKUP(A304,Concolic!C:C))</f>
        <v>1</v>
      </c>
      <c r="E305" t="b">
        <f>IF(ISERROR(LOOKUP(A304,Concrete!C:C)), NOT(ISERROR(LOOKUP(A305,Concrete!C:C))), LOOKUP(A305,Concrete!C:C)&gt;LOOKUP(A304,Concrete!C:C))</f>
        <v>1</v>
      </c>
      <c r="F305" t="b">
        <f>IF(ISERROR(LOOKUP(A304,Harness!C:C)), NOT(ISERROR(LOOKUP(A305,Harness!C:C))), LOOKUP(A305,Harness!C:C)&gt;LOOKUP(A304,Harness!C:C))</f>
        <v>1</v>
      </c>
    </row>
    <row r="306" spans="1:6" ht="15" hidden="1" customHeight="1">
      <c r="A306">
        <v>304</v>
      </c>
      <c r="B306" t="s">
        <v>305</v>
      </c>
      <c r="C306" t="s">
        <v>12</v>
      </c>
      <c r="D306" t="b">
        <f>IF(ISERROR(LOOKUP(A305,Concolic!C:C)), NOT(ISERROR(LOOKUP(A306,Concolic!C:C))), LOOKUP(A306,Concolic!C:C)&gt;LOOKUP(A305,Concolic!C:C))</f>
        <v>1</v>
      </c>
      <c r="E306" t="b">
        <f>IF(ISERROR(LOOKUP(A305,Concrete!C:C)), NOT(ISERROR(LOOKUP(A306,Concrete!C:C))), LOOKUP(A306,Concrete!C:C)&gt;LOOKUP(A305,Concrete!C:C))</f>
        <v>1</v>
      </c>
      <c r="F306" t="b">
        <f>IF(ISERROR(LOOKUP(A305,Harness!C:C)), NOT(ISERROR(LOOKUP(A306,Harness!C:C))), LOOKUP(A306,Harness!C:C)&gt;LOOKUP(A305,Harness!C:C))</f>
        <v>1</v>
      </c>
    </row>
    <row r="307" spans="1:6" ht="15" hidden="1" customHeight="1">
      <c r="A307">
        <v>305</v>
      </c>
      <c r="B307" t="s">
        <v>313</v>
      </c>
      <c r="C307" t="s">
        <v>37</v>
      </c>
      <c r="D307" t="b">
        <f>IF(ISERROR(LOOKUP(A306,Concolic!C:C)), NOT(ISERROR(LOOKUP(A307,Concolic!C:C))), LOOKUP(A307,Concolic!C:C)&gt;LOOKUP(A306,Concolic!C:C))</f>
        <v>1</v>
      </c>
      <c r="E307" t="b">
        <f>IF(ISERROR(LOOKUP(A306,Concrete!C:C)), NOT(ISERROR(LOOKUP(A307,Concrete!C:C))), LOOKUP(A307,Concrete!C:C)&gt;LOOKUP(A306,Concrete!C:C))</f>
        <v>1</v>
      </c>
      <c r="F307" t="b">
        <f>IF(ISERROR(LOOKUP(A306,Harness!C:C)), NOT(ISERROR(LOOKUP(A307,Harness!C:C))), LOOKUP(A307,Harness!C:C)&gt;LOOKUP(A306,Harness!C:C))</f>
        <v>1</v>
      </c>
    </row>
    <row r="308" spans="1:6" ht="15" hidden="1" customHeight="1">
      <c r="A308">
        <v>306</v>
      </c>
      <c r="B308" t="s">
        <v>316</v>
      </c>
      <c r="C308" t="s">
        <v>120</v>
      </c>
      <c r="D308" t="b">
        <f>IF(ISERROR(LOOKUP(A307,Concolic!C:C)), NOT(ISERROR(LOOKUP(A308,Concolic!C:C))), LOOKUP(A308,Concolic!C:C)&gt;LOOKUP(A307,Concolic!C:C))</f>
        <v>0</v>
      </c>
      <c r="E308" t="b">
        <f>IF(ISERROR(LOOKUP(A307,Concrete!C:C)), NOT(ISERROR(LOOKUP(A308,Concrete!C:C))), LOOKUP(A308,Concrete!C:C)&gt;LOOKUP(A307,Concrete!C:C))</f>
        <v>0</v>
      </c>
      <c r="F308" t="b">
        <f>IF(ISERROR(LOOKUP(A307,Harness!C:C)), NOT(ISERROR(LOOKUP(A308,Harness!C:C))), LOOKUP(A308,Harness!C:C)&gt;LOOKUP(A307,Harness!C:C))</f>
        <v>0</v>
      </c>
    </row>
    <row r="309" spans="1:6" ht="15" hidden="1" customHeight="1">
      <c r="A309">
        <v>307</v>
      </c>
      <c r="B309" t="s">
        <v>313</v>
      </c>
      <c r="C309" t="s">
        <v>36</v>
      </c>
      <c r="D309" t="b">
        <f>IF(ISERROR(LOOKUP(A308,Concolic!C:C)), NOT(ISERROR(LOOKUP(A309,Concolic!C:C))), LOOKUP(A309,Concolic!C:C)&gt;LOOKUP(A308,Concolic!C:C))</f>
        <v>1</v>
      </c>
      <c r="E309" t="b">
        <f>IF(ISERROR(LOOKUP(A308,Concrete!C:C)), NOT(ISERROR(LOOKUP(A309,Concrete!C:C))), LOOKUP(A309,Concrete!C:C)&gt;LOOKUP(A308,Concrete!C:C))</f>
        <v>1</v>
      </c>
      <c r="F309" t="b">
        <f>IF(ISERROR(LOOKUP(A308,Harness!C:C)), NOT(ISERROR(LOOKUP(A309,Harness!C:C))), LOOKUP(A309,Harness!C:C)&gt;LOOKUP(A308,Harness!C:C))</f>
        <v>1</v>
      </c>
    </row>
    <row r="310" spans="1:6" ht="15" hidden="1" customHeight="1">
      <c r="A310">
        <v>308</v>
      </c>
      <c r="B310" t="s">
        <v>304</v>
      </c>
      <c r="C310" t="s">
        <v>121</v>
      </c>
      <c r="D310" t="b">
        <f>IF(ISERROR(LOOKUP(A309,Concolic!C:C)), NOT(ISERROR(LOOKUP(A310,Concolic!C:C))), LOOKUP(A310,Concolic!C:C)&gt;LOOKUP(A309,Concolic!C:C))</f>
        <v>1</v>
      </c>
      <c r="E310" t="b">
        <f>IF(ISERROR(LOOKUP(A309,Concrete!C:C)), NOT(ISERROR(LOOKUP(A310,Concrete!C:C))), LOOKUP(A310,Concrete!C:C)&gt;LOOKUP(A309,Concrete!C:C))</f>
        <v>1</v>
      </c>
      <c r="F310" t="b">
        <f>IF(ISERROR(LOOKUP(A309,Harness!C:C)), NOT(ISERROR(LOOKUP(A310,Harness!C:C))), LOOKUP(A310,Harness!C:C)&gt;LOOKUP(A309,Harness!C:C))</f>
        <v>1</v>
      </c>
    </row>
    <row r="311" spans="1:6" ht="15" hidden="1" customHeight="1">
      <c r="A311">
        <v>309</v>
      </c>
      <c r="B311" t="s">
        <v>298</v>
      </c>
      <c r="C311" t="s">
        <v>122</v>
      </c>
      <c r="D311" t="b">
        <f>IF(ISERROR(LOOKUP(A310,Concolic!C:C)), NOT(ISERROR(LOOKUP(A311,Concolic!C:C))), LOOKUP(A311,Concolic!C:C)&gt;LOOKUP(A310,Concolic!C:C))</f>
        <v>1</v>
      </c>
      <c r="E311" t="b">
        <f>IF(ISERROR(LOOKUP(A310,Concrete!C:C)), NOT(ISERROR(LOOKUP(A311,Concrete!C:C))), LOOKUP(A311,Concrete!C:C)&gt;LOOKUP(A310,Concrete!C:C))</f>
        <v>1</v>
      </c>
      <c r="F311" t="b">
        <f>IF(ISERROR(LOOKUP(A310,Harness!C:C)), NOT(ISERROR(LOOKUP(A311,Harness!C:C))), LOOKUP(A311,Harness!C:C)&gt;LOOKUP(A310,Harness!C:C))</f>
        <v>1</v>
      </c>
    </row>
    <row r="312" spans="1:6" ht="15" hidden="1" customHeight="1">
      <c r="A312">
        <v>310</v>
      </c>
      <c r="B312" t="s">
        <v>300</v>
      </c>
      <c r="C312" t="s">
        <v>252</v>
      </c>
      <c r="D312" t="b">
        <f>IF(ISERROR(LOOKUP(A311,Concolic!C:C)), NOT(ISERROR(LOOKUP(A312,Concolic!C:C))), LOOKUP(A312,Concolic!C:C)&gt;LOOKUP(A311,Concolic!C:C))</f>
        <v>1</v>
      </c>
      <c r="E312" t="b">
        <f>IF(ISERROR(LOOKUP(A311,Concrete!C:C)), NOT(ISERROR(LOOKUP(A312,Concrete!C:C))), LOOKUP(A312,Concrete!C:C)&gt;LOOKUP(A311,Concrete!C:C))</f>
        <v>1</v>
      </c>
      <c r="F312" t="b">
        <f>IF(ISERROR(LOOKUP(A311,Harness!C:C)), NOT(ISERROR(LOOKUP(A312,Harness!C:C))), LOOKUP(A312,Harness!C:C)&gt;LOOKUP(A311,Harness!C:C))</f>
        <v>1</v>
      </c>
    </row>
    <row r="313" spans="1:6" ht="15" hidden="1" customHeight="1">
      <c r="A313">
        <v>311</v>
      </c>
      <c r="B313" t="s">
        <v>333</v>
      </c>
      <c r="C313" t="s">
        <v>124</v>
      </c>
      <c r="D313" t="b">
        <f>IF(ISERROR(LOOKUP(A312,Concolic!C:C)), NOT(ISERROR(LOOKUP(A313,Concolic!C:C))), LOOKUP(A313,Concolic!C:C)&gt;LOOKUP(A312,Concolic!C:C))</f>
        <v>1</v>
      </c>
      <c r="E313" t="b">
        <f>IF(ISERROR(LOOKUP(A312,Concrete!C:C)), NOT(ISERROR(LOOKUP(A313,Concrete!C:C))), LOOKUP(A313,Concrete!C:C)&gt;LOOKUP(A312,Concrete!C:C))</f>
        <v>1</v>
      </c>
      <c r="F313" t="b">
        <f>IF(ISERROR(LOOKUP(A312,Harness!C:C)), NOT(ISERROR(LOOKUP(A313,Harness!C:C))), LOOKUP(A313,Harness!C:C)&gt;LOOKUP(A312,Harness!C:C))</f>
        <v>1</v>
      </c>
    </row>
    <row r="314" spans="1:6" ht="15" hidden="1" customHeight="1">
      <c r="A314">
        <v>312</v>
      </c>
      <c r="B314" t="s">
        <v>303</v>
      </c>
      <c r="C314" t="s">
        <v>125</v>
      </c>
      <c r="D314" t="b">
        <f>IF(ISERROR(LOOKUP(A313,Concolic!C:C)), NOT(ISERROR(LOOKUP(A314,Concolic!C:C))), LOOKUP(A314,Concolic!C:C)&gt;LOOKUP(A313,Concolic!C:C))</f>
        <v>1</v>
      </c>
      <c r="E314" t="b">
        <f>IF(ISERROR(LOOKUP(A313,Concrete!C:C)), NOT(ISERROR(LOOKUP(A314,Concrete!C:C))), LOOKUP(A314,Concrete!C:C)&gt;LOOKUP(A313,Concrete!C:C))</f>
        <v>1</v>
      </c>
      <c r="F314" t="b">
        <f>IF(ISERROR(LOOKUP(A313,Harness!C:C)), NOT(ISERROR(LOOKUP(A314,Harness!C:C))), LOOKUP(A314,Harness!C:C)&gt;LOOKUP(A313,Harness!C:C))</f>
        <v>1</v>
      </c>
    </row>
    <row r="315" spans="1:6" ht="15" hidden="1" customHeight="1">
      <c r="A315">
        <v>313</v>
      </c>
      <c r="B315" t="s">
        <v>299</v>
      </c>
      <c r="C315" t="s">
        <v>90</v>
      </c>
      <c r="D315" t="b">
        <f>IF(ISERROR(LOOKUP(A314,Concolic!C:C)), NOT(ISERROR(LOOKUP(A315,Concolic!C:C))), LOOKUP(A315,Concolic!C:C)&gt;LOOKUP(A314,Concolic!C:C))</f>
        <v>1</v>
      </c>
      <c r="E315" t="b">
        <f>IF(ISERROR(LOOKUP(A314,Concrete!C:C)), NOT(ISERROR(LOOKUP(A315,Concrete!C:C))), LOOKUP(A315,Concrete!C:C)&gt;LOOKUP(A314,Concrete!C:C))</f>
        <v>1</v>
      </c>
      <c r="F315" t="b">
        <f>IF(ISERROR(LOOKUP(A314,Harness!C:C)), NOT(ISERROR(LOOKUP(A315,Harness!C:C))), LOOKUP(A315,Harness!C:C)&gt;LOOKUP(A314,Harness!C:C))</f>
        <v>1</v>
      </c>
    </row>
    <row r="316" spans="1:6" ht="15" hidden="1" customHeight="1">
      <c r="A316">
        <v>314</v>
      </c>
      <c r="B316" t="s">
        <v>323</v>
      </c>
      <c r="C316" t="s">
        <v>126</v>
      </c>
      <c r="D316" t="b">
        <f>IF(ISERROR(LOOKUP(A315,Concolic!C:C)), NOT(ISERROR(LOOKUP(A316,Concolic!C:C))), LOOKUP(A316,Concolic!C:C)&gt;LOOKUP(A315,Concolic!C:C))</f>
        <v>0</v>
      </c>
      <c r="E316" t="b">
        <f>IF(ISERROR(LOOKUP(A315,Concrete!C:C)), NOT(ISERROR(LOOKUP(A316,Concrete!C:C))), LOOKUP(A316,Concrete!C:C)&gt;LOOKUP(A315,Concrete!C:C))</f>
        <v>0</v>
      </c>
      <c r="F316" t="b">
        <f>IF(ISERROR(LOOKUP(A315,Harness!C:C)), NOT(ISERROR(LOOKUP(A316,Harness!C:C))), LOOKUP(A316,Harness!C:C)&gt;LOOKUP(A315,Harness!C:C))</f>
        <v>0</v>
      </c>
    </row>
    <row r="317" spans="1:6" ht="15" hidden="1" customHeight="1">
      <c r="A317">
        <v>315</v>
      </c>
      <c r="B317" t="s">
        <v>334</v>
      </c>
      <c r="C317" t="s">
        <v>118</v>
      </c>
      <c r="D317" t="b">
        <f>IF(ISERROR(LOOKUP(A316,Concolic!C:C)), NOT(ISERROR(LOOKUP(A317,Concolic!C:C))), LOOKUP(A317,Concolic!C:C)&gt;LOOKUP(A316,Concolic!C:C))</f>
        <v>0</v>
      </c>
      <c r="E317" t="b">
        <f>IF(ISERROR(LOOKUP(A316,Concrete!C:C)), NOT(ISERROR(LOOKUP(A317,Concrete!C:C))), LOOKUP(A317,Concrete!C:C)&gt;LOOKUP(A316,Concrete!C:C))</f>
        <v>0</v>
      </c>
      <c r="F317" t="b">
        <f>IF(ISERROR(LOOKUP(A316,Harness!C:C)), NOT(ISERROR(LOOKUP(A317,Harness!C:C))), LOOKUP(A317,Harness!C:C)&gt;LOOKUP(A316,Harness!C:C))</f>
        <v>0</v>
      </c>
    </row>
    <row r="318" spans="1:6" ht="15" customHeight="1">
      <c r="A318">
        <v>316</v>
      </c>
      <c r="B318" t="s">
        <v>302</v>
      </c>
      <c r="C318" t="s">
        <v>41</v>
      </c>
      <c r="D318" t="b">
        <f>IF(ISERROR(LOOKUP(A317,Concolic!C:C)), NOT(ISERROR(LOOKUP(A318,Concolic!C:C))), LOOKUP(A318,Concolic!C:C)&gt;LOOKUP(A317,Concolic!C:C))</f>
        <v>1</v>
      </c>
      <c r="E318" t="b">
        <f>IF(ISERROR(LOOKUP(A317,Concrete!C:C)), NOT(ISERROR(LOOKUP(A318,Concrete!C:C))), LOOKUP(A318,Concrete!C:C)&gt;LOOKUP(A317,Concrete!C:C))</f>
        <v>1</v>
      </c>
      <c r="F318" t="b">
        <f>IF(ISERROR(LOOKUP(A317,Harness!C:C)), NOT(ISERROR(LOOKUP(A318,Harness!C:C))), LOOKUP(A318,Harness!C:C)&gt;LOOKUP(A317,Harness!C:C))</f>
        <v>0</v>
      </c>
    </row>
    <row r="319" spans="1:6" ht="15" customHeight="1">
      <c r="A319">
        <v>317</v>
      </c>
      <c r="B319" t="s">
        <v>329</v>
      </c>
      <c r="C319" t="s">
        <v>267</v>
      </c>
      <c r="D319" t="b">
        <f>IF(ISERROR(LOOKUP(A318,Concolic!C:C)), NOT(ISERROR(LOOKUP(A319,Concolic!C:C))), LOOKUP(A319,Concolic!C:C)&gt;LOOKUP(A318,Concolic!C:C))</f>
        <v>1</v>
      </c>
      <c r="E319" t="b">
        <f>IF(ISERROR(LOOKUP(A318,Concrete!C:C)), NOT(ISERROR(LOOKUP(A319,Concrete!C:C))), LOOKUP(A319,Concrete!C:C)&gt;LOOKUP(A318,Concrete!C:C))</f>
        <v>1</v>
      </c>
      <c r="F319" t="b">
        <f>IF(ISERROR(LOOKUP(A318,Harness!C:C)), NOT(ISERROR(LOOKUP(A319,Harness!C:C))), LOOKUP(A319,Harness!C:C)&gt;LOOKUP(A318,Harness!C:C))</f>
        <v>0</v>
      </c>
    </row>
    <row r="320" spans="1:6" ht="15" hidden="1" customHeight="1">
      <c r="A320">
        <v>318</v>
      </c>
      <c r="B320" t="s">
        <v>310</v>
      </c>
      <c r="C320" t="s">
        <v>19</v>
      </c>
      <c r="D320" t="b">
        <f>IF(ISERROR(LOOKUP(A319,Concolic!C:C)), NOT(ISERROR(LOOKUP(A320,Concolic!C:C))), LOOKUP(A320,Concolic!C:C)&gt;LOOKUP(A319,Concolic!C:C))</f>
        <v>1</v>
      </c>
      <c r="E320" t="b">
        <f>IF(ISERROR(LOOKUP(A319,Concrete!C:C)), NOT(ISERROR(LOOKUP(A320,Concrete!C:C))), LOOKUP(A320,Concrete!C:C)&gt;LOOKUP(A319,Concrete!C:C))</f>
        <v>1</v>
      </c>
      <c r="F320" t="b">
        <f>IF(ISERROR(LOOKUP(A319,Harness!C:C)), NOT(ISERROR(LOOKUP(A320,Harness!C:C))), LOOKUP(A320,Harness!C:C)&gt;LOOKUP(A319,Harness!C:C))</f>
        <v>1</v>
      </c>
    </row>
    <row r="321" spans="1:6" ht="15" hidden="1" customHeight="1">
      <c r="A321">
        <v>319</v>
      </c>
      <c r="B321" t="s">
        <v>320</v>
      </c>
      <c r="C321" t="s">
        <v>127</v>
      </c>
      <c r="D321" t="b">
        <f>IF(ISERROR(LOOKUP(A320,Concolic!C:C)), NOT(ISERROR(LOOKUP(A321,Concolic!C:C))), LOOKUP(A321,Concolic!C:C)&gt;LOOKUP(A320,Concolic!C:C))</f>
        <v>0</v>
      </c>
      <c r="E321" t="b">
        <f>IF(ISERROR(LOOKUP(A320,Concrete!C:C)), NOT(ISERROR(LOOKUP(A321,Concrete!C:C))), LOOKUP(A321,Concrete!C:C)&gt;LOOKUP(A320,Concrete!C:C))</f>
        <v>0</v>
      </c>
      <c r="F321" t="b">
        <f>IF(ISERROR(LOOKUP(A320,Harness!C:C)), NOT(ISERROR(LOOKUP(A321,Harness!C:C))), LOOKUP(A321,Harness!C:C)&gt;LOOKUP(A320,Harness!C:C))</f>
        <v>0</v>
      </c>
    </row>
    <row r="322" spans="1:6" ht="15" hidden="1" customHeight="1">
      <c r="A322">
        <v>320</v>
      </c>
      <c r="B322" t="s">
        <v>297</v>
      </c>
      <c r="C322" t="s">
        <v>278</v>
      </c>
      <c r="D322" t="b">
        <f>IF(ISERROR(LOOKUP(A321,Concolic!C:C)), NOT(ISERROR(LOOKUP(A322,Concolic!C:C))), LOOKUP(A322,Concolic!C:C)&gt;LOOKUP(A321,Concolic!C:C))</f>
        <v>0</v>
      </c>
      <c r="E322" t="b">
        <f>IF(ISERROR(LOOKUP(A321,Concrete!C:C)), NOT(ISERROR(LOOKUP(A322,Concrete!C:C))), LOOKUP(A322,Concrete!C:C)&gt;LOOKUP(A321,Concrete!C:C))</f>
        <v>0</v>
      </c>
      <c r="F322" t="b">
        <f>IF(ISERROR(LOOKUP(A321,Harness!C:C)), NOT(ISERROR(LOOKUP(A322,Harness!C:C))), LOOKUP(A322,Harness!C:C)&gt;LOOKUP(A321,Harness!C:C))</f>
        <v>0</v>
      </c>
    </row>
    <row r="323" spans="1:6" ht="15" hidden="1" customHeight="1">
      <c r="A323">
        <v>321</v>
      </c>
      <c r="B323" t="s">
        <v>335</v>
      </c>
      <c r="C323" t="s">
        <v>128</v>
      </c>
      <c r="D323" t="b">
        <f>IF(ISERROR(LOOKUP(A322,Concolic!C:C)), NOT(ISERROR(LOOKUP(A323,Concolic!C:C))), LOOKUP(A323,Concolic!C:C)&gt;LOOKUP(A322,Concolic!C:C))</f>
        <v>1</v>
      </c>
      <c r="E323" t="b">
        <f>IF(ISERROR(LOOKUP(A322,Concrete!C:C)), NOT(ISERROR(LOOKUP(A323,Concrete!C:C))), LOOKUP(A323,Concrete!C:C)&gt;LOOKUP(A322,Concrete!C:C))</f>
        <v>1</v>
      </c>
      <c r="F323" t="b">
        <f>IF(ISERROR(LOOKUP(A322,Harness!C:C)), NOT(ISERROR(LOOKUP(A323,Harness!C:C))), LOOKUP(A323,Harness!C:C)&gt;LOOKUP(A322,Harness!C:C))</f>
        <v>1</v>
      </c>
    </row>
    <row r="324" spans="1:6" ht="15" hidden="1" customHeight="1">
      <c r="A324">
        <v>322</v>
      </c>
      <c r="B324" t="s">
        <v>306</v>
      </c>
      <c r="C324" t="s">
        <v>129</v>
      </c>
      <c r="D324" t="b">
        <f>IF(ISERROR(LOOKUP(A323,Concolic!C:C)), NOT(ISERROR(LOOKUP(A324,Concolic!C:C))), LOOKUP(A324,Concolic!C:C)&gt;LOOKUP(A323,Concolic!C:C))</f>
        <v>1</v>
      </c>
      <c r="E324" t="b">
        <f>IF(ISERROR(LOOKUP(A323,Concrete!C:C)), NOT(ISERROR(LOOKUP(A324,Concrete!C:C))), LOOKUP(A324,Concrete!C:C)&gt;LOOKUP(A323,Concrete!C:C))</f>
        <v>1</v>
      </c>
      <c r="F324" t="b">
        <f>IF(ISERROR(LOOKUP(A323,Harness!C:C)), NOT(ISERROR(LOOKUP(A324,Harness!C:C))), LOOKUP(A324,Harness!C:C)&gt;LOOKUP(A323,Harness!C:C))</f>
        <v>1</v>
      </c>
    </row>
    <row r="325" spans="1:6" ht="15" hidden="1" customHeight="1">
      <c r="A325">
        <v>323</v>
      </c>
      <c r="B325" t="s">
        <v>305</v>
      </c>
      <c r="C325" t="s">
        <v>130</v>
      </c>
      <c r="D325" t="b">
        <f>IF(ISERROR(LOOKUP(A324,Concolic!C:C)), NOT(ISERROR(LOOKUP(A325,Concolic!C:C))), LOOKUP(A325,Concolic!C:C)&gt;LOOKUP(A324,Concolic!C:C))</f>
        <v>1</v>
      </c>
      <c r="E325" t="b">
        <f>IF(ISERROR(LOOKUP(A324,Concrete!C:C)), NOT(ISERROR(LOOKUP(A325,Concrete!C:C))), LOOKUP(A325,Concrete!C:C)&gt;LOOKUP(A324,Concrete!C:C))</f>
        <v>1</v>
      </c>
      <c r="F325" t="b">
        <f>IF(ISERROR(LOOKUP(A324,Harness!C:C)), NOT(ISERROR(LOOKUP(A325,Harness!C:C))), LOOKUP(A325,Harness!C:C)&gt;LOOKUP(A324,Harness!C:C))</f>
        <v>1</v>
      </c>
    </row>
    <row r="326" spans="1:6" ht="15" hidden="1" customHeight="1">
      <c r="A326">
        <v>324</v>
      </c>
      <c r="B326" t="s">
        <v>298</v>
      </c>
      <c r="C326" t="s">
        <v>54</v>
      </c>
      <c r="D326" t="b">
        <f>IF(ISERROR(LOOKUP(A325,Concolic!C:C)), NOT(ISERROR(LOOKUP(A326,Concolic!C:C))), LOOKUP(A326,Concolic!C:C)&gt;LOOKUP(A325,Concolic!C:C))</f>
        <v>0</v>
      </c>
      <c r="E326" t="b">
        <f>IF(ISERROR(LOOKUP(A325,Concrete!C:C)), NOT(ISERROR(LOOKUP(A326,Concrete!C:C))), LOOKUP(A326,Concrete!C:C)&gt;LOOKUP(A325,Concrete!C:C))</f>
        <v>0</v>
      </c>
      <c r="F326" t="b">
        <f>IF(ISERROR(LOOKUP(A325,Harness!C:C)), NOT(ISERROR(LOOKUP(A326,Harness!C:C))), LOOKUP(A326,Harness!C:C)&gt;LOOKUP(A325,Harness!C:C))</f>
        <v>0</v>
      </c>
    </row>
    <row r="327" spans="1:6" ht="15" hidden="1" customHeight="1">
      <c r="A327">
        <v>325</v>
      </c>
      <c r="B327" t="s">
        <v>296</v>
      </c>
      <c r="C327" t="s">
        <v>268</v>
      </c>
      <c r="D327" t="b">
        <f>IF(ISERROR(LOOKUP(A326,Concolic!C:C)), NOT(ISERROR(LOOKUP(A327,Concolic!C:C))), LOOKUP(A327,Concolic!C:C)&gt;LOOKUP(A326,Concolic!C:C))</f>
        <v>0</v>
      </c>
      <c r="E327" t="b">
        <f>IF(ISERROR(LOOKUP(A326,Concrete!C:C)), NOT(ISERROR(LOOKUP(A327,Concrete!C:C))), LOOKUP(A327,Concrete!C:C)&gt;LOOKUP(A326,Concrete!C:C))</f>
        <v>0</v>
      </c>
      <c r="F327" t="b">
        <f>IF(ISERROR(LOOKUP(A326,Harness!C:C)), NOT(ISERROR(LOOKUP(A327,Harness!C:C))), LOOKUP(A327,Harness!C:C)&gt;LOOKUP(A326,Harness!C:C))</f>
        <v>0</v>
      </c>
    </row>
    <row r="328" spans="1:6" ht="15" hidden="1" customHeight="1">
      <c r="A328">
        <v>326</v>
      </c>
      <c r="B328" t="s">
        <v>296</v>
      </c>
      <c r="C328" t="s">
        <v>251</v>
      </c>
      <c r="D328" t="b">
        <f>IF(ISERROR(LOOKUP(A327,Concolic!C:C)), NOT(ISERROR(LOOKUP(A328,Concolic!C:C))), LOOKUP(A328,Concolic!C:C)&gt;LOOKUP(A327,Concolic!C:C))</f>
        <v>1</v>
      </c>
      <c r="E328" t="b">
        <f>IF(ISERROR(LOOKUP(A327,Concrete!C:C)), NOT(ISERROR(LOOKUP(A328,Concrete!C:C))), LOOKUP(A328,Concrete!C:C)&gt;LOOKUP(A327,Concrete!C:C))</f>
        <v>1</v>
      </c>
      <c r="F328" t="b">
        <f>IF(ISERROR(LOOKUP(A327,Harness!C:C)), NOT(ISERROR(LOOKUP(A328,Harness!C:C))), LOOKUP(A328,Harness!C:C)&gt;LOOKUP(A327,Harness!C:C))</f>
        <v>1</v>
      </c>
    </row>
    <row r="329" spans="1:6" ht="15" hidden="1" customHeight="1">
      <c r="A329">
        <v>327</v>
      </c>
      <c r="B329" t="s">
        <v>303</v>
      </c>
      <c r="C329" t="s">
        <v>10</v>
      </c>
      <c r="D329" t="b">
        <f>IF(ISERROR(LOOKUP(A328,Concolic!C:C)), NOT(ISERROR(LOOKUP(A329,Concolic!C:C))), LOOKUP(A329,Concolic!C:C)&gt;LOOKUP(A328,Concolic!C:C))</f>
        <v>1</v>
      </c>
      <c r="E329" t="b">
        <f>IF(ISERROR(LOOKUP(A328,Concrete!C:C)), NOT(ISERROR(LOOKUP(A329,Concrete!C:C))), LOOKUP(A329,Concrete!C:C)&gt;LOOKUP(A328,Concrete!C:C))</f>
        <v>1</v>
      </c>
      <c r="F329" t="b">
        <f>IF(ISERROR(LOOKUP(A328,Harness!C:C)), NOT(ISERROR(LOOKUP(A329,Harness!C:C))), LOOKUP(A329,Harness!C:C)&gt;LOOKUP(A328,Harness!C:C))</f>
        <v>1</v>
      </c>
    </row>
    <row r="330" spans="1:6" ht="15" hidden="1" customHeight="1">
      <c r="A330">
        <v>328</v>
      </c>
      <c r="B330" t="s">
        <v>298</v>
      </c>
      <c r="C330" t="s">
        <v>58</v>
      </c>
      <c r="D330" t="b">
        <f>IF(ISERROR(LOOKUP(A329,Concolic!C:C)), NOT(ISERROR(LOOKUP(A330,Concolic!C:C))), LOOKUP(A330,Concolic!C:C)&gt;LOOKUP(A329,Concolic!C:C))</f>
        <v>1</v>
      </c>
      <c r="E330" t="b">
        <f>IF(ISERROR(LOOKUP(A329,Concrete!C:C)), NOT(ISERROR(LOOKUP(A330,Concrete!C:C))), LOOKUP(A330,Concrete!C:C)&gt;LOOKUP(A329,Concrete!C:C))</f>
        <v>1</v>
      </c>
      <c r="F330" t="b">
        <f>IF(ISERROR(LOOKUP(A329,Harness!C:C)), NOT(ISERROR(LOOKUP(A330,Harness!C:C))), LOOKUP(A330,Harness!C:C)&gt;LOOKUP(A329,Harness!C:C))</f>
        <v>1</v>
      </c>
    </row>
    <row r="331" spans="1:6" ht="15" hidden="1" customHeight="1">
      <c r="A331">
        <v>329</v>
      </c>
      <c r="B331" t="s">
        <v>313</v>
      </c>
      <c r="C331" t="s">
        <v>36</v>
      </c>
      <c r="D331" t="b">
        <f>IF(ISERROR(LOOKUP(A330,Concolic!C:C)), NOT(ISERROR(LOOKUP(A331,Concolic!C:C))), LOOKUP(A331,Concolic!C:C)&gt;LOOKUP(A330,Concolic!C:C))</f>
        <v>1</v>
      </c>
      <c r="E331" t="b">
        <f>IF(ISERROR(LOOKUP(A330,Concrete!C:C)), NOT(ISERROR(LOOKUP(A331,Concrete!C:C))), LOOKUP(A331,Concrete!C:C)&gt;LOOKUP(A330,Concrete!C:C))</f>
        <v>1</v>
      </c>
      <c r="F331" t="b">
        <f>IF(ISERROR(LOOKUP(A330,Harness!C:C)), NOT(ISERROR(LOOKUP(A331,Harness!C:C))), LOOKUP(A331,Harness!C:C)&gt;LOOKUP(A330,Harness!C:C))</f>
        <v>1</v>
      </c>
    </row>
    <row r="332" spans="1:6" ht="15" hidden="1" customHeight="1">
      <c r="A332">
        <v>330</v>
      </c>
      <c r="B332" t="s">
        <v>309</v>
      </c>
      <c r="C332" t="s">
        <v>131</v>
      </c>
      <c r="D332" t="b">
        <f>IF(ISERROR(LOOKUP(A331,Concolic!C:C)), NOT(ISERROR(LOOKUP(A332,Concolic!C:C))), LOOKUP(A332,Concolic!C:C)&gt;LOOKUP(A331,Concolic!C:C))</f>
        <v>0</v>
      </c>
      <c r="E332" t="b">
        <f>IF(ISERROR(LOOKUP(A331,Concrete!C:C)), NOT(ISERROR(LOOKUP(A332,Concrete!C:C))), LOOKUP(A332,Concrete!C:C)&gt;LOOKUP(A331,Concrete!C:C))</f>
        <v>0</v>
      </c>
      <c r="F332" t="b">
        <f>IF(ISERROR(LOOKUP(A331,Harness!C:C)), NOT(ISERROR(LOOKUP(A332,Harness!C:C))), LOOKUP(A332,Harness!C:C)&gt;LOOKUP(A331,Harness!C:C))</f>
        <v>0</v>
      </c>
    </row>
    <row r="333" spans="1:6" ht="15" hidden="1" customHeight="1">
      <c r="A333">
        <v>331</v>
      </c>
      <c r="B333" t="s">
        <v>298</v>
      </c>
      <c r="C333" t="s">
        <v>93</v>
      </c>
      <c r="D333" t="b">
        <f>IF(ISERROR(LOOKUP(A332,Concolic!C:C)), NOT(ISERROR(LOOKUP(A333,Concolic!C:C))), LOOKUP(A333,Concolic!C:C)&gt;LOOKUP(A332,Concolic!C:C))</f>
        <v>1</v>
      </c>
      <c r="E333" t="b">
        <f>IF(ISERROR(LOOKUP(A332,Concrete!C:C)), NOT(ISERROR(LOOKUP(A333,Concrete!C:C))), LOOKUP(A333,Concrete!C:C)&gt;LOOKUP(A332,Concrete!C:C))</f>
        <v>1</v>
      </c>
      <c r="F333" t="b">
        <f>IF(ISERROR(LOOKUP(A332,Harness!C:C)), NOT(ISERROR(LOOKUP(A333,Harness!C:C))), LOOKUP(A333,Harness!C:C)&gt;LOOKUP(A332,Harness!C:C))</f>
        <v>1</v>
      </c>
    </row>
    <row r="334" spans="1:6" ht="15" hidden="1" customHeight="1">
      <c r="A334">
        <v>332</v>
      </c>
      <c r="B334" t="s">
        <v>300</v>
      </c>
      <c r="C334" t="s">
        <v>252</v>
      </c>
      <c r="D334" t="b">
        <f>IF(ISERROR(LOOKUP(A333,Concolic!C:C)), NOT(ISERROR(LOOKUP(A334,Concolic!C:C))), LOOKUP(A334,Concolic!C:C)&gt;LOOKUP(A333,Concolic!C:C))</f>
        <v>1</v>
      </c>
      <c r="E334" t="b">
        <f>IF(ISERROR(LOOKUP(A333,Concrete!C:C)), NOT(ISERROR(LOOKUP(A334,Concrete!C:C))), LOOKUP(A334,Concrete!C:C)&gt;LOOKUP(A333,Concrete!C:C))</f>
        <v>1</v>
      </c>
      <c r="F334" t="b">
        <f>IF(ISERROR(LOOKUP(A333,Harness!C:C)), NOT(ISERROR(LOOKUP(A334,Harness!C:C))), LOOKUP(A334,Harness!C:C)&gt;LOOKUP(A333,Harness!C:C))</f>
        <v>1</v>
      </c>
    </row>
    <row r="335" spans="1:6" ht="15" hidden="1" customHeight="1">
      <c r="A335">
        <v>333</v>
      </c>
      <c r="B335" t="s">
        <v>322</v>
      </c>
      <c r="C335" t="s">
        <v>132</v>
      </c>
      <c r="D335" t="b">
        <f>IF(ISERROR(LOOKUP(A334,Concolic!C:C)), NOT(ISERROR(LOOKUP(A335,Concolic!C:C))), LOOKUP(A335,Concolic!C:C)&gt;LOOKUP(A334,Concolic!C:C))</f>
        <v>1</v>
      </c>
      <c r="E335" t="b">
        <f>IF(ISERROR(LOOKUP(A334,Concrete!C:C)), NOT(ISERROR(LOOKUP(A335,Concrete!C:C))), LOOKUP(A335,Concrete!C:C)&gt;LOOKUP(A334,Concrete!C:C))</f>
        <v>1</v>
      </c>
      <c r="F335" t="b">
        <f>IF(ISERROR(LOOKUP(A334,Harness!C:C)), NOT(ISERROR(LOOKUP(A335,Harness!C:C))), LOOKUP(A335,Harness!C:C)&gt;LOOKUP(A334,Harness!C:C))</f>
        <v>1</v>
      </c>
    </row>
    <row r="336" spans="1:6" ht="15" customHeight="1">
      <c r="A336">
        <v>334</v>
      </c>
      <c r="B336" t="s">
        <v>329</v>
      </c>
      <c r="C336" t="s">
        <v>269</v>
      </c>
      <c r="D336" t="b">
        <f>IF(ISERROR(LOOKUP(A335,Concolic!C:C)), NOT(ISERROR(LOOKUP(A336,Concolic!C:C))), LOOKUP(A336,Concolic!C:C)&gt;LOOKUP(A335,Concolic!C:C))</f>
        <v>1</v>
      </c>
      <c r="E336" t="b">
        <f>IF(ISERROR(LOOKUP(A335,Concrete!C:C)), NOT(ISERROR(LOOKUP(A336,Concrete!C:C))), LOOKUP(A336,Concrete!C:C)&gt;LOOKUP(A335,Concrete!C:C))</f>
        <v>1</v>
      </c>
      <c r="F336" t="b">
        <f>IF(ISERROR(LOOKUP(A335,Harness!C:C)), NOT(ISERROR(LOOKUP(A336,Harness!C:C))), LOOKUP(A336,Harness!C:C)&gt;LOOKUP(A335,Harness!C:C))</f>
        <v>0</v>
      </c>
    </row>
    <row r="337" spans="1:6" ht="15" hidden="1" customHeight="1">
      <c r="A337">
        <v>335</v>
      </c>
      <c r="B337" t="s">
        <v>301</v>
      </c>
      <c r="C337" t="s">
        <v>133</v>
      </c>
      <c r="D337" t="b">
        <f>IF(ISERROR(LOOKUP(A336,Concolic!C:C)), NOT(ISERROR(LOOKUP(A337,Concolic!C:C))), LOOKUP(A337,Concolic!C:C)&gt;LOOKUP(A336,Concolic!C:C))</f>
        <v>1</v>
      </c>
      <c r="E337" t="b">
        <f>IF(ISERROR(LOOKUP(A336,Concrete!C:C)), NOT(ISERROR(LOOKUP(A337,Concrete!C:C))), LOOKUP(A337,Concrete!C:C)&gt;LOOKUP(A336,Concrete!C:C))</f>
        <v>1</v>
      </c>
      <c r="F337" t="b">
        <f>IF(ISERROR(LOOKUP(A336,Harness!C:C)), NOT(ISERROR(LOOKUP(A337,Harness!C:C))), LOOKUP(A337,Harness!C:C)&gt;LOOKUP(A336,Harness!C:C))</f>
        <v>1</v>
      </c>
    </row>
    <row r="338" spans="1:6" ht="15" hidden="1" customHeight="1">
      <c r="A338">
        <v>336</v>
      </c>
      <c r="B338" t="s">
        <v>323</v>
      </c>
      <c r="C338" t="s">
        <v>126</v>
      </c>
      <c r="D338" t="b">
        <f>IF(ISERROR(LOOKUP(A337,Concolic!C:C)), NOT(ISERROR(LOOKUP(A338,Concolic!C:C))), LOOKUP(A338,Concolic!C:C)&gt;LOOKUP(A337,Concolic!C:C))</f>
        <v>0</v>
      </c>
      <c r="E338" t="b">
        <f>IF(ISERROR(LOOKUP(A337,Concrete!C:C)), NOT(ISERROR(LOOKUP(A338,Concrete!C:C))), LOOKUP(A338,Concrete!C:C)&gt;LOOKUP(A337,Concrete!C:C))</f>
        <v>0</v>
      </c>
      <c r="F338" t="b">
        <f>IF(ISERROR(LOOKUP(A337,Harness!C:C)), NOT(ISERROR(LOOKUP(A338,Harness!C:C))), LOOKUP(A338,Harness!C:C)&gt;LOOKUP(A337,Harness!C:C))</f>
        <v>0</v>
      </c>
    </row>
    <row r="339" spans="1:6" ht="15" hidden="1" customHeight="1">
      <c r="A339">
        <v>337</v>
      </c>
      <c r="B339" t="s">
        <v>329</v>
      </c>
      <c r="C339" t="s">
        <v>262</v>
      </c>
      <c r="D339" t="b">
        <f>IF(ISERROR(LOOKUP(A338,Concolic!C:C)), NOT(ISERROR(LOOKUP(A339,Concolic!C:C))), LOOKUP(A339,Concolic!C:C)&gt;LOOKUP(A338,Concolic!C:C))</f>
        <v>1</v>
      </c>
      <c r="E339" t="b">
        <f>IF(ISERROR(LOOKUP(A338,Concrete!C:C)), NOT(ISERROR(LOOKUP(A339,Concrete!C:C))), LOOKUP(A339,Concrete!C:C)&gt;LOOKUP(A338,Concrete!C:C))</f>
        <v>1</v>
      </c>
      <c r="F339" t="b">
        <f>IF(ISERROR(LOOKUP(A338,Harness!C:C)), NOT(ISERROR(LOOKUP(A339,Harness!C:C))), LOOKUP(A339,Harness!C:C)&gt;LOOKUP(A338,Harness!C:C))</f>
        <v>1</v>
      </c>
    </row>
    <row r="340" spans="1:6" ht="15" customHeight="1">
      <c r="A340">
        <v>338</v>
      </c>
      <c r="B340" t="s">
        <v>324</v>
      </c>
      <c r="C340" t="s">
        <v>64</v>
      </c>
      <c r="D340" t="b">
        <f>IF(ISERROR(LOOKUP(A339,Concolic!C:C)), NOT(ISERROR(LOOKUP(A340,Concolic!C:C))), LOOKUP(A340,Concolic!C:C)&gt;LOOKUP(A339,Concolic!C:C))</f>
        <v>1</v>
      </c>
      <c r="E340" t="b">
        <f>IF(ISERROR(LOOKUP(A339,Concrete!C:C)), NOT(ISERROR(LOOKUP(A340,Concrete!C:C))), LOOKUP(A340,Concrete!C:C)&gt;LOOKUP(A339,Concrete!C:C))</f>
        <v>1</v>
      </c>
      <c r="F340" t="b">
        <f>IF(ISERROR(LOOKUP(A339,Harness!C:C)), NOT(ISERROR(LOOKUP(A340,Harness!C:C))), LOOKUP(A340,Harness!C:C)&gt;LOOKUP(A339,Harness!C:C))</f>
        <v>0</v>
      </c>
    </row>
    <row r="341" spans="1:6" ht="15" hidden="1" customHeight="1">
      <c r="A341">
        <v>339</v>
      </c>
      <c r="B341" t="s">
        <v>327</v>
      </c>
      <c r="C341" t="s">
        <v>106</v>
      </c>
      <c r="D341" t="b">
        <f>IF(ISERROR(LOOKUP(A340,Concolic!C:C)), NOT(ISERROR(LOOKUP(A341,Concolic!C:C))), LOOKUP(A341,Concolic!C:C)&gt;LOOKUP(A340,Concolic!C:C))</f>
        <v>0</v>
      </c>
      <c r="E341" t="b">
        <f>IF(ISERROR(LOOKUP(A340,Concrete!C:C)), NOT(ISERROR(LOOKUP(A341,Concrete!C:C))), LOOKUP(A341,Concrete!C:C)&gt;LOOKUP(A340,Concrete!C:C))</f>
        <v>0</v>
      </c>
      <c r="F341" t="b">
        <f>IF(ISERROR(LOOKUP(A340,Harness!C:C)), NOT(ISERROR(LOOKUP(A341,Harness!C:C))), LOOKUP(A341,Harness!C:C)&gt;LOOKUP(A340,Harness!C:C))</f>
        <v>0</v>
      </c>
    </row>
    <row r="342" spans="1:6" ht="15" hidden="1" customHeight="1">
      <c r="A342">
        <v>340</v>
      </c>
      <c r="B342" t="s">
        <v>307</v>
      </c>
      <c r="C342" t="s">
        <v>134</v>
      </c>
      <c r="D342" t="b">
        <f>IF(ISERROR(LOOKUP(A341,Concolic!C:C)), NOT(ISERROR(LOOKUP(A342,Concolic!C:C))), LOOKUP(A342,Concolic!C:C)&gt;LOOKUP(A341,Concolic!C:C))</f>
        <v>1</v>
      </c>
      <c r="E342" t="b">
        <f>IF(ISERROR(LOOKUP(A341,Concrete!C:C)), NOT(ISERROR(LOOKUP(A342,Concrete!C:C))), LOOKUP(A342,Concrete!C:C)&gt;LOOKUP(A341,Concrete!C:C))</f>
        <v>1</v>
      </c>
      <c r="F342" t="b">
        <f>IF(ISERROR(LOOKUP(A341,Harness!C:C)), NOT(ISERROR(LOOKUP(A342,Harness!C:C))), LOOKUP(A342,Harness!C:C)&gt;LOOKUP(A341,Harness!C:C))</f>
        <v>1</v>
      </c>
    </row>
    <row r="343" spans="1:6" ht="15" hidden="1" customHeight="1">
      <c r="A343">
        <v>341</v>
      </c>
      <c r="B343" t="s">
        <v>327</v>
      </c>
      <c r="C343" t="s">
        <v>106</v>
      </c>
      <c r="D343" t="b">
        <f>IF(ISERROR(LOOKUP(A342,Concolic!C:C)), NOT(ISERROR(LOOKUP(A343,Concolic!C:C))), LOOKUP(A343,Concolic!C:C)&gt;LOOKUP(A342,Concolic!C:C))</f>
        <v>0</v>
      </c>
      <c r="E343" t="b">
        <f>IF(ISERROR(LOOKUP(A342,Concrete!C:C)), NOT(ISERROR(LOOKUP(A343,Concrete!C:C))), LOOKUP(A343,Concrete!C:C)&gt;LOOKUP(A342,Concrete!C:C))</f>
        <v>0</v>
      </c>
      <c r="F343" t="b">
        <f>IF(ISERROR(LOOKUP(A342,Harness!C:C)), NOT(ISERROR(LOOKUP(A343,Harness!C:C))), LOOKUP(A343,Harness!C:C)&gt;LOOKUP(A342,Harness!C:C))</f>
        <v>0</v>
      </c>
    </row>
    <row r="344" spans="1:6" ht="15" customHeight="1">
      <c r="A344">
        <v>342</v>
      </c>
      <c r="B344" t="s">
        <v>324</v>
      </c>
      <c r="C344" t="s">
        <v>67</v>
      </c>
      <c r="D344" t="b">
        <f>IF(ISERROR(LOOKUP(A343,Concolic!C:C)), NOT(ISERROR(LOOKUP(A344,Concolic!C:C))), LOOKUP(A344,Concolic!C:C)&gt;LOOKUP(A343,Concolic!C:C))</f>
        <v>1</v>
      </c>
      <c r="E344" t="b">
        <f>IF(ISERROR(LOOKUP(A343,Concrete!C:C)), NOT(ISERROR(LOOKUP(A344,Concrete!C:C))), LOOKUP(A344,Concrete!C:C)&gt;LOOKUP(A343,Concrete!C:C))</f>
        <v>1</v>
      </c>
      <c r="F344" t="b">
        <f>IF(ISERROR(LOOKUP(A343,Harness!C:C)), NOT(ISERROR(LOOKUP(A344,Harness!C:C))), LOOKUP(A344,Harness!C:C)&gt;LOOKUP(A343,Harness!C:C))</f>
        <v>0</v>
      </c>
    </row>
    <row r="345" spans="1:6" ht="15" hidden="1" customHeight="1">
      <c r="A345">
        <v>343</v>
      </c>
      <c r="B345" t="s">
        <v>335</v>
      </c>
      <c r="C345" t="s">
        <v>128</v>
      </c>
      <c r="D345" t="b">
        <f>IF(ISERROR(LOOKUP(A344,Concolic!C:C)), NOT(ISERROR(LOOKUP(A345,Concolic!C:C))), LOOKUP(A345,Concolic!C:C)&gt;LOOKUP(A344,Concolic!C:C))</f>
        <v>1</v>
      </c>
      <c r="E345" t="b">
        <f>IF(ISERROR(LOOKUP(A344,Concrete!C:C)), NOT(ISERROR(LOOKUP(A345,Concrete!C:C))), LOOKUP(A345,Concrete!C:C)&gt;LOOKUP(A344,Concrete!C:C))</f>
        <v>1</v>
      </c>
      <c r="F345" t="b">
        <f>IF(ISERROR(LOOKUP(A344,Harness!C:C)), NOT(ISERROR(LOOKUP(A345,Harness!C:C))), LOOKUP(A345,Harness!C:C)&gt;LOOKUP(A344,Harness!C:C))</f>
        <v>1</v>
      </c>
    </row>
    <row r="346" spans="1:6" ht="15" hidden="1" customHeight="1">
      <c r="A346">
        <v>344</v>
      </c>
      <c r="B346" t="s">
        <v>322</v>
      </c>
      <c r="C346" t="s">
        <v>135</v>
      </c>
      <c r="D346" t="b">
        <f>IF(ISERROR(LOOKUP(A345,Concolic!C:C)), NOT(ISERROR(LOOKUP(A346,Concolic!C:C))), LOOKUP(A346,Concolic!C:C)&gt;LOOKUP(A345,Concolic!C:C))</f>
        <v>1</v>
      </c>
      <c r="E346" t="b">
        <f>IF(ISERROR(LOOKUP(A345,Concrete!C:C)), NOT(ISERROR(LOOKUP(A346,Concrete!C:C))), LOOKUP(A346,Concrete!C:C)&gt;LOOKUP(A345,Concrete!C:C))</f>
        <v>1</v>
      </c>
      <c r="F346" t="b">
        <f>IF(ISERROR(LOOKUP(A345,Harness!C:C)), NOT(ISERROR(LOOKUP(A346,Harness!C:C))), LOOKUP(A346,Harness!C:C)&gt;LOOKUP(A345,Harness!C:C))</f>
        <v>1</v>
      </c>
    </row>
    <row r="347" spans="1:6" ht="15" hidden="1" customHeight="1">
      <c r="A347">
        <v>345</v>
      </c>
      <c r="B347" t="s">
        <v>319</v>
      </c>
      <c r="C347" t="s">
        <v>44</v>
      </c>
      <c r="D347" t="b">
        <f>IF(ISERROR(LOOKUP(A346,Concolic!C:C)), NOT(ISERROR(LOOKUP(A347,Concolic!C:C))), LOOKUP(A347,Concolic!C:C)&gt;LOOKUP(A346,Concolic!C:C))</f>
        <v>0</v>
      </c>
      <c r="E347" t="b">
        <f>IF(ISERROR(LOOKUP(A346,Concrete!C:C)), NOT(ISERROR(LOOKUP(A347,Concrete!C:C))), LOOKUP(A347,Concrete!C:C)&gt;LOOKUP(A346,Concrete!C:C))</f>
        <v>0</v>
      </c>
      <c r="F347" t="b">
        <f>IF(ISERROR(LOOKUP(A346,Harness!C:C)), NOT(ISERROR(LOOKUP(A347,Harness!C:C))), LOOKUP(A347,Harness!C:C)&gt;LOOKUP(A346,Harness!C:C))</f>
        <v>0</v>
      </c>
    </row>
    <row r="348" spans="1:6" ht="15" hidden="1" customHeight="1">
      <c r="A348">
        <v>346</v>
      </c>
      <c r="B348" t="s">
        <v>328</v>
      </c>
      <c r="C348" t="s">
        <v>136</v>
      </c>
      <c r="D348" t="b">
        <f>IF(ISERROR(LOOKUP(A347,Concolic!C:C)), NOT(ISERROR(LOOKUP(A348,Concolic!C:C))), LOOKUP(A348,Concolic!C:C)&gt;LOOKUP(A347,Concolic!C:C))</f>
        <v>0</v>
      </c>
      <c r="E348" t="b">
        <f>IF(ISERROR(LOOKUP(A347,Concrete!C:C)), NOT(ISERROR(LOOKUP(A348,Concrete!C:C))), LOOKUP(A348,Concrete!C:C)&gt;LOOKUP(A347,Concrete!C:C))</f>
        <v>0</v>
      </c>
      <c r="F348" t="b">
        <f>IF(ISERROR(LOOKUP(A347,Harness!C:C)), NOT(ISERROR(LOOKUP(A348,Harness!C:C))), LOOKUP(A348,Harness!C:C)&gt;LOOKUP(A347,Harness!C:C))</f>
        <v>0</v>
      </c>
    </row>
    <row r="349" spans="1:6" ht="15" customHeight="1">
      <c r="A349">
        <v>347</v>
      </c>
      <c r="B349" t="s">
        <v>316</v>
      </c>
      <c r="C349" t="s">
        <v>137</v>
      </c>
      <c r="D349" t="b">
        <f>IF(ISERROR(LOOKUP(A348,Concolic!C:C)), NOT(ISERROR(LOOKUP(A349,Concolic!C:C))), LOOKUP(A349,Concolic!C:C)&gt;LOOKUP(A348,Concolic!C:C))</f>
        <v>1</v>
      </c>
      <c r="E349" t="b">
        <f>IF(ISERROR(LOOKUP(A348,Concrete!C:C)), NOT(ISERROR(LOOKUP(A349,Concrete!C:C))), LOOKUP(A349,Concrete!C:C)&gt;LOOKUP(A348,Concrete!C:C))</f>
        <v>1</v>
      </c>
      <c r="F349" t="b">
        <f>IF(ISERROR(LOOKUP(A348,Harness!C:C)), NOT(ISERROR(LOOKUP(A349,Harness!C:C))), LOOKUP(A349,Harness!C:C)&gt;LOOKUP(A348,Harness!C:C))</f>
        <v>0</v>
      </c>
    </row>
    <row r="350" spans="1:6" ht="15" hidden="1" customHeight="1">
      <c r="A350">
        <v>348</v>
      </c>
      <c r="B350" t="s">
        <v>302</v>
      </c>
      <c r="C350" t="s">
        <v>41</v>
      </c>
      <c r="D350" t="b">
        <f>IF(ISERROR(LOOKUP(A349,Concolic!C:C)), NOT(ISERROR(LOOKUP(A350,Concolic!C:C))), LOOKUP(A350,Concolic!C:C)&gt;LOOKUP(A349,Concolic!C:C))</f>
        <v>1</v>
      </c>
      <c r="E350" t="b">
        <f>IF(ISERROR(LOOKUP(A349,Concrete!C:C)), NOT(ISERROR(LOOKUP(A350,Concrete!C:C))), LOOKUP(A350,Concrete!C:C)&gt;LOOKUP(A349,Concrete!C:C))</f>
        <v>1</v>
      </c>
      <c r="F350" t="b">
        <f>IF(ISERROR(LOOKUP(A349,Harness!C:C)), NOT(ISERROR(LOOKUP(A350,Harness!C:C))), LOOKUP(A350,Harness!C:C)&gt;LOOKUP(A349,Harness!C:C))</f>
        <v>1</v>
      </c>
    </row>
    <row r="351" spans="1:6" ht="15" hidden="1" customHeight="1">
      <c r="A351">
        <v>349</v>
      </c>
      <c r="B351" t="s">
        <v>313</v>
      </c>
      <c r="C351" t="s">
        <v>52</v>
      </c>
      <c r="D351" t="b">
        <f>IF(ISERROR(LOOKUP(A350,Concolic!C:C)), NOT(ISERROR(LOOKUP(A351,Concolic!C:C))), LOOKUP(A351,Concolic!C:C)&gt;LOOKUP(A350,Concolic!C:C))</f>
        <v>1</v>
      </c>
      <c r="E351" t="b">
        <f>IF(ISERROR(LOOKUP(A350,Concrete!C:C)), NOT(ISERROR(LOOKUP(A351,Concrete!C:C))), LOOKUP(A351,Concrete!C:C)&gt;LOOKUP(A350,Concrete!C:C))</f>
        <v>1</v>
      </c>
      <c r="F351" t="b">
        <f>IF(ISERROR(LOOKUP(A350,Harness!C:C)), NOT(ISERROR(LOOKUP(A351,Harness!C:C))), LOOKUP(A351,Harness!C:C)&gt;LOOKUP(A350,Harness!C:C))</f>
        <v>1</v>
      </c>
    </row>
    <row r="352" spans="1:6" ht="15" hidden="1" customHeight="1">
      <c r="A352">
        <v>350</v>
      </c>
      <c r="B352" t="s">
        <v>320</v>
      </c>
      <c r="C352" t="s">
        <v>50</v>
      </c>
      <c r="D352" t="b">
        <f>IF(ISERROR(LOOKUP(A351,Concolic!C:C)), NOT(ISERROR(LOOKUP(A352,Concolic!C:C))), LOOKUP(A352,Concolic!C:C)&gt;LOOKUP(A351,Concolic!C:C))</f>
        <v>0</v>
      </c>
      <c r="E352" t="b">
        <f>IF(ISERROR(LOOKUP(A351,Concrete!C:C)), NOT(ISERROR(LOOKUP(A352,Concrete!C:C))), LOOKUP(A352,Concrete!C:C)&gt;LOOKUP(A351,Concrete!C:C))</f>
        <v>0</v>
      </c>
      <c r="F352" t="b">
        <f>IF(ISERROR(LOOKUP(A351,Harness!C:C)), NOT(ISERROR(LOOKUP(A352,Harness!C:C))), LOOKUP(A352,Harness!C:C)&gt;LOOKUP(A351,Harness!C:C))</f>
        <v>0</v>
      </c>
    </row>
    <row r="353" spans="1:6" ht="15" hidden="1" customHeight="1">
      <c r="A353">
        <v>351</v>
      </c>
      <c r="B353" t="s">
        <v>308</v>
      </c>
      <c r="C353" t="s">
        <v>123</v>
      </c>
      <c r="D353" t="b">
        <f>IF(ISERROR(LOOKUP(A352,Concolic!C:C)), NOT(ISERROR(LOOKUP(A353,Concolic!C:C))), LOOKUP(A353,Concolic!C:C)&gt;LOOKUP(A352,Concolic!C:C))</f>
        <v>0</v>
      </c>
      <c r="E353" t="b">
        <f>IF(ISERROR(LOOKUP(A352,Concrete!C:C)), NOT(ISERROR(LOOKUP(A353,Concrete!C:C))), LOOKUP(A353,Concrete!C:C)&gt;LOOKUP(A352,Concrete!C:C))</f>
        <v>0</v>
      </c>
      <c r="F353" t="b">
        <f>IF(ISERROR(LOOKUP(A352,Harness!C:C)), NOT(ISERROR(LOOKUP(A353,Harness!C:C))), LOOKUP(A353,Harness!C:C)&gt;LOOKUP(A352,Harness!C:C))</f>
        <v>0</v>
      </c>
    </row>
    <row r="354" spans="1:6" ht="15" hidden="1" customHeight="1">
      <c r="A354">
        <v>352</v>
      </c>
      <c r="B354" t="s">
        <v>301</v>
      </c>
      <c r="C354" t="s">
        <v>98</v>
      </c>
      <c r="D354" t="b">
        <f>IF(ISERROR(LOOKUP(A353,Concolic!C:C)), NOT(ISERROR(LOOKUP(A354,Concolic!C:C))), LOOKUP(A354,Concolic!C:C)&gt;LOOKUP(A353,Concolic!C:C))</f>
        <v>1</v>
      </c>
      <c r="E354" t="b">
        <f>IF(ISERROR(LOOKUP(A353,Concrete!C:C)), NOT(ISERROR(LOOKUP(A354,Concrete!C:C))), LOOKUP(A354,Concrete!C:C)&gt;LOOKUP(A353,Concrete!C:C))</f>
        <v>1</v>
      </c>
      <c r="F354" t="b">
        <f>IF(ISERROR(LOOKUP(A353,Harness!C:C)), NOT(ISERROR(LOOKUP(A354,Harness!C:C))), LOOKUP(A354,Harness!C:C)&gt;LOOKUP(A353,Harness!C:C))</f>
        <v>1</v>
      </c>
    </row>
    <row r="355" spans="1:6" ht="15" hidden="1" customHeight="1">
      <c r="A355">
        <v>353</v>
      </c>
      <c r="B355" t="s">
        <v>309</v>
      </c>
      <c r="C355" t="s">
        <v>18</v>
      </c>
      <c r="D355" t="b">
        <f>IF(ISERROR(LOOKUP(A354,Concolic!C:C)), NOT(ISERROR(LOOKUP(A355,Concolic!C:C))), LOOKUP(A355,Concolic!C:C)&gt;LOOKUP(A354,Concolic!C:C))</f>
        <v>1</v>
      </c>
      <c r="E355" t="b">
        <f>IF(ISERROR(LOOKUP(A354,Concrete!C:C)), NOT(ISERROR(LOOKUP(A355,Concrete!C:C))), LOOKUP(A355,Concrete!C:C)&gt;LOOKUP(A354,Concrete!C:C))</f>
        <v>1</v>
      </c>
      <c r="F355" t="b">
        <f>IF(ISERROR(LOOKUP(A354,Harness!C:C)), NOT(ISERROR(LOOKUP(A355,Harness!C:C))), LOOKUP(A355,Harness!C:C)&gt;LOOKUP(A354,Harness!C:C))</f>
        <v>1</v>
      </c>
    </row>
    <row r="356" spans="1:6" ht="15" hidden="1" customHeight="1">
      <c r="A356">
        <v>354</v>
      </c>
      <c r="B356" t="s">
        <v>298</v>
      </c>
      <c r="C356" t="s">
        <v>138</v>
      </c>
      <c r="D356" t="b">
        <f>IF(ISERROR(LOOKUP(A355,Concolic!C:C)), NOT(ISERROR(LOOKUP(A356,Concolic!C:C))), LOOKUP(A356,Concolic!C:C)&gt;LOOKUP(A355,Concolic!C:C))</f>
        <v>1</v>
      </c>
      <c r="E356" t="b">
        <f>IF(ISERROR(LOOKUP(A355,Concrete!C:C)), NOT(ISERROR(LOOKUP(A356,Concrete!C:C))), LOOKUP(A356,Concrete!C:C)&gt;LOOKUP(A355,Concrete!C:C))</f>
        <v>1</v>
      </c>
      <c r="F356" t="b">
        <f>IF(ISERROR(LOOKUP(A355,Harness!C:C)), NOT(ISERROR(LOOKUP(A356,Harness!C:C))), LOOKUP(A356,Harness!C:C)&gt;LOOKUP(A355,Harness!C:C))</f>
        <v>1</v>
      </c>
    </row>
    <row r="357" spans="1:6" ht="15" hidden="1" customHeight="1">
      <c r="A357">
        <v>355</v>
      </c>
      <c r="B357" t="s">
        <v>326</v>
      </c>
      <c r="C357" t="s">
        <v>74</v>
      </c>
      <c r="D357" t="b">
        <f>IF(ISERROR(LOOKUP(A356,Concolic!C:C)), NOT(ISERROR(LOOKUP(A357,Concolic!C:C))), LOOKUP(A357,Concolic!C:C)&gt;LOOKUP(A356,Concolic!C:C))</f>
        <v>0</v>
      </c>
      <c r="E357" t="b">
        <f>IF(ISERROR(LOOKUP(A356,Concrete!C:C)), NOT(ISERROR(LOOKUP(A357,Concrete!C:C))), LOOKUP(A357,Concrete!C:C)&gt;LOOKUP(A356,Concrete!C:C))</f>
        <v>0</v>
      </c>
      <c r="F357" t="b">
        <f>IF(ISERROR(LOOKUP(A356,Harness!C:C)), NOT(ISERROR(LOOKUP(A357,Harness!C:C))), LOOKUP(A357,Harness!C:C)&gt;LOOKUP(A356,Harness!C:C))</f>
        <v>0</v>
      </c>
    </row>
    <row r="358" spans="1:6" ht="15" hidden="1" customHeight="1">
      <c r="A358">
        <v>356</v>
      </c>
      <c r="B358" t="s">
        <v>305</v>
      </c>
      <c r="C358" t="s">
        <v>95</v>
      </c>
      <c r="D358" t="b">
        <f>IF(ISERROR(LOOKUP(A357,Concolic!C:C)), NOT(ISERROR(LOOKUP(A358,Concolic!C:C))), LOOKUP(A358,Concolic!C:C)&gt;LOOKUP(A357,Concolic!C:C))</f>
        <v>1</v>
      </c>
      <c r="E358" t="b">
        <f>IF(ISERROR(LOOKUP(A357,Concrete!C:C)), NOT(ISERROR(LOOKUP(A358,Concrete!C:C))), LOOKUP(A358,Concrete!C:C)&gt;LOOKUP(A357,Concrete!C:C))</f>
        <v>1</v>
      </c>
      <c r="F358" t="b">
        <f>IF(ISERROR(LOOKUP(A357,Harness!C:C)), NOT(ISERROR(LOOKUP(A358,Harness!C:C))), LOOKUP(A358,Harness!C:C)&gt;LOOKUP(A357,Harness!C:C))</f>
        <v>1</v>
      </c>
    </row>
    <row r="359" spans="1:6" ht="15" hidden="1" customHeight="1">
      <c r="A359">
        <v>357</v>
      </c>
      <c r="B359" t="s">
        <v>309</v>
      </c>
      <c r="C359" t="s">
        <v>139</v>
      </c>
      <c r="D359" t="b">
        <f>IF(ISERROR(LOOKUP(A358,Concolic!C:C)), NOT(ISERROR(LOOKUP(A359,Concolic!C:C))), LOOKUP(A359,Concolic!C:C)&gt;LOOKUP(A358,Concolic!C:C))</f>
        <v>0</v>
      </c>
      <c r="E359" t="b">
        <f>IF(ISERROR(LOOKUP(A358,Concrete!C:C)), NOT(ISERROR(LOOKUP(A359,Concrete!C:C))), LOOKUP(A359,Concrete!C:C)&gt;LOOKUP(A358,Concrete!C:C))</f>
        <v>1</v>
      </c>
      <c r="F359" t="b">
        <f>IF(ISERROR(LOOKUP(A358,Harness!C:C)), NOT(ISERROR(LOOKUP(A359,Harness!C:C))), LOOKUP(A359,Harness!C:C)&gt;LOOKUP(A358,Harness!C:C))</f>
        <v>1</v>
      </c>
    </row>
    <row r="360" spans="1:6" ht="15" hidden="1" customHeight="1">
      <c r="A360">
        <v>358</v>
      </c>
      <c r="B360" t="s">
        <v>336</v>
      </c>
      <c r="C360" t="s">
        <v>140</v>
      </c>
      <c r="D360" t="b">
        <f>IF(ISERROR(LOOKUP(A359,Concolic!C:C)), NOT(ISERROR(LOOKUP(A360,Concolic!C:C))), LOOKUP(A360,Concolic!C:C)&gt;LOOKUP(A359,Concolic!C:C))</f>
        <v>1</v>
      </c>
      <c r="E360" t="b">
        <f>IF(ISERROR(LOOKUP(A359,Concrete!C:C)), NOT(ISERROR(LOOKUP(A360,Concrete!C:C))), LOOKUP(A360,Concrete!C:C)&gt;LOOKUP(A359,Concrete!C:C))</f>
        <v>1</v>
      </c>
      <c r="F360" t="b">
        <f>IF(ISERROR(LOOKUP(A359,Harness!C:C)), NOT(ISERROR(LOOKUP(A360,Harness!C:C))), LOOKUP(A360,Harness!C:C)&gt;LOOKUP(A359,Harness!C:C))</f>
        <v>1</v>
      </c>
    </row>
    <row r="361" spans="1:6" ht="15" hidden="1" customHeight="1">
      <c r="A361">
        <v>359</v>
      </c>
      <c r="B361" t="s">
        <v>321</v>
      </c>
      <c r="C361" t="s">
        <v>69</v>
      </c>
      <c r="D361" t="b">
        <f>IF(ISERROR(LOOKUP(A360,Concolic!C:C)), NOT(ISERROR(LOOKUP(A361,Concolic!C:C))), LOOKUP(A361,Concolic!C:C)&gt;LOOKUP(A360,Concolic!C:C))</f>
        <v>1</v>
      </c>
      <c r="E361" t="b">
        <f>IF(ISERROR(LOOKUP(A360,Concrete!C:C)), NOT(ISERROR(LOOKUP(A361,Concrete!C:C))), LOOKUP(A361,Concrete!C:C)&gt;LOOKUP(A360,Concrete!C:C))</f>
        <v>1</v>
      </c>
      <c r="F361" t="b">
        <f>IF(ISERROR(LOOKUP(A360,Harness!C:C)), NOT(ISERROR(LOOKUP(A361,Harness!C:C))), LOOKUP(A361,Harness!C:C)&gt;LOOKUP(A360,Harness!C:C))</f>
        <v>1</v>
      </c>
    </row>
    <row r="362" spans="1:6" ht="15" hidden="1" customHeight="1">
      <c r="A362">
        <v>360</v>
      </c>
      <c r="B362" t="s">
        <v>323</v>
      </c>
      <c r="C362" t="s">
        <v>101</v>
      </c>
      <c r="D362" t="b">
        <f>IF(ISERROR(LOOKUP(A361,Concolic!C:C)), NOT(ISERROR(LOOKUP(A362,Concolic!C:C))), LOOKUP(A362,Concolic!C:C)&gt;LOOKUP(A361,Concolic!C:C))</f>
        <v>0</v>
      </c>
      <c r="E362" t="b">
        <f>IF(ISERROR(LOOKUP(A361,Concrete!C:C)), NOT(ISERROR(LOOKUP(A362,Concrete!C:C))), LOOKUP(A362,Concrete!C:C)&gt;LOOKUP(A361,Concrete!C:C))</f>
        <v>0</v>
      </c>
      <c r="F362" t="b">
        <f>IF(ISERROR(LOOKUP(A361,Harness!C:C)), NOT(ISERROR(LOOKUP(A362,Harness!C:C))), LOOKUP(A362,Harness!C:C)&gt;LOOKUP(A361,Harness!C:C))</f>
        <v>0</v>
      </c>
    </row>
    <row r="363" spans="1:6" ht="15" hidden="1" customHeight="1">
      <c r="A363">
        <v>361</v>
      </c>
      <c r="B363" t="s">
        <v>310</v>
      </c>
      <c r="C363" t="s">
        <v>31</v>
      </c>
      <c r="D363" t="b">
        <f>IF(ISERROR(LOOKUP(A362,Concolic!C:C)), NOT(ISERROR(LOOKUP(A363,Concolic!C:C))), LOOKUP(A363,Concolic!C:C)&gt;LOOKUP(A362,Concolic!C:C))</f>
        <v>1</v>
      </c>
      <c r="E363" t="b">
        <f>IF(ISERROR(LOOKUP(A362,Concrete!C:C)), NOT(ISERROR(LOOKUP(A363,Concrete!C:C))), LOOKUP(A363,Concrete!C:C)&gt;LOOKUP(A362,Concrete!C:C))</f>
        <v>1</v>
      </c>
      <c r="F363" t="b">
        <f>IF(ISERROR(LOOKUP(A362,Harness!C:C)), NOT(ISERROR(LOOKUP(A363,Harness!C:C))), LOOKUP(A363,Harness!C:C)&gt;LOOKUP(A362,Harness!C:C))</f>
        <v>1</v>
      </c>
    </row>
    <row r="364" spans="1:6" ht="15" hidden="1" customHeight="1">
      <c r="A364">
        <v>362</v>
      </c>
      <c r="B364" t="s">
        <v>318</v>
      </c>
      <c r="C364" t="s">
        <v>141</v>
      </c>
      <c r="D364" t="b">
        <f>IF(ISERROR(LOOKUP(A363,Concolic!C:C)), NOT(ISERROR(LOOKUP(A364,Concolic!C:C))), LOOKUP(A364,Concolic!C:C)&gt;LOOKUP(A363,Concolic!C:C))</f>
        <v>1</v>
      </c>
      <c r="E364" t="b">
        <f>IF(ISERROR(LOOKUP(A363,Concrete!C:C)), NOT(ISERROR(LOOKUP(A364,Concrete!C:C))), LOOKUP(A364,Concrete!C:C)&gt;LOOKUP(A363,Concrete!C:C))</f>
        <v>1</v>
      </c>
      <c r="F364" t="b">
        <f>IF(ISERROR(LOOKUP(A363,Harness!C:C)), NOT(ISERROR(LOOKUP(A364,Harness!C:C))), LOOKUP(A364,Harness!C:C)&gt;LOOKUP(A363,Harness!C:C))</f>
        <v>1</v>
      </c>
    </row>
    <row r="365" spans="1:6" ht="15" hidden="1" customHeight="1">
      <c r="A365">
        <v>363</v>
      </c>
      <c r="B365" t="s">
        <v>320</v>
      </c>
      <c r="C365" t="s">
        <v>142</v>
      </c>
      <c r="D365" t="b">
        <f>IF(ISERROR(LOOKUP(A364,Concolic!C:C)), NOT(ISERROR(LOOKUP(A365,Concolic!C:C))), LOOKUP(A365,Concolic!C:C)&gt;LOOKUP(A364,Concolic!C:C))</f>
        <v>0</v>
      </c>
      <c r="E365" t="b">
        <f>IF(ISERROR(LOOKUP(A364,Concrete!C:C)), NOT(ISERROR(LOOKUP(A365,Concrete!C:C))), LOOKUP(A365,Concrete!C:C)&gt;LOOKUP(A364,Concrete!C:C))</f>
        <v>0</v>
      </c>
      <c r="F365" t="b">
        <f>IF(ISERROR(LOOKUP(A364,Harness!C:C)), NOT(ISERROR(LOOKUP(A365,Harness!C:C))), LOOKUP(A365,Harness!C:C)&gt;LOOKUP(A364,Harness!C:C))</f>
        <v>0</v>
      </c>
    </row>
    <row r="366" spans="1:6" ht="15" hidden="1" customHeight="1">
      <c r="A366">
        <v>364</v>
      </c>
      <c r="B366" t="s">
        <v>321</v>
      </c>
      <c r="C366" t="s">
        <v>69</v>
      </c>
      <c r="D366" t="b">
        <f>IF(ISERROR(LOOKUP(A365,Concolic!C:C)), NOT(ISERROR(LOOKUP(A366,Concolic!C:C))), LOOKUP(A366,Concolic!C:C)&gt;LOOKUP(A365,Concolic!C:C))</f>
        <v>1</v>
      </c>
      <c r="E366" t="b">
        <f>IF(ISERROR(LOOKUP(A365,Concrete!C:C)), NOT(ISERROR(LOOKUP(A366,Concrete!C:C))), LOOKUP(A366,Concrete!C:C)&gt;LOOKUP(A365,Concrete!C:C))</f>
        <v>1</v>
      </c>
      <c r="F366" t="b">
        <f>IF(ISERROR(LOOKUP(A365,Harness!C:C)), NOT(ISERROR(LOOKUP(A366,Harness!C:C))), LOOKUP(A366,Harness!C:C)&gt;LOOKUP(A365,Harness!C:C))</f>
        <v>1</v>
      </c>
    </row>
    <row r="367" spans="1:6" ht="15" hidden="1" customHeight="1">
      <c r="A367">
        <v>365</v>
      </c>
      <c r="B367" t="s">
        <v>322</v>
      </c>
      <c r="C367" t="s">
        <v>81</v>
      </c>
      <c r="D367" t="b">
        <f>IF(ISERROR(LOOKUP(A366,Concolic!C:C)), NOT(ISERROR(LOOKUP(A367,Concolic!C:C))), LOOKUP(A367,Concolic!C:C)&gt;LOOKUP(A366,Concolic!C:C))</f>
        <v>1</v>
      </c>
      <c r="E367" t="b">
        <f>IF(ISERROR(LOOKUP(A366,Concrete!C:C)), NOT(ISERROR(LOOKUP(A367,Concrete!C:C))), LOOKUP(A367,Concrete!C:C)&gt;LOOKUP(A366,Concrete!C:C))</f>
        <v>1</v>
      </c>
      <c r="F367" t="b">
        <f>IF(ISERROR(LOOKUP(A366,Harness!C:C)), NOT(ISERROR(LOOKUP(A367,Harness!C:C))), LOOKUP(A367,Harness!C:C)&gt;LOOKUP(A366,Harness!C:C))</f>
        <v>1</v>
      </c>
    </row>
    <row r="368" spans="1:6" ht="15" hidden="1" customHeight="1">
      <c r="A368">
        <v>366</v>
      </c>
      <c r="B368" t="s">
        <v>300</v>
      </c>
      <c r="C368" t="s">
        <v>252</v>
      </c>
      <c r="D368" t="b">
        <f>IF(ISERROR(LOOKUP(A367,Concolic!C:C)), NOT(ISERROR(LOOKUP(A368,Concolic!C:C))), LOOKUP(A368,Concolic!C:C)&gt;LOOKUP(A367,Concolic!C:C))</f>
        <v>1</v>
      </c>
      <c r="E368" t="b">
        <f>IF(ISERROR(LOOKUP(A367,Concrete!C:C)), NOT(ISERROR(LOOKUP(A368,Concrete!C:C))), LOOKUP(A368,Concrete!C:C)&gt;LOOKUP(A367,Concrete!C:C))</f>
        <v>1</v>
      </c>
      <c r="F368" t="b">
        <f>IF(ISERROR(LOOKUP(A367,Harness!C:C)), NOT(ISERROR(LOOKUP(A368,Harness!C:C))), LOOKUP(A368,Harness!C:C)&gt;LOOKUP(A367,Harness!C:C))</f>
        <v>1</v>
      </c>
    </row>
    <row r="369" spans="1:6" ht="15" hidden="1" customHeight="1">
      <c r="A369">
        <v>367</v>
      </c>
      <c r="B369" t="s">
        <v>307</v>
      </c>
      <c r="C369" t="s">
        <v>143</v>
      </c>
      <c r="D369" t="b">
        <f>IF(ISERROR(LOOKUP(A368,Concolic!C:C)), NOT(ISERROR(LOOKUP(A369,Concolic!C:C))), LOOKUP(A369,Concolic!C:C)&gt;LOOKUP(A368,Concolic!C:C))</f>
        <v>0</v>
      </c>
      <c r="E369" t="b">
        <f>IF(ISERROR(LOOKUP(A368,Concrete!C:C)), NOT(ISERROR(LOOKUP(A369,Concrete!C:C))), LOOKUP(A369,Concrete!C:C)&gt;LOOKUP(A368,Concrete!C:C))</f>
        <v>0</v>
      </c>
      <c r="F369" t="b">
        <f>IF(ISERROR(LOOKUP(A368,Harness!C:C)), NOT(ISERROR(LOOKUP(A369,Harness!C:C))), LOOKUP(A369,Harness!C:C)&gt;LOOKUP(A368,Harness!C:C))</f>
        <v>0</v>
      </c>
    </row>
    <row r="370" spans="1:6" ht="15" hidden="1" customHeight="1">
      <c r="A370">
        <v>368</v>
      </c>
      <c r="B370" t="s">
        <v>305</v>
      </c>
      <c r="C370" t="s">
        <v>28</v>
      </c>
      <c r="D370" t="b">
        <f>IF(ISERROR(LOOKUP(A369,Concolic!C:C)), NOT(ISERROR(LOOKUP(A370,Concolic!C:C))), LOOKUP(A370,Concolic!C:C)&gt;LOOKUP(A369,Concolic!C:C))</f>
        <v>1</v>
      </c>
      <c r="E370" t="b">
        <f>IF(ISERROR(LOOKUP(A369,Concrete!C:C)), NOT(ISERROR(LOOKUP(A370,Concrete!C:C))), LOOKUP(A370,Concrete!C:C)&gt;LOOKUP(A369,Concrete!C:C))</f>
        <v>1</v>
      </c>
      <c r="F370" t="b">
        <f>IF(ISERROR(LOOKUP(A369,Harness!C:C)), NOT(ISERROR(LOOKUP(A370,Harness!C:C))), LOOKUP(A370,Harness!C:C)&gt;LOOKUP(A369,Harness!C:C))</f>
        <v>1</v>
      </c>
    </row>
    <row r="371" spans="1:6" ht="15" hidden="1" customHeight="1">
      <c r="A371">
        <v>369</v>
      </c>
      <c r="B371" t="s">
        <v>305</v>
      </c>
      <c r="C371" t="s">
        <v>95</v>
      </c>
      <c r="D371" t="b">
        <f>IF(ISERROR(LOOKUP(A370,Concolic!C:C)), NOT(ISERROR(LOOKUP(A371,Concolic!C:C))), LOOKUP(A371,Concolic!C:C)&gt;LOOKUP(A370,Concolic!C:C))</f>
        <v>1</v>
      </c>
      <c r="E371" t="b">
        <f>IF(ISERROR(LOOKUP(A370,Concrete!C:C)), NOT(ISERROR(LOOKUP(A371,Concrete!C:C))), LOOKUP(A371,Concrete!C:C)&gt;LOOKUP(A370,Concrete!C:C))</f>
        <v>1</v>
      </c>
      <c r="F371" t="b">
        <f>IF(ISERROR(LOOKUP(A370,Harness!C:C)), NOT(ISERROR(LOOKUP(A371,Harness!C:C))), LOOKUP(A371,Harness!C:C)&gt;LOOKUP(A370,Harness!C:C))</f>
        <v>1</v>
      </c>
    </row>
    <row r="372" spans="1:6" ht="15" hidden="1" customHeight="1">
      <c r="A372">
        <v>370</v>
      </c>
      <c r="B372" t="s">
        <v>304</v>
      </c>
      <c r="C372" t="s">
        <v>82</v>
      </c>
      <c r="D372" t="b">
        <f>IF(ISERROR(LOOKUP(A371,Concolic!C:C)), NOT(ISERROR(LOOKUP(A372,Concolic!C:C))), LOOKUP(A372,Concolic!C:C)&gt;LOOKUP(A371,Concolic!C:C))</f>
        <v>1</v>
      </c>
      <c r="E372" t="b">
        <f>IF(ISERROR(LOOKUP(A371,Concrete!C:C)), NOT(ISERROR(LOOKUP(A372,Concrete!C:C))), LOOKUP(A372,Concrete!C:C)&gt;LOOKUP(A371,Concrete!C:C))</f>
        <v>1</v>
      </c>
      <c r="F372" t="b">
        <f>IF(ISERROR(LOOKUP(A371,Harness!C:C)), NOT(ISERROR(LOOKUP(A372,Harness!C:C))), LOOKUP(A372,Harness!C:C)&gt;LOOKUP(A371,Harness!C:C))</f>
        <v>1</v>
      </c>
    </row>
    <row r="373" spans="1:6" ht="15" hidden="1" customHeight="1">
      <c r="A373">
        <v>371</v>
      </c>
      <c r="B373" t="s">
        <v>318</v>
      </c>
      <c r="C373" t="s">
        <v>30</v>
      </c>
      <c r="D373" t="b">
        <f>IF(ISERROR(LOOKUP(A372,Concolic!C:C)), NOT(ISERROR(LOOKUP(A373,Concolic!C:C))), LOOKUP(A373,Concolic!C:C)&gt;LOOKUP(A372,Concolic!C:C))</f>
        <v>1</v>
      </c>
      <c r="E373" t="b">
        <f>IF(ISERROR(LOOKUP(A372,Concrete!C:C)), NOT(ISERROR(LOOKUP(A373,Concrete!C:C))), LOOKUP(A373,Concrete!C:C)&gt;LOOKUP(A372,Concrete!C:C))</f>
        <v>1</v>
      </c>
      <c r="F373" t="b">
        <f>IF(ISERROR(LOOKUP(A372,Harness!C:C)), NOT(ISERROR(LOOKUP(A373,Harness!C:C))), LOOKUP(A373,Harness!C:C)&gt;LOOKUP(A372,Harness!C:C))</f>
        <v>1</v>
      </c>
    </row>
    <row r="374" spans="1:6" ht="15" hidden="1" customHeight="1">
      <c r="A374">
        <v>372</v>
      </c>
      <c r="B374" t="s">
        <v>297</v>
      </c>
      <c r="C374" t="s">
        <v>279</v>
      </c>
      <c r="D374" t="b">
        <f>IF(ISERROR(LOOKUP(A373,Concolic!C:C)), NOT(ISERROR(LOOKUP(A374,Concolic!C:C))), LOOKUP(A374,Concolic!C:C)&gt;LOOKUP(A373,Concolic!C:C))</f>
        <v>1</v>
      </c>
      <c r="E374" t="b">
        <f>IF(ISERROR(LOOKUP(A373,Concrete!C:C)), NOT(ISERROR(LOOKUP(A374,Concrete!C:C))), LOOKUP(A374,Concrete!C:C)&gt;LOOKUP(A373,Concrete!C:C))</f>
        <v>1</v>
      </c>
      <c r="F374" t="b">
        <f>IF(ISERROR(LOOKUP(A373,Harness!C:C)), NOT(ISERROR(LOOKUP(A374,Harness!C:C))), LOOKUP(A374,Harness!C:C)&gt;LOOKUP(A373,Harness!C:C))</f>
        <v>1</v>
      </c>
    </row>
    <row r="375" spans="1:6" ht="15" hidden="1" customHeight="1">
      <c r="A375">
        <v>373</v>
      </c>
      <c r="B375" t="s">
        <v>305</v>
      </c>
      <c r="C375" t="s">
        <v>12</v>
      </c>
      <c r="D375" t="b">
        <f>IF(ISERROR(LOOKUP(A374,Concolic!C:C)), NOT(ISERROR(LOOKUP(A375,Concolic!C:C))), LOOKUP(A375,Concolic!C:C)&gt;LOOKUP(A374,Concolic!C:C))</f>
        <v>1</v>
      </c>
      <c r="E375" t="b">
        <f>IF(ISERROR(LOOKUP(A374,Concrete!C:C)), NOT(ISERROR(LOOKUP(A375,Concrete!C:C))), LOOKUP(A375,Concrete!C:C)&gt;LOOKUP(A374,Concrete!C:C))</f>
        <v>1</v>
      </c>
      <c r="F375" t="b">
        <f>IF(ISERROR(LOOKUP(A374,Harness!C:C)), NOT(ISERROR(LOOKUP(A375,Harness!C:C))), LOOKUP(A375,Harness!C:C)&gt;LOOKUP(A374,Harness!C:C))</f>
        <v>1</v>
      </c>
    </row>
    <row r="376" spans="1:6" ht="15" hidden="1" customHeight="1">
      <c r="A376">
        <v>374</v>
      </c>
      <c r="B376" t="s">
        <v>337</v>
      </c>
      <c r="C376" t="s">
        <v>281</v>
      </c>
      <c r="D376" t="b">
        <f>IF(ISERROR(LOOKUP(A375,Concolic!C:C)), NOT(ISERROR(LOOKUP(A376,Concolic!C:C))), LOOKUP(A376,Concolic!C:C)&gt;LOOKUP(A375,Concolic!C:C))</f>
        <v>1</v>
      </c>
      <c r="E376" t="b">
        <f>IF(ISERROR(LOOKUP(A375,Concrete!C:C)), NOT(ISERROR(LOOKUP(A376,Concrete!C:C))), LOOKUP(A376,Concrete!C:C)&gt;LOOKUP(A375,Concrete!C:C))</f>
        <v>1</v>
      </c>
      <c r="F376" t="b">
        <f>IF(ISERROR(LOOKUP(A375,Harness!C:C)), NOT(ISERROR(LOOKUP(A376,Harness!C:C))), LOOKUP(A376,Harness!C:C)&gt;LOOKUP(A375,Harness!C:C))</f>
        <v>1</v>
      </c>
    </row>
    <row r="377" spans="1:6" ht="15" hidden="1" customHeight="1">
      <c r="A377">
        <v>375</v>
      </c>
      <c r="B377" t="s">
        <v>321</v>
      </c>
      <c r="C377" t="s">
        <v>69</v>
      </c>
      <c r="D377" t="b">
        <f>IF(ISERROR(LOOKUP(A376,Concolic!C:C)), NOT(ISERROR(LOOKUP(A377,Concolic!C:C))), LOOKUP(A377,Concolic!C:C)&gt;LOOKUP(A376,Concolic!C:C))</f>
        <v>1</v>
      </c>
      <c r="E377" t="b">
        <f>IF(ISERROR(LOOKUP(A376,Concrete!C:C)), NOT(ISERROR(LOOKUP(A377,Concrete!C:C))), LOOKUP(A377,Concrete!C:C)&gt;LOOKUP(A376,Concrete!C:C))</f>
        <v>1</v>
      </c>
      <c r="F377" t="b">
        <f>IF(ISERROR(LOOKUP(A376,Harness!C:C)), NOT(ISERROR(LOOKUP(A377,Harness!C:C))), LOOKUP(A377,Harness!C:C)&gt;LOOKUP(A376,Harness!C:C))</f>
        <v>1</v>
      </c>
    </row>
    <row r="378" spans="1:6" ht="15" hidden="1" customHeight="1">
      <c r="A378">
        <v>376</v>
      </c>
      <c r="B378" t="s">
        <v>306</v>
      </c>
      <c r="C378" t="s">
        <v>57</v>
      </c>
      <c r="D378" t="b">
        <f>IF(ISERROR(LOOKUP(A377,Concolic!C:C)), NOT(ISERROR(LOOKUP(A378,Concolic!C:C))), LOOKUP(A378,Concolic!C:C)&gt;LOOKUP(A377,Concolic!C:C))</f>
        <v>0</v>
      </c>
      <c r="E378" t="b">
        <f>IF(ISERROR(LOOKUP(A377,Concrete!C:C)), NOT(ISERROR(LOOKUP(A378,Concrete!C:C))), LOOKUP(A378,Concrete!C:C)&gt;LOOKUP(A377,Concrete!C:C))</f>
        <v>0</v>
      </c>
      <c r="F378" t="b">
        <f>IF(ISERROR(LOOKUP(A377,Harness!C:C)), NOT(ISERROR(LOOKUP(A378,Harness!C:C))), LOOKUP(A378,Harness!C:C)&gt;LOOKUP(A377,Harness!C:C))</f>
        <v>0</v>
      </c>
    </row>
    <row r="379" spans="1:6" ht="15" hidden="1" customHeight="1">
      <c r="A379">
        <v>377</v>
      </c>
      <c r="B379" t="s">
        <v>306</v>
      </c>
      <c r="C379" t="s">
        <v>20</v>
      </c>
      <c r="D379" t="b">
        <f>IF(ISERROR(LOOKUP(A378,Concolic!C:C)), NOT(ISERROR(LOOKUP(A379,Concolic!C:C))), LOOKUP(A379,Concolic!C:C)&gt;LOOKUP(A378,Concolic!C:C))</f>
        <v>0</v>
      </c>
      <c r="E379" t="b">
        <f>IF(ISERROR(LOOKUP(A378,Concrete!C:C)), NOT(ISERROR(LOOKUP(A379,Concrete!C:C))), LOOKUP(A379,Concrete!C:C)&gt;LOOKUP(A378,Concrete!C:C))</f>
        <v>0</v>
      </c>
      <c r="F379" t="b">
        <f>IF(ISERROR(LOOKUP(A378,Harness!C:C)), NOT(ISERROR(LOOKUP(A379,Harness!C:C))), LOOKUP(A379,Harness!C:C)&gt;LOOKUP(A378,Harness!C:C))</f>
        <v>0</v>
      </c>
    </row>
    <row r="380" spans="1:6" ht="15" hidden="1" customHeight="1">
      <c r="A380">
        <v>378</v>
      </c>
      <c r="B380" t="s">
        <v>313</v>
      </c>
      <c r="C380" t="s">
        <v>144</v>
      </c>
      <c r="D380" t="b">
        <f>IF(ISERROR(LOOKUP(A379,Concolic!C:C)), NOT(ISERROR(LOOKUP(A380,Concolic!C:C))), LOOKUP(A380,Concolic!C:C)&gt;LOOKUP(A379,Concolic!C:C))</f>
        <v>1</v>
      </c>
      <c r="E380" t="b">
        <f>IF(ISERROR(LOOKUP(A379,Concrete!C:C)), NOT(ISERROR(LOOKUP(A380,Concrete!C:C))), LOOKUP(A380,Concrete!C:C)&gt;LOOKUP(A379,Concrete!C:C))</f>
        <v>1</v>
      </c>
      <c r="F380" t="b">
        <f>IF(ISERROR(LOOKUP(A379,Harness!C:C)), NOT(ISERROR(LOOKUP(A380,Harness!C:C))), LOOKUP(A380,Harness!C:C)&gt;LOOKUP(A379,Harness!C:C))</f>
        <v>1</v>
      </c>
    </row>
    <row r="381" spans="1:6" ht="15" hidden="1" customHeight="1">
      <c r="A381">
        <v>379</v>
      </c>
      <c r="B381" t="s">
        <v>307</v>
      </c>
      <c r="C381" t="s">
        <v>14</v>
      </c>
      <c r="D381" t="b">
        <f>IF(ISERROR(LOOKUP(A380,Concolic!C:C)), NOT(ISERROR(LOOKUP(A381,Concolic!C:C))), LOOKUP(A381,Concolic!C:C)&gt;LOOKUP(A380,Concolic!C:C))</f>
        <v>0</v>
      </c>
      <c r="E381" t="b">
        <f>IF(ISERROR(LOOKUP(A380,Concrete!C:C)), NOT(ISERROR(LOOKUP(A381,Concrete!C:C))), LOOKUP(A381,Concrete!C:C)&gt;LOOKUP(A380,Concrete!C:C))</f>
        <v>0</v>
      </c>
      <c r="F381" t="b">
        <f>IF(ISERROR(LOOKUP(A380,Harness!C:C)), NOT(ISERROR(LOOKUP(A381,Harness!C:C))), LOOKUP(A381,Harness!C:C)&gt;LOOKUP(A380,Harness!C:C))</f>
        <v>0</v>
      </c>
    </row>
    <row r="382" spans="1:6" ht="15" hidden="1" customHeight="1">
      <c r="A382">
        <v>380</v>
      </c>
      <c r="B382" t="s">
        <v>337</v>
      </c>
      <c r="C382" t="s">
        <v>282</v>
      </c>
      <c r="D382" t="b">
        <f>IF(ISERROR(LOOKUP(A381,Concolic!C:C)), NOT(ISERROR(LOOKUP(A382,Concolic!C:C))), LOOKUP(A382,Concolic!C:C)&gt;LOOKUP(A381,Concolic!C:C))</f>
        <v>1</v>
      </c>
      <c r="E382" t="b">
        <f>IF(ISERROR(LOOKUP(A381,Concrete!C:C)), NOT(ISERROR(LOOKUP(A382,Concrete!C:C))), LOOKUP(A382,Concrete!C:C)&gt;LOOKUP(A381,Concrete!C:C))</f>
        <v>1</v>
      </c>
      <c r="F382" t="b">
        <f>IF(ISERROR(LOOKUP(A381,Harness!C:C)), NOT(ISERROR(LOOKUP(A382,Harness!C:C))), LOOKUP(A382,Harness!C:C)&gt;LOOKUP(A381,Harness!C:C))</f>
        <v>1</v>
      </c>
    </row>
    <row r="383" spans="1:6" ht="15" customHeight="1">
      <c r="A383">
        <v>381</v>
      </c>
      <c r="B383" t="s">
        <v>324</v>
      </c>
      <c r="C383" t="s">
        <v>67</v>
      </c>
      <c r="D383" t="b">
        <f>IF(ISERROR(LOOKUP(A382,Concolic!C:C)), NOT(ISERROR(LOOKUP(A383,Concolic!C:C))), LOOKUP(A383,Concolic!C:C)&gt;LOOKUP(A382,Concolic!C:C))</f>
        <v>1</v>
      </c>
      <c r="E383" t="b">
        <f>IF(ISERROR(LOOKUP(A382,Concrete!C:C)), NOT(ISERROR(LOOKUP(A383,Concrete!C:C))), LOOKUP(A383,Concrete!C:C)&gt;LOOKUP(A382,Concrete!C:C))</f>
        <v>1</v>
      </c>
      <c r="F383" t="b">
        <f>IF(ISERROR(LOOKUP(A382,Harness!C:C)), NOT(ISERROR(LOOKUP(A383,Harness!C:C))), LOOKUP(A383,Harness!C:C)&gt;LOOKUP(A382,Harness!C:C))</f>
        <v>0</v>
      </c>
    </row>
    <row r="384" spans="1:6" ht="15" hidden="1" customHeight="1">
      <c r="A384">
        <v>382</v>
      </c>
      <c r="B384" t="s">
        <v>313</v>
      </c>
      <c r="C384" t="s">
        <v>37</v>
      </c>
      <c r="D384" t="b">
        <f>IF(ISERROR(LOOKUP(A383,Concolic!C:C)), NOT(ISERROR(LOOKUP(A384,Concolic!C:C))), LOOKUP(A384,Concolic!C:C)&gt;LOOKUP(A383,Concolic!C:C))</f>
        <v>1</v>
      </c>
      <c r="E384" t="b">
        <f>IF(ISERROR(LOOKUP(A383,Concrete!C:C)), NOT(ISERROR(LOOKUP(A384,Concrete!C:C))), LOOKUP(A384,Concrete!C:C)&gt;LOOKUP(A383,Concrete!C:C))</f>
        <v>1</v>
      </c>
      <c r="F384" t="b">
        <f>IF(ISERROR(LOOKUP(A383,Harness!C:C)), NOT(ISERROR(LOOKUP(A384,Harness!C:C))), LOOKUP(A384,Harness!C:C)&gt;LOOKUP(A383,Harness!C:C))</f>
        <v>1</v>
      </c>
    </row>
    <row r="385" spans="1:6" ht="15" customHeight="1">
      <c r="A385">
        <v>383</v>
      </c>
      <c r="B385" t="s">
        <v>305</v>
      </c>
      <c r="C385" t="s">
        <v>92</v>
      </c>
      <c r="D385" t="b">
        <f>IF(ISERROR(LOOKUP(A384,Concolic!C:C)), NOT(ISERROR(LOOKUP(A385,Concolic!C:C))), LOOKUP(A385,Concolic!C:C)&gt;LOOKUP(A384,Concolic!C:C))</f>
        <v>1</v>
      </c>
      <c r="E385" t="b">
        <f>IF(ISERROR(LOOKUP(A384,Concrete!C:C)), NOT(ISERROR(LOOKUP(A385,Concrete!C:C))), LOOKUP(A385,Concrete!C:C)&gt;LOOKUP(A384,Concrete!C:C))</f>
        <v>1</v>
      </c>
      <c r="F385" t="b">
        <f>IF(ISERROR(LOOKUP(A384,Harness!C:C)), NOT(ISERROR(LOOKUP(A385,Harness!C:C))), LOOKUP(A385,Harness!C:C)&gt;LOOKUP(A384,Harness!C:C))</f>
        <v>0</v>
      </c>
    </row>
    <row r="386" spans="1:6" ht="15" hidden="1" customHeight="1">
      <c r="A386">
        <v>384</v>
      </c>
      <c r="B386" t="s">
        <v>310</v>
      </c>
      <c r="C386" t="s">
        <v>145</v>
      </c>
      <c r="D386" t="b">
        <f>IF(ISERROR(LOOKUP(A385,Concolic!C:C)), NOT(ISERROR(LOOKUP(A386,Concolic!C:C))), LOOKUP(A386,Concolic!C:C)&gt;LOOKUP(A385,Concolic!C:C))</f>
        <v>1</v>
      </c>
      <c r="E386" t="b">
        <f>IF(ISERROR(LOOKUP(A385,Concrete!C:C)), NOT(ISERROR(LOOKUP(A386,Concrete!C:C))), LOOKUP(A386,Concrete!C:C)&gt;LOOKUP(A385,Concrete!C:C))</f>
        <v>1</v>
      </c>
      <c r="F386" t="b">
        <f>IF(ISERROR(LOOKUP(A385,Harness!C:C)), NOT(ISERROR(LOOKUP(A386,Harness!C:C))), LOOKUP(A386,Harness!C:C)&gt;LOOKUP(A385,Harness!C:C))</f>
        <v>1</v>
      </c>
    </row>
    <row r="387" spans="1:6" ht="15" hidden="1" customHeight="1">
      <c r="A387">
        <v>385</v>
      </c>
      <c r="B387" t="s">
        <v>298</v>
      </c>
      <c r="C387" t="s">
        <v>5</v>
      </c>
      <c r="D387" t="b">
        <f>IF(ISERROR(LOOKUP(A386,Concolic!C:C)), NOT(ISERROR(LOOKUP(A387,Concolic!C:C))), LOOKUP(A387,Concolic!C:C)&gt;LOOKUP(A386,Concolic!C:C))</f>
        <v>0</v>
      </c>
      <c r="E387" t="b">
        <f>IF(ISERROR(LOOKUP(A386,Concrete!C:C)), NOT(ISERROR(LOOKUP(A387,Concrete!C:C))), LOOKUP(A387,Concrete!C:C)&gt;LOOKUP(A386,Concrete!C:C))</f>
        <v>0</v>
      </c>
      <c r="F387" t="b">
        <f>IF(ISERROR(LOOKUP(A386,Harness!C:C)), NOT(ISERROR(LOOKUP(A387,Harness!C:C))), LOOKUP(A387,Harness!C:C)&gt;LOOKUP(A386,Harness!C:C))</f>
        <v>0</v>
      </c>
    </row>
    <row r="388" spans="1:6" ht="15" hidden="1" customHeight="1">
      <c r="A388">
        <v>386</v>
      </c>
      <c r="B388" t="s">
        <v>306</v>
      </c>
      <c r="C388" t="s">
        <v>20</v>
      </c>
      <c r="D388" t="b">
        <f>IF(ISERROR(LOOKUP(A387,Concolic!C:C)), NOT(ISERROR(LOOKUP(A388,Concolic!C:C))), LOOKUP(A388,Concolic!C:C)&gt;LOOKUP(A387,Concolic!C:C))</f>
        <v>0</v>
      </c>
      <c r="E388" t="b">
        <f>IF(ISERROR(LOOKUP(A387,Concrete!C:C)), NOT(ISERROR(LOOKUP(A388,Concrete!C:C))), LOOKUP(A388,Concrete!C:C)&gt;LOOKUP(A387,Concrete!C:C))</f>
        <v>0</v>
      </c>
      <c r="F388" t="b">
        <f>IF(ISERROR(LOOKUP(A387,Harness!C:C)), NOT(ISERROR(LOOKUP(A388,Harness!C:C))), LOOKUP(A388,Harness!C:C)&gt;LOOKUP(A387,Harness!C:C))</f>
        <v>0</v>
      </c>
    </row>
    <row r="389" spans="1:6" ht="15" hidden="1" customHeight="1">
      <c r="A389">
        <v>387</v>
      </c>
      <c r="B389" t="s">
        <v>308</v>
      </c>
      <c r="C389" t="s">
        <v>146</v>
      </c>
      <c r="D389" t="b">
        <f>IF(ISERROR(LOOKUP(A388,Concolic!C:C)), NOT(ISERROR(LOOKUP(A389,Concolic!C:C))), LOOKUP(A389,Concolic!C:C)&gt;LOOKUP(A388,Concolic!C:C))</f>
        <v>0</v>
      </c>
      <c r="E389" t="b">
        <f>IF(ISERROR(LOOKUP(A388,Concrete!C:C)), NOT(ISERROR(LOOKUP(A389,Concrete!C:C))), LOOKUP(A389,Concrete!C:C)&gt;LOOKUP(A388,Concrete!C:C))</f>
        <v>1</v>
      </c>
      <c r="F389" t="b">
        <f>IF(ISERROR(LOOKUP(A388,Harness!C:C)), NOT(ISERROR(LOOKUP(A389,Harness!C:C))), LOOKUP(A389,Harness!C:C)&gt;LOOKUP(A388,Harness!C:C))</f>
        <v>0</v>
      </c>
    </row>
    <row r="390" spans="1:6" ht="15" hidden="1" customHeight="1">
      <c r="A390">
        <v>388</v>
      </c>
      <c r="B390" t="s">
        <v>305</v>
      </c>
      <c r="C390" t="s">
        <v>147</v>
      </c>
      <c r="D390" t="b">
        <f>IF(ISERROR(LOOKUP(A389,Concolic!C:C)), NOT(ISERROR(LOOKUP(A390,Concolic!C:C))), LOOKUP(A390,Concolic!C:C)&gt;LOOKUP(A389,Concolic!C:C))</f>
        <v>1</v>
      </c>
      <c r="E390" t="b">
        <f>IF(ISERROR(LOOKUP(A389,Concrete!C:C)), NOT(ISERROR(LOOKUP(A390,Concrete!C:C))), LOOKUP(A390,Concrete!C:C)&gt;LOOKUP(A389,Concrete!C:C))</f>
        <v>1</v>
      </c>
      <c r="F390" t="b">
        <f>IF(ISERROR(LOOKUP(A389,Harness!C:C)), NOT(ISERROR(LOOKUP(A390,Harness!C:C))), LOOKUP(A390,Harness!C:C)&gt;LOOKUP(A389,Harness!C:C))</f>
        <v>1</v>
      </c>
    </row>
    <row r="391" spans="1:6" ht="15" hidden="1" customHeight="1">
      <c r="A391">
        <v>389</v>
      </c>
      <c r="B391" t="s">
        <v>296</v>
      </c>
      <c r="C391" t="s">
        <v>251</v>
      </c>
      <c r="D391" t="b">
        <f>IF(ISERROR(LOOKUP(A390,Concolic!C:C)), NOT(ISERROR(LOOKUP(A391,Concolic!C:C))), LOOKUP(A391,Concolic!C:C)&gt;LOOKUP(A390,Concolic!C:C))</f>
        <v>1</v>
      </c>
      <c r="E391" t="b">
        <f>IF(ISERROR(LOOKUP(A390,Concrete!C:C)), NOT(ISERROR(LOOKUP(A391,Concrete!C:C))), LOOKUP(A391,Concrete!C:C)&gt;LOOKUP(A390,Concrete!C:C))</f>
        <v>1</v>
      </c>
      <c r="F391" t="b">
        <f>IF(ISERROR(LOOKUP(A390,Harness!C:C)), NOT(ISERROR(LOOKUP(A391,Harness!C:C))), LOOKUP(A391,Harness!C:C)&gt;LOOKUP(A390,Harness!C:C))</f>
        <v>1</v>
      </c>
    </row>
    <row r="392" spans="1:6" ht="15" hidden="1" customHeight="1">
      <c r="A392">
        <v>390</v>
      </c>
      <c r="B392" t="s">
        <v>321</v>
      </c>
      <c r="C392" t="s">
        <v>69</v>
      </c>
      <c r="D392" t="b">
        <f>IF(ISERROR(LOOKUP(A391,Concolic!C:C)), NOT(ISERROR(LOOKUP(A392,Concolic!C:C))), LOOKUP(A392,Concolic!C:C)&gt;LOOKUP(A391,Concolic!C:C))</f>
        <v>1</v>
      </c>
      <c r="E392" t="b">
        <f>IF(ISERROR(LOOKUP(A391,Concrete!C:C)), NOT(ISERROR(LOOKUP(A392,Concrete!C:C))), LOOKUP(A392,Concrete!C:C)&gt;LOOKUP(A391,Concrete!C:C))</f>
        <v>1</v>
      </c>
      <c r="F392" t="b">
        <f>IF(ISERROR(LOOKUP(A391,Harness!C:C)), NOT(ISERROR(LOOKUP(A392,Harness!C:C))), LOOKUP(A392,Harness!C:C)&gt;LOOKUP(A391,Harness!C:C))</f>
        <v>1</v>
      </c>
    </row>
    <row r="393" spans="1:6" ht="15" hidden="1" customHeight="1">
      <c r="A393">
        <v>391</v>
      </c>
      <c r="B393" t="s">
        <v>295</v>
      </c>
      <c r="C393" t="s">
        <v>149</v>
      </c>
      <c r="D393" t="b">
        <f>IF(ISERROR(LOOKUP(A392,Concolic!C:C)), NOT(ISERROR(LOOKUP(A393,Concolic!C:C))), LOOKUP(A393,Concolic!C:C)&gt;LOOKUP(A392,Concolic!C:C))</f>
        <v>1</v>
      </c>
      <c r="E393" t="b">
        <f>IF(ISERROR(LOOKUP(A392,Concrete!C:C)), NOT(ISERROR(LOOKUP(A393,Concrete!C:C))), LOOKUP(A393,Concrete!C:C)&gt;LOOKUP(A392,Concrete!C:C))</f>
        <v>1</v>
      </c>
      <c r="F393" t="b">
        <f>IF(ISERROR(LOOKUP(A392,Harness!C:C)), NOT(ISERROR(LOOKUP(A393,Harness!C:C))), LOOKUP(A393,Harness!C:C)&gt;LOOKUP(A392,Harness!C:C))</f>
        <v>1</v>
      </c>
    </row>
    <row r="394" spans="1:6" ht="15" hidden="1" customHeight="1">
      <c r="A394">
        <v>392</v>
      </c>
      <c r="B394" t="s">
        <v>329</v>
      </c>
      <c r="C394" t="s">
        <v>270</v>
      </c>
      <c r="D394" t="b">
        <f>IF(ISERROR(LOOKUP(A393,Concolic!C:C)), NOT(ISERROR(LOOKUP(A394,Concolic!C:C))), LOOKUP(A394,Concolic!C:C)&gt;LOOKUP(A393,Concolic!C:C))</f>
        <v>1</v>
      </c>
      <c r="E394" t="b">
        <f>IF(ISERROR(LOOKUP(A393,Concrete!C:C)), NOT(ISERROR(LOOKUP(A394,Concrete!C:C))), LOOKUP(A394,Concrete!C:C)&gt;LOOKUP(A393,Concrete!C:C))</f>
        <v>1</v>
      </c>
      <c r="F394" t="b">
        <f>IF(ISERROR(LOOKUP(A393,Harness!C:C)), NOT(ISERROR(LOOKUP(A394,Harness!C:C))), LOOKUP(A394,Harness!C:C)&gt;LOOKUP(A393,Harness!C:C))</f>
        <v>1</v>
      </c>
    </row>
    <row r="395" spans="1:6" ht="15" hidden="1" customHeight="1">
      <c r="A395">
        <v>393</v>
      </c>
      <c r="B395" t="s">
        <v>317</v>
      </c>
      <c r="C395" t="s">
        <v>271</v>
      </c>
      <c r="D395" t="b">
        <f>IF(ISERROR(LOOKUP(A394,Concolic!C:C)), NOT(ISERROR(LOOKUP(A395,Concolic!C:C))), LOOKUP(A395,Concolic!C:C)&gt;LOOKUP(A394,Concolic!C:C))</f>
        <v>1</v>
      </c>
      <c r="E395" t="b">
        <f>IF(ISERROR(LOOKUP(A394,Concrete!C:C)), NOT(ISERROR(LOOKUP(A395,Concrete!C:C))), LOOKUP(A395,Concrete!C:C)&gt;LOOKUP(A394,Concrete!C:C))</f>
        <v>1</v>
      </c>
      <c r="F395" t="b">
        <f>IF(ISERROR(LOOKUP(A394,Harness!C:C)), NOT(ISERROR(LOOKUP(A395,Harness!C:C))), LOOKUP(A395,Harness!C:C)&gt;LOOKUP(A394,Harness!C:C))</f>
        <v>1</v>
      </c>
    </row>
    <row r="396" spans="1:6" ht="15" hidden="1" customHeight="1">
      <c r="A396">
        <v>394</v>
      </c>
      <c r="B396" t="s">
        <v>303</v>
      </c>
      <c r="C396" t="s">
        <v>150</v>
      </c>
      <c r="D396" t="b">
        <f>IF(ISERROR(LOOKUP(A395,Concolic!C:C)), NOT(ISERROR(LOOKUP(A396,Concolic!C:C))), LOOKUP(A396,Concolic!C:C)&gt;LOOKUP(A395,Concolic!C:C))</f>
        <v>1</v>
      </c>
      <c r="E396" t="b">
        <f>IF(ISERROR(LOOKUP(A395,Concrete!C:C)), NOT(ISERROR(LOOKUP(A396,Concrete!C:C))), LOOKUP(A396,Concrete!C:C)&gt;LOOKUP(A395,Concrete!C:C))</f>
        <v>1</v>
      </c>
      <c r="F396" t="b">
        <f>IF(ISERROR(LOOKUP(A395,Harness!C:C)), NOT(ISERROR(LOOKUP(A396,Harness!C:C))), LOOKUP(A396,Harness!C:C)&gt;LOOKUP(A395,Harness!C:C))</f>
        <v>1</v>
      </c>
    </row>
    <row r="397" spans="1:6" ht="15" hidden="1" customHeight="1">
      <c r="A397">
        <v>395</v>
      </c>
      <c r="B397" t="s">
        <v>305</v>
      </c>
      <c r="C397" t="s">
        <v>55</v>
      </c>
      <c r="D397" t="b">
        <f>IF(ISERROR(LOOKUP(A396,Concolic!C:C)), NOT(ISERROR(LOOKUP(A397,Concolic!C:C))), LOOKUP(A397,Concolic!C:C)&gt;LOOKUP(A396,Concolic!C:C))</f>
        <v>1</v>
      </c>
      <c r="E397" t="b">
        <f>IF(ISERROR(LOOKUP(A396,Concrete!C:C)), NOT(ISERROR(LOOKUP(A397,Concrete!C:C))), LOOKUP(A397,Concrete!C:C)&gt;LOOKUP(A396,Concrete!C:C))</f>
        <v>1</v>
      </c>
      <c r="F397" t="b">
        <f>IF(ISERROR(LOOKUP(A396,Harness!C:C)), NOT(ISERROR(LOOKUP(A397,Harness!C:C))), LOOKUP(A397,Harness!C:C)&gt;LOOKUP(A396,Harness!C:C))</f>
        <v>1</v>
      </c>
    </row>
    <row r="398" spans="1:6" ht="15" hidden="1" customHeight="1">
      <c r="A398">
        <v>396</v>
      </c>
      <c r="B398" t="s">
        <v>298</v>
      </c>
      <c r="C398" t="s">
        <v>5</v>
      </c>
      <c r="D398" t="b">
        <f>IF(ISERROR(LOOKUP(A397,Concolic!C:C)), NOT(ISERROR(LOOKUP(A398,Concolic!C:C))), LOOKUP(A398,Concolic!C:C)&gt;LOOKUP(A397,Concolic!C:C))</f>
        <v>0</v>
      </c>
      <c r="E398" t="b">
        <f>IF(ISERROR(LOOKUP(A397,Concrete!C:C)), NOT(ISERROR(LOOKUP(A398,Concrete!C:C))), LOOKUP(A398,Concrete!C:C)&gt;LOOKUP(A397,Concrete!C:C))</f>
        <v>0</v>
      </c>
      <c r="F398" t="b">
        <f>IF(ISERROR(LOOKUP(A397,Harness!C:C)), NOT(ISERROR(LOOKUP(A398,Harness!C:C))), LOOKUP(A398,Harness!C:C)&gt;LOOKUP(A397,Harness!C:C))</f>
        <v>0</v>
      </c>
    </row>
    <row r="399" spans="1:6" ht="15" hidden="1" customHeight="1">
      <c r="A399">
        <v>397</v>
      </c>
      <c r="B399" t="s">
        <v>306</v>
      </c>
      <c r="C399" t="s">
        <v>57</v>
      </c>
      <c r="D399" t="b">
        <f>IF(ISERROR(LOOKUP(A398,Concolic!C:C)), NOT(ISERROR(LOOKUP(A399,Concolic!C:C))), LOOKUP(A399,Concolic!C:C)&gt;LOOKUP(A398,Concolic!C:C))</f>
        <v>0</v>
      </c>
      <c r="E399" t="b">
        <f>IF(ISERROR(LOOKUP(A398,Concrete!C:C)), NOT(ISERROR(LOOKUP(A399,Concrete!C:C))), LOOKUP(A399,Concrete!C:C)&gt;LOOKUP(A398,Concrete!C:C))</f>
        <v>0</v>
      </c>
      <c r="F399" t="b">
        <f>IF(ISERROR(LOOKUP(A398,Harness!C:C)), NOT(ISERROR(LOOKUP(A399,Harness!C:C))), LOOKUP(A399,Harness!C:C)&gt;LOOKUP(A398,Harness!C:C))</f>
        <v>0</v>
      </c>
    </row>
    <row r="400" spans="1:6" ht="15" hidden="1" customHeight="1">
      <c r="A400">
        <v>398</v>
      </c>
      <c r="B400" t="s">
        <v>294</v>
      </c>
      <c r="C400" t="s">
        <v>7</v>
      </c>
      <c r="D400" t="b">
        <f>IF(ISERROR(LOOKUP(A399,Concolic!C:C)), NOT(ISERROR(LOOKUP(A400,Concolic!C:C))), LOOKUP(A400,Concolic!C:C)&gt;LOOKUP(A399,Concolic!C:C))</f>
        <v>0</v>
      </c>
      <c r="E400" t="b">
        <f>IF(ISERROR(LOOKUP(A399,Concrete!C:C)), NOT(ISERROR(LOOKUP(A400,Concrete!C:C))), LOOKUP(A400,Concrete!C:C)&gt;LOOKUP(A399,Concrete!C:C))</f>
        <v>0</v>
      </c>
      <c r="F400" t="b">
        <f>IF(ISERROR(LOOKUP(A399,Harness!C:C)), NOT(ISERROR(LOOKUP(A400,Harness!C:C))), LOOKUP(A400,Harness!C:C)&gt;LOOKUP(A399,Harness!C:C))</f>
        <v>0</v>
      </c>
    </row>
    <row r="401" spans="1:6" ht="15" hidden="1" customHeight="1">
      <c r="A401">
        <v>399</v>
      </c>
      <c r="B401" t="s">
        <v>321</v>
      </c>
      <c r="C401" t="s">
        <v>69</v>
      </c>
      <c r="D401" t="b">
        <f>IF(ISERROR(LOOKUP(A400,Concolic!C:C)), NOT(ISERROR(LOOKUP(A401,Concolic!C:C))), LOOKUP(A401,Concolic!C:C)&gt;LOOKUP(A400,Concolic!C:C))</f>
        <v>1</v>
      </c>
      <c r="E401" t="b">
        <f>IF(ISERROR(LOOKUP(A400,Concrete!C:C)), NOT(ISERROR(LOOKUP(A401,Concrete!C:C))), LOOKUP(A401,Concrete!C:C)&gt;LOOKUP(A400,Concrete!C:C))</f>
        <v>1</v>
      </c>
      <c r="F401" t="b">
        <f>IF(ISERROR(LOOKUP(A400,Harness!C:C)), NOT(ISERROR(LOOKUP(A401,Harness!C:C))), LOOKUP(A401,Harness!C:C)&gt;LOOKUP(A400,Harness!C:C))</f>
        <v>1</v>
      </c>
    </row>
    <row r="402" spans="1:6" ht="15" hidden="1" customHeight="1">
      <c r="A402">
        <v>400</v>
      </c>
      <c r="B402" t="s">
        <v>301</v>
      </c>
      <c r="C402" t="s">
        <v>151</v>
      </c>
      <c r="D402" t="b">
        <f>IF(ISERROR(LOOKUP(A401,Concolic!C:C)), NOT(ISERROR(LOOKUP(A402,Concolic!C:C))), LOOKUP(A402,Concolic!C:C)&gt;LOOKUP(A401,Concolic!C:C))</f>
        <v>1</v>
      </c>
      <c r="E402" t="b">
        <f>IF(ISERROR(LOOKUP(A401,Concrete!C:C)), NOT(ISERROR(LOOKUP(A402,Concrete!C:C))), LOOKUP(A402,Concrete!C:C)&gt;LOOKUP(A401,Concrete!C:C))</f>
        <v>1</v>
      </c>
      <c r="F402" t="b">
        <f>IF(ISERROR(LOOKUP(A401,Harness!C:C)), NOT(ISERROR(LOOKUP(A402,Harness!C:C))), LOOKUP(A402,Harness!C:C)&gt;LOOKUP(A401,Harness!C:C))</f>
        <v>1</v>
      </c>
    </row>
    <row r="403" spans="1:6" ht="15" hidden="1" customHeight="1">
      <c r="A403">
        <v>401</v>
      </c>
      <c r="B403" t="s">
        <v>315</v>
      </c>
      <c r="C403" t="s">
        <v>88</v>
      </c>
      <c r="D403" t="b">
        <f>IF(ISERROR(LOOKUP(A402,Concolic!C:C)), NOT(ISERROR(LOOKUP(A403,Concolic!C:C))), LOOKUP(A403,Concolic!C:C)&gt;LOOKUP(A402,Concolic!C:C))</f>
        <v>1</v>
      </c>
      <c r="E403" t="b">
        <f>IF(ISERROR(LOOKUP(A402,Concrete!C:C)), NOT(ISERROR(LOOKUP(A403,Concrete!C:C))), LOOKUP(A403,Concrete!C:C)&gt;LOOKUP(A402,Concrete!C:C))</f>
        <v>1</v>
      </c>
      <c r="F403" t="b">
        <f>IF(ISERROR(LOOKUP(A402,Harness!C:C)), NOT(ISERROR(LOOKUP(A403,Harness!C:C))), LOOKUP(A403,Harness!C:C)&gt;LOOKUP(A402,Harness!C:C))</f>
        <v>1</v>
      </c>
    </row>
    <row r="404" spans="1:6" ht="15" hidden="1" customHeight="1">
      <c r="A404">
        <v>402</v>
      </c>
      <c r="B404" t="s">
        <v>328</v>
      </c>
      <c r="C404" t="s">
        <v>136</v>
      </c>
      <c r="D404" t="b">
        <f>IF(ISERROR(LOOKUP(A403,Concolic!C:C)), NOT(ISERROR(LOOKUP(A404,Concolic!C:C))), LOOKUP(A404,Concolic!C:C)&gt;LOOKUP(A403,Concolic!C:C))</f>
        <v>0</v>
      </c>
      <c r="E404" t="b">
        <f>IF(ISERROR(LOOKUP(A403,Concrete!C:C)), NOT(ISERROR(LOOKUP(A404,Concrete!C:C))), LOOKUP(A404,Concrete!C:C)&gt;LOOKUP(A403,Concrete!C:C))</f>
        <v>0</v>
      </c>
      <c r="F404" t="b">
        <f>IF(ISERROR(LOOKUP(A403,Harness!C:C)), NOT(ISERROR(LOOKUP(A404,Harness!C:C))), LOOKUP(A404,Harness!C:C)&gt;LOOKUP(A403,Harness!C:C))</f>
        <v>0</v>
      </c>
    </row>
    <row r="405" spans="1:6" ht="15" hidden="1" customHeight="1">
      <c r="A405">
        <v>403</v>
      </c>
      <c r="B405" t="s">
        <v>300</v>
      </c>
      <c r="C405" t="s">
        <v>272</v>
      </c>
      <c r="D405" t="b">
        <f>IF(ISERROR(LOOKUP(A404,Concolic!C:C)), NOT(ISERROR(LOOKUP(A405,Concolic!C:C))), LOOKUP(A405,Concolic!C:C)&gt;LOOKUP(A404,Concolic!C:C))</f>
        <v>1</v>
      </c>
      <c r="E405" t="b">
        <f>IF(ISERROR(LOOKUP(A404,Concrete!C:C)), NOT(ISERROR(LOOKUP(A405,Concrete!C:C))), LOOKUP(A405,Concrete!C:C)&gt;LOOKUP(A404,Concrete!C:C))</f>
        <v>1</v>
      </c>
      <c r="F405" t="b">
        <f>IF(ISERROR(LOOKUP(A404,Harness!C:C)), NOT(ISERROR(LOOKUP(A405,Harness!C:C))), LOOKUP(A405,Harness!C:C)&gt;LOOKUP(A404,Harness!C:C))</f>
        <v>1</v>
      </c>
    </row>
    <row r="406" spans="1:6" ht="15" customHeight="1">
      <c r="A406">
        <v>404</v>
      </c>
      <c r="B406" t="s">
        <v>324</v>
      </c>
      <c r="C406" t="s">
        <v>64</v>
      </c>
      <c r="D406" t="b">
        <f>IF(ISERROR(LOOKUP(A405,Concolic!C:C)), NOT(ISERROR(LOOKUP(A406,Concolic!C:C))), LOOKUP(A406,Concolic!C:C)&gt;LOOKUP(A405,Concolic!C:C))</f>
        <v>1</v>
      </c>
      <c r="E406" t="b">
        <f>IF(ISERROR(LOOKUP(A405,Concrete!C:C)), NOT(ISERROR(LOOKUP(A406,Concrete!C:C))), LOOKUP(A406,Concrete!C:C)&gt;LOOKUP(A405,Concrete!C:C))</f>
        <v>1</v>
      </c>
      <c r="F406" t="b">
        <f>IF(ISERROR(LOOKUP(A405,Harness!C:C)), NOT(ISERROR(LOOKUP(A406,Harness!C:C))), LOOKUP(A406,Harness!C:C)&gt;LOOKUP(A405,Harness!C:C))</f>
        <v>0</v>
      </c>
    </row>
    <row r="407" spans="1:6" ht="15" hidden="1" customHeight="1">
      <c r="A407">
        <v>405</v>
      </c>
      <c r="B407" t="s">
        <v>304</v>
      </c>
      <c r="C407" t="s">
        <v>121</v>
      </c>
      <c r="D407" t="b">
        <f>IF(ISERROR(LOOKUP(A406,Concolic!C:C)), NOT(ISERROR(LOOKUP(A407,Concolic!C:C))), LOOKUP(A407,Concolic!C:C)&gt;LOOKUP(A406,Concolic!C:C))</f>
        <v>1</v>
      </c>
      <c r="E407" t="b">
        <f>IF(ISERROR(LOOKUP(A406,Concrete!C:C)), NOT(ISERROR(LOOKUP(A407,Concrete!C:C))), LOOKUP(A407,Concrete!C:C)&gt;LOOKUP(A406,Concrete!C:C))</f>
        <v>1</v>
      </c>
      <c r="F407" t="b">
        <f>IF(ISERROR(LOOKUP(A406,Harness!C:C)), NOT(ISERROR(LOOKUP(A407,Harness!C:C))), LOOKUP(A407,Harness!C:C)&gt;LOOKUP(A406,Harness!C:C))</f>
        <v>1</v>
      </c>
    </row>
    <row r="408" spans="1:6" ht="15" hidden="1" customHeight="1">
      <c r="A408">
        <v>406</v>
      </c>
      <c r="B408" t="s">
        <v>325</v>
      </c>
      <c r="C408" t="s">
        <v>152</v>
      </c>
      <c r="D408" t="b">
        <f>IF(ISERROR(LOOKUP(A407,Concolic!C:C)), NOT(ISERROR(LOOKUP(A408,Concolic!C:C))), LOOKUP(A408,Concolic!C:C)&gt;LOOKUP(A407,Concolic!C:C))</f>
        <v>1</v>
      </c>
      <c r="E408" t="b">
        <f>IF(ISERROR(LOOKUP(A407,Concrete!C:C)), NOT(ISERROR(LOOKUP(A408,Concrete!C:C))), LOOKUP(A408,Concrete!C:C)&gt;LOOKUP(A407,Concrete!C:C))</f>
        <v>1</v>
      </c>
      <c r="F408" t="b">
        <f>IF(ISERROR(LOOKUP(A407,Harness!C:C)), NOT(ISERROR(LOOKUP(A408,Harness!C:C))), LOOKUP(A408,Harness!C:C)&gt;LOOKUP(A407,Harness!C:C))</f>
        <v>1</v>
      </c>
    </row>
    <row r="409" spans="1:6" ht="15" hidden="1" customHeight="1">
      <c r="A409">
        <v>407</v>
      </c>
      <c r="B409" t="s">
        <v>322</v>
      </c>
      <c r="C409" t="s">
        <v>132</v>
      </c>
      <c r="D409" t="b">
        <f>IF(ISERROR(LOOKUP(A408,Concolic!C:C)), NOT(ISERROR(LOOKUP(A409,Concolic!C:C))), LOOKUP(A409,Concolic!C:C)&gt;LOOKUP(A408,Concolic!C:C))</f>
        <v>1</v>
      </c>
      <c r="E409" t="b">
        <f>IF(ISERROR(LOOKUP(A408,Concrete!C:C)), NOT(ISERROR(LOOKUP(A409,Concrete!C:C))), LOOKUP(A409,Concrete!C:C)&gt;LOOKUP(A408,Concrete!C:C))</f>
        <v>1</v>
      </c>
      <c r="F409" t="b">
        <f>IF(ISERROR(LOOKUP(A408,Harness!C:C)), NOT(ISERROR(LOOKUP(A409,Harness!C:C))), LOOKUP(A409,Harness!C:C)&gt;LOOKUP(A408,Harness!C:C))</f>
        <v>1</v>
      </c>
    </row>
    <row r="410" spans="1:6" ht="15" hidden="1" customHeight="1">
      <c r="A410">
        <v>408</v>
      </c>
      <c r="B410" t="s">
        <v>298</v>
      </c>
      <c r="C410" t="s">
        <v>76</v>
      </c>
      <c r="D410" t="b">
        <f>IF(ISERROR(LOOKUP(A409,Concolic!C:C)), NOT(ISERROR(LOOKUP(A410,Concolic!C:C))), LOOKUP(A410,Concolic!C:C)&gt;LOOKUP(A409,Concolic!C:C))</f>
        <v>1</v>
      </c>
      <c r="E410" t="b">
        <f>IF(ISERROR(LOOKUP(A409,Concrete!C:C)), NOT(ISERROR(LOOKUP(A410,Concrete!C:C))), LOOKUP(A410,Concrete!C:C)&gt;LOOKUP(A409,Concrete!C:C))</f>
        <v>1</v>
      </c>
      <c r="F410" t="b">
        <f>IF(ISERROR(LOOKUP(A409,Harness!C:C)), NOT(ISERROR(LOOKUP(A410,Harness!C:C))), LOOKUP(A410,Harness!C:C)&gt;LOOKUP(A409,Harness!C:C))</f>
        <v>1</v>
      </c>
    </row>
    <row r="411" spans="1:6" ht="15" hidden="1" customHeight="1">
      <c r="A411">
        <v>409</v>
      </c>
      <c r="B411" t="s">
        <v>294</v>
      </c>
      <c r="C411" t="s">
        <v>7</v>
      </c>
      <c r="D411" t="b">
        <f>IF(ISERROR(LOOKUP(A410,Concolic!C:C)), NOT(ISERROR(LOOKUP(A411,Concolic!C:C))), LOOKUP(A411,Concolic!C:C)&gt;LOOKUP(A410,Concolic!C:C))</f>
        <v>0</v>
      </c>
      <c r="E411" t="b">
        <f>IF(ISERROR(LOOKUP(A410,Concrete!C:C)), NOT(ISERROR(LOOKUP(A411,Concrete!C:C))), LOOKUP(A411,Concrete!C:C)&gt;LOOKUP(A410,Concrete!C:C))</f>
        <v>0</v>
      </c>
      <c r="F411" t="b">
        <f>IF(ISERROR(LOOKUP(A410,Harness!C:C)), NOT(ISERROR(LOOKUP(A411,Harness!C:C))), LOOKUP(A411,Harness!C:C)&gt;LOOKUP(A410,Harness!C:C))</f>
        <v>0</v>
      </c>
    </row>
    <row r="412" spans="1:6" ht="15" hidden="1" customHeight="1">
      <c r="A412">
        <v>410</v>
      </c>
      <c r="B412" t="s">
        <v>304</v>
      </c>
      <c r="C412" t="s">
        <v>153</v>
      </c>
      <c r="D412" t="b">
        <f>IF(ISERROR(LOOKUP(A411,Concolic!C:C)), NOT(ISERROR(LOOKUP(A412,Concolic!C:C))), LOOKUP(A412,Concolic!C:C)&gt;LOOKUP(A411,Concolic!C:C))</f>
        <v>0</v>
      </c>
      <c r="E412" t="b">
        <f>IF(ISERROR(LOOKUP(A411,Concrete!C:C)), NOT(ISERROR(LOOKUP(A412,Concrete!C:C))), LOOKUP(A412,Concrete!C:C)&gt;LOOKUP(A411,Concrete!C:C))</f>
        <v>0</v>
      </c>
      <c r="F412" t="b">
        <f>IF(ISERROR(LOOKUP(A411,Harness!C:C)), NOT(ISERROR(LOOKUP(A412,Harness!C:C))), LOOKUP(A412,Harness!C:C)&gt;LOOKUP(A411,Harness!C:C))</f>
        <v>0</v>
      </c>
    </row>
    <row r="413" spans="1:6" ht="15" customHeight="1">
      <c r="A413">
        <v>411</v>
      </c>
      <c r="B413" t="s">
        <v>315</v>
      </c>
      <c r="C413" t="s">
        <v>154</v>
      </c>
      <c r="D413" t="b">
        <f>IF(ISERROR(LOOKUP(A412,Concolic!C:C)), NOT(ISERROR(LOOKUP(A413,Concolic!C:C))), LOOKUP(A413,Concolic!C:C)&gt;LOOKUP(A412,Concolic!C:C))</f>
        <v>1</v>
      </c>
      <c r="E413" t="b">
        <f>IF(ISERROR(LOOKUP(A412,Concrete!C:C)), NOT(ISERROR(LOOKUP(A413,Concrete!C:C))), LOOKUP(A413,Concrete!C:C)&gt;LOOKUP(A412,Concrete!C:C))</f>
        <v>1</v>
      </c>
      <c r="F413" t="b">
        <f>IF(ISERROR(LOOKUP(A412,Harness!C:C)), NOT(ISERROR(LOOKUP(A413,Harness!C:C))), LOOKUP(A413,Harness!C:C)&gt;LOOKUP(A412,Harness!C:C))</f>
        <v>0</v>
      </c>
    </row>
    <row r="414" spans="1:6" ht="15" hidden="1" customHeight="1">
      <c r="A414">
        <v>412</v>
      </c>
      <c r="B414" t="s">
        <v>309</v>
      </c>
      <c r="C414" t="s">
        <v>18</v>
      </c>
      <c r="D414" t="b">
        <f>IF(ISERROR(LOOKUP(A413,Concolic!C:C)), NOT(ISERROR(LOOKUP(A414,Concolic!C:C))), LOOKUP(A414,Concolic!C:C)&gt;LOOKUP(A413,Concolic!C:C))</f>
        <v>1</v>
      </c>
      <c r="E414" t="b">
        <f>IF(ISERROR(LOOKUP(A413,Concrete!C:C)), NOT(ISERROR(LOOKUP(A414,Concrete!C:C))), LOOKUP(A414,Concrete!C:C)&gt;LOOKUP(A413,Concrete!C:C))</f>
        <v>1</v>
      </c>
      <c r="F414" t="b">
        <f>IF(ISERROR(LOOKUP(A413,Harness!C:C)), NOT(ISERROR(LOOKUP(A414,Harness!C:C))), LOOKUP(A414,Harness!C:C)&gt;LOOKUP(A413,Harness!C:C))</f>
        <v>1</v>
      </c>
    </row>
    <row r="415" spans="1:6" ht="15" hidden="1" customHeight="1">
      <c r="A415">
        <v>413</v>
      </c>
      <c r="B415" t="s">
        <v>325</v>
      </c>
      <c r="C415" t="s">
        <v>155</v>
      </c>
      <c r="D415" t="b">
        <f>IF(ISERROR(LOOKUP(A414,Concolic!C:C)), NOT(ISERROR(LOOKUP(A415,Concolic!C:C))), LOOKUP(A415,Concolic!C:C)&gt;LOOKUP(A414,Concolic!C:C))</f>
        <v>1</v>
      </c>
      <c r="E415" t="b">
        <f>IF(ISERROR(LOOKUP(A414,Concrete!C:C)), NOT(ISERROR(LOOKUP(A415,Concrete!C:C))), LOOKUP(A415,Concrete!C:C)&gt;LOOKUP(A414,Concrete!C:C))</f>
        <v>1</v>
      </c>
      <c r="F415" t="b">
        <f>IF(ISERROR(LOOKUP(A414,Harness!C:C)), NOT(ISERROR(LOOKUP(A415,Harness!C:C))), LOOKUP(A415,Harness!C:C)&gt;LOOKUP(A414,Harness!C:C))</f>
        <v>1</v>
      </c>
    </row>
    <row r="416" spans="1:6" ht="15" hidden="1" customHeight="1">
      <c r="A416">
        <v>414</v>
      </c>
      <c r="B416" t="s">
        <v>321</v>
      </c>
      <c r="C416" t="s">
        <v>69</v>
      </c>
      <c r="D416" t="b">
        <f>IF(ISERROR(LOOKUP(A415,Concolic!C:C)), NOT(ISERROR(LOOKUP(A416,Concolic!C:C))), LOOKUP(A416,Concolic!C:C)&gt;LOOKUP(A415,Concolic!C:C))</f>
        <v>1</v>
      </c>
      <c r="E416" t="b">
        <f>IF(ISERROR(LOOKUP(A415,Concrete!C:C)), NOT(ISERROR(LOOKUP(A416,Concrete!C:C))), LOOKUP(A416,Concrete!C:C)&gt;LOOKUP(A415,Concrete!C:C))</f>
        <v>1</v>
      </c>
      <c r="F416" t="b">
        <f>IF(ISERROR(LOOKUP(A415,Harness!C:C)), NOT(ISERROR(LOOKUP(A416,Harness!C:C))), LOOKUP(A416,Harness!C:C)&gt;LOOKUP(A415,Harness!C:C))</f>
        <v>1</v>
      </c>
    </row>
    <row r="417" spans="1:6" ht="15" hidden="1" customHeight="1">
      <c r="A417">
        <v>415</v>
      </c>
      <c r="B417" t="s">
        <v>294</v>
      </c>
      <c r="C417" t="s">
        <v>7</v>
      </c>
      <c r="D417" t="b">
        <f>IF(ISERROR(LOOKUP(A416,Concolic!C:C)), NOT(ISERROR(LOOKUP(A417,Concolic!C:C))), LOOKUP(A417,Concolic!C:C)&gt;LOOKUP(A416,Concolic!C:C))</f>
        <v>0</v>
      </c>
      <c r="E417" t="b">
        <f>IF(ISERROR(LOOKUP(A416,Concrete!C:C)), NOT(ISERROR(LOOKUP(A417,Concrete!C:C))), LOOKUP(A417,Concrete!C:C)&gt;LOOKUP(A416,Concrete!C:C))</f>
        <v>0</v>
      </c>
      <c r="F417" t="b">
        <f>IF(ISERROR(LOOKUP(A416,Harness!C:C)), NOT(ISERROR(LOOKUP(A417,Harness!C:C))), LOOKUP(A417,Harness!C:C)&gt;LOOKUP(A416,Harness!C:C))</f>
        <v>0</v>
      </c>
    </row>
    <row r="418" spans="1:6" ht="15" hidden="1" customHeight="1">
      <c r="A418">
        <v>416</v>
      </c>
      <c r="B418" t="s">
        <v>338</v>
      </c>
      <c r="C418" t="s">
        <v>156</v>
      </c>
      <c r="D418" t="b">
        <f>IF(ISERROR(LOOKUP(A417,Concolic!C:C)), NOT(ISERROR(LOOKUP(A418,Concolic!C:C))), LOOKUP(A418,Concolic!C:C)&gt;LOOKUP(A417,Concolic!C:C))</f>
        <v>1</v>
      </c>
      <c r="E418" t="b">
        <f>IF(ISERROR(LOOKUP(A417,Concrete!C:C)), NOT(ISERROR(LOOKUP(A418,Concrete!C:C))), LOOKUP(A418,Concrete!C:C)&gt;LOOKUP(A417,Concrete!C:C))</f>
        <v>1</v>
      </c>
      <c r="F418" t="b">
        <f>IF(ISERROR(LOOKUP(A417,Harness!C:C)), NOT(ISERROR(LOOKUP(A418,Harness!C:C))), LOOKUP(A418,Harness!C:C)&gt;LOOKUP(A417,Harness!C:C))</f>
        <v>1</v>
      </c>
    </row>
    <row r="419" spans="1:6" ht="15" hidden="1" customHeight="1">
      <c r="A419">
        <v>417</v>
      </c>
      <c r="B419" t="s">
        <v>310</v>
      </c>
      <c r="C419" t="s">
        <v>53</v>
      </c>
      <c r="D419" t="b">
        <f>IF(ISERROR(LOOKUP(A418,Concolic!C:C)), NOT(ISERROR(LOOKUP(A419,Concolic!C:C))), LOOKUP(A419,Concolic!C:C)&gt;LOOKUP(A418,Concolic!C:C))</f>
        <v>1</v>
      </c>
      <c r="E419" t="b">
        <f>IF(ISERROR(LOOKUP(A418,Concrete!C:C)), NOT(ISERROR(LOOKUP(A419,Concrete!C:C))), LOOKUP(A419,Concrete!C:C)&gt;LOOKUP(A418,Concrete!C:C))</f>
        <v>1</v>
      </c>
      <c r="F419" t="b">
        <f>IF(ISERROR(LOOKUP(A418,Harness!C:C)), NOT(ISERROR(LOOKUP(A419,Harness!C:C))), LOOKUP(A419,Harness!C:C)&gt;LOOKUP(A418,Harness!C:C))</f>
        <v>1</v>
      </c>
    </row>
    <row r="420" spans="1:6" ht="15" hidden="1" customHeight="1">
      <c r="A420">
        <v>418</v>
      </c>
      <c r="B420" t="s">
        <v>298</v>
      </c>
      <c r="C420" t="s">
        <v>63</v>
      </c>
      <c r="D420" t="b">
        <f>IF(ISERROR(LOOKUP(A419,Concolic!C:C)), NOT(ISERROR(LOOKUP(A420,Concolic!C:C))), LOOKUP(A420,Concolic!C:C)&gt;LOOKUP(A419,Concolic!C:C))</f>
        <v>0</v>
      </c>
      <c r="E420" t="b">
        <f>IF(ISERROR(LOOKUP(A419,Concrete!C:C)), NOT(ISERROR(LOOKUP(A420,Concrete!C:C))), LOOKUP(A420,Concrete!C:C)&gt;LOOKUP(A419,Concrete!C:C))</f>
        <v>1</v>
      </c>
      <c r="F420" t="b">
        <f>IF(ISERROR(LOOKUP(A419,Harness!C:C)), NOT(ISERROR(LOOKUP(A420,Harness!C:C))), LOOKUP(A420,Harness!C:C)&gt;LOOKUP(A419,Harness!C:C))</f>
        <v>0</v>
      </c>
    </row>
    <row r="421" spans="1:6" ht="15" hidden="1" customHeight="1">
      <c r="A421">
        <v>419</v>
      </c>
      <c r="B421" t="s">
        <v>321</v>
      </c>
      <c r="C421" t="s">
        <v>78</v>
      </c>
      <c r="D421" t="b">
        <f>IF(ISERROR(LOOKUP(A420,Concolic!C:C)), NOT(ISERROR(LOOKUP(A421,Concolic!C:C))), LOOKUP(A421,Concolic!C:C)&gt;LOOKUP(A420,Concolic!C:C))</f>
        <v>1</v>
      </c>
      <c r="E421" t="b">
        <f>IF(ISERROR(LOOKUP(A420,Concrete!C:C)), NOT(ISERROR(LOOKUP(A421,Concrete!C:C))), LOOKUP(A421,Concrete!C:C)&gt;LOOKUP(A420,Concrete!C:C))</f>
        <v>1</v>
      </c>
      <c r="F421" t="b">
        <f>IF(ISERROR(LOOKUP(A420,Harness!C:C)), NOT(ISERROR(LOOKUP(A421,Harness!C:C))), LOOKUP(A421,Harness!C:C)&gt;LOOKUP(A420,Harness!C:C))</f>
        <v>1</v>
      </c>
    </row>
    <row r="422" spans="1:6" ht="15" hidden="1" customHeight="1">
      <c r="A422">
        <v>420</v>
      </c>
      <c r="B422" t="s">
        <v>300</v>
      </c>
      <c r="C422" t="s">
        <v>252</v>
      </c>
      <c r="D422" t="b">
        <f>IF(ISERROR(LOOKUP(A421,Concolic!C:C)), NOT(ISERROR(LOOKUP(A422,Concolic!C:C))), LOOKUP(A422,Concolic!C:C)&gt;LOOKUP(A421,Concolic!C:C))</f>
        <v>1</v>
      </c>
      <c r="E422" t="b">
        <f>IF(ISERROR(LOOKUP(A421,Concrete!C:C)), NOT(ISERROR(LOOKUP(A422,Concrete!C:C))), LOOKUP(A422,Concrete!C:C)&gt;LOOKUP(A421,Concrete!C:C))</f>
        <v>1</v>
      </c>
      <c r="F422" t="b">
        <f>IF(ISERROR(LOOKUP(A421,Harness!C:C)), NOT(ISERROR(LOOKUP(A422,Harness!C:C))), LOOKUP(A422,Harness!C:C)&gt;LOOKUP(A421,Harness!C:C))</f>
        <v>1</v>
      </c>
    </row>
    <row r="423" spans="1:6" ht="15" hidden="1" customHeight="1">
      <c r="A423">
        <v>421</v>
      </c>
      <c r="B423" t="s">
        <v>310</v>
      </c>
      <c r="C423" t="s">
        <v>42</v>
      </c>
      <c r="D423" t="b">
        <f>IF(ISERROR(LOOKUP(A422,Concolic!C:C)), NOT(ISERROR(LOOKUP(A423,Concolic!C:C))), LOOKUP(A423,Concolic!C:C)&gt;LOOKUP(A422,Concolic!C:C))</f>
        <v>1</v>
      </c>
      <c r="E423" t="b">
        <f>IF(ISERROR(LOOKUP(A422,Concrete!C:C)), NOT(ISERROR(LOOKUP(A423,Concrete!C:C))), LOOKUP(A423,Concrete!C:C)&gt;LOOKUP(A422,Concrete!C:C))</f>
        <v>1</v>
      </c>
      <c r="F423" t="b">
        <f>IF(ISERROR(LOOKUP(A422,Harness!C:C)), NOT(ISERROR(LOOKUP(A423,Harness!C:C))), LOOKUP(A423,Harness!C:C)&gt;LOOKUP(A422,Harness!C:C))</f>
        <v>1</v>
      </c>
    </row>
    <row r="424" spans="1:6" ht="15" hidden="1" customHeight="1">
      <c r="A424">
        <v>422</v>
      </c>
      <c r="B424" t="s">
        <v>328</v>
      </c>
      <c r="C424" t="s">
        <v>136</v>
      </c>
      <c r="D424" t="b">
        <f>IF(ISERROR(LOOKUP(A423,Concolic!C:C)), NOT(ISERROR(LOOKUP(A424,Concolic!C:C))), LOOKUP(A424,Concolic!C:C)&gt;LOOKUP(A423,Concolic!C:C))</f>
        <v>0</v>
      </c>
      <c r="E424" t="b">
        <f>IF(ISERROR(LOOKUP(A423,Concrete!C:C)), NOT(ISERROR(LOOKUP(A424,Concrete!C:C))), LOOKUP(A424,Concrete!C:C)&gt;LOOKUP(A423,Concrete!C:C))</f>
        <v>0</v>
      </c>
      <c r="F424" t="b">
        <f>IF(ISERROR(LOOKUP(A423,Harness!C:C)), NOT(ISERROR(LOOKUP(A424,Harness!C:C))), LOOKUP(A424,Harness!C:C)&gt;LOOKUP(A423,Harness!C:C))</f>
        <v>0</v>
      </c>
    </row>
    <row r="425" spans="1:6" ht="15" hidden="1" customHeight="1">
      <c r="A425">
        <v>423</v>
      </c>
      <c r="B425" t="s">
        <v>323</v>
      </c>
      <c r="C425" t="s">
        <v>101</v>
      </c>
      <c r="D425" t="b">
        <f>IF(ISERROR(LOOKUP(A424,Concolic!C:C)), NOT(ISERROR(LOOKUP(A425,Concolic!C:C))), LOOKUP(A425,Concolic!C:C)&gt;LOOKUP(A424,Concolic!C:C))</f>
        <v>0</v>
      </c>
      <c r="E425" t="b">
        <f>IF(ISERROR(LOOKUP(A424,Concrete!C:C)), NOT(ISERROR(LOOKUP(A425,Concrete!C:C))), LOOKUP(A425,Concrete!C:C)&gt;LOOKUP(A424,Concrete!C:C))</f>
        <v>0</v>
      </c>
      <c r="F425" t="b">
        <f>IF(ISERROR(LOOKUP(A424,Harness!C:C)), NOT(ISERROR(LOOKUP(A425,Harness!C:C))), LOOKUP(A425,Harness!C:C)&gt;LOOKUP(A424,Harness!C:C))</f>
        <v>0</v>
      </c>
    </row>
    <row r="426" spans="1:6" ht="15" hidden="1" customHeight="1">
      <c r="A426">
        <v>424</v>
      </c>
      <c r="B426" t="s">
        <v>327</v>
      </c>
      <c r="C426" t="s">
        <v>157</v>
      </c>
      <c r="D426" t="b">
        <f>IF(ISERROR(LOOKUP(A425,Concolic!C:C)), NOT(ISERROR(LOOKUP(A426,Concolic!C:C))), LOOKUP(A426,Concolic!C:C)&gt;LOOKUP(A425,Concolic!C:C))</f>
        <v>0</v>
      </c>
      <c r="E426" t="b">
        <f>IF(ISERROR(LOOKUP(A425,Concrete!C:C)), NOT(ISERROR(LOOKUP(A426,Concrete!C:C))), LOOKUP(A426,Concrete!C:C)&gt;LOOKUP(A425,Concrete!C:C))</f>
        <v>0</v>
      </c>
      <c r="F426" t="b">
        <f>IF(ISERROR(LOOKUP(A425,Harness!C:C)), NOT(ISERROR(LOOKUP(A426,Harness!C:C))), LOOKUP(A426,Harness!C:C)&gt;LOOKUP(A425,Harness!C:C))</f>
        <v>0</v>
      </c>
    </row>
    <row r="427" spans="1:6" ht="15" hidden="1" customHeight="1">
      <c r="A427">
        <v>425</v>
      </c>
      <c r="B427" t="s">
        <v>298</v>
      </c>
      <c r="C427" t="s">
        <v>63</v>
      </c>
      <c r="D427" t="b">
        <f>IF(ISERROR(LOOKUP(A426,Concolic!C:C)), NOT(ISERROR(LOOKUP(A427,Concolic!C:C))), LOOKUP(A427,Concolic!C:C)&gt;LOOKUP(A426,Concolic!C:C))</f>
        <v>0</v>
      </c>
      <c r="E427" t="b">
        <f>IF(ISERROR(LOOKUP(A426,Concrete!C:C)), NOT(ISERROR(LOOKUP(A427,Concrete!C:C))), LOOKUP(A427,Concrete!C:C)&gt;LOOKUP(A426,Concrete!C:C))</f>
        <v>0</v>
      </c>
      <c r="F427" t="b">
        <f>IF(ISERROR(LOOKUP(A426,Harness!C:C)), NOT(ISERROR(LOOKUP(A427,Harness!C:C))), LOOKUP(A427,Harness!C:C)&gt;LOOKUP(A426,Harness!C:C))</f>
        <v>0</v>
      </c>
    </row>
    <row r="428" spans="1:6" ht="15" hidden="1" customHeight="1">
      <c r="A428">
        <v>426</v>
      </c>
      <c r="B428" t="s">
        <v>310</v>
      </c>
      <c r="C428" t="s">
        <v>53</v>
      </c>
      <c r="D428" t="b">
        <f>IF(ISERROR(LOOKUP(A427,Concolic!C:C)), NOT(ISERROR(LOOKUP(A428,Concolic!C:C))), LOOKUP(A428,Concolic!C:C)&gt;LOOKUP(A427,Concolic!C:C))</f>
        <v>1</v>
      </c>
      <c r="E428" t="b">
        <f>IF(ISERROR(LOOKUP(A427,Concrete!C:C)), NOT(ISERROR(LOOKUP(A428,Concrete!C:C))), LOOKUP(A428,Concrete!C:C)&gt;LOOKUP(A427,Concrete!C:C))</f>
        <v>1</v>
      </c>
      <c r="F428" t="b">
        <f>IF(ISERROR(LOOKUP(A427,Harness!C:C)), NOT(ISERROR(LOOKUP(A428,Harness!C:C))), LOOKUP(A428,Harness!C:C)&gt;LOOKUP(A427,Harness!C:C))</f>
        <v>1</v>
      </c>
    </row>
    <row r="429" spans="1:6" ht="15" hidden="1" customHeight="1">
      <c r="A429">
        <v>427</v>
      </c>
      <c r="B429" t="s">
        <v>310</v>
      </c>
      <c r="C429" t="s">
        <v>19</v>
      </c>
      <c r="D429" t="b">
        <f>IF(ISERROR(LOOKUP(A428,Concolic!C:C)), NOT(ISERROR(LOOKUP(A429,Concolic!C:C))), LOOKUP(A429,Concolic!C:C)&gt;LOOKUP(A428,Concolic!C:C))</f>
        <v>1</v>
      </c>
      <c r="E429" t="b">
        <f>IF(ISERROR(LOOKUP(A428,Concrete!C:C)), NOT(ISERROR(LOOKUP(A429,Concrete!C:C))), LOOKUP(A429,Concrete!C:C)&gt;LOOKUP(A428,Concrete!C:C))</f>
        <v>1</v>
      </c>
      <c r="F429" t="b">
        <f>IF(ISERROR(LOOKUP(A428,Harness!C:C)), NOT(ISERROR(LOOKUP(A429,Harness!C:C))), LOOKUP(A429,Harness!C:C)&gt;LOOKUP(A428,Harness!C:C))</f>
        <v>1</v>
      </c>
    </row>
    <row r="430" spans="1:6" ht="15" hidden="1" customHeight="1">
      <c r="A430">
        <v>428</v>
      </c>
      <c r="B430" t="s">
        <v>313</v>
      </c>
      <c r="C430" t="s">
        <v>109</v>
      </c>
      <c r="D430" t="b">
        <f>IF(ISERROR(LOOKUP(A429,Concolic!C:C)), NOT(ISERROR(LOOKUP(A430,Concolic!C:C))), LOOKUP(A430,Concolic!C:C)&gt;LOOKUP(A429,Concolic!C:C))</f>
        <v>1</v>
      </c>
      <c r="E430" t="b">
        <f>IF(ISERROR(LOOKUP(A429,Concrete!C:C)), NOT(ISERROR(LOOKUP(A430,Concrete!C:C))), LOOKUP(A430,Concrete!C:C)&gt;LOOKUP(A429,Concrete!C:C))</f>
        <v>1</v>
      </c>
      <c r="F430" t="b">
        <f>IF(ISERROR(LOOKUP(A429,Harness!C:C)), NOT(ISERROR(LOOKUP(A430,Harness!C:C))), LOOKUP(A430,Harness!C:C)&gt;LOOKUP(A429,Harness!C:C))</f>
        <v>1</v>
      </c>
    </row>
    <row r="431" spans="1:6" ht="15" customHeight="1">
      <c r="A431">
        <v>429</v>
      </c>
      <c r="B431" t="s">
        <v>321</v>
      </c>
      <c r="C431" t="s">
        <v>158</v>
      </c>
      <c r="D431" t="b">
        <f>IF(ISERROR(LOOKUP(A430,Concolic!C:C)), NOT(ISERROR(LOOKUP(A431,Concolic!C:C))), LOOKUP(A431,Concolic!C:C)&gt;LOOKUP(A430,Concolic!C:C))</f>
        <v>1</v>
      </c>
      <c r="E431" t="b">
        <f>IF(ISERROR(LOOKUP(A430,Concrete!C:C)), NOT(ISERROR(LOOKUP(A431,Concrete!C:C))), LOOKUP(A431,Concrete!C:C)&gt;LOOKUP(A430,Concrete!C:C))</f>
        <v>1</v>
      </c>
      <c r="F431" t="b">
        <f>IF(ISERROR(LOOKUP(A430,Harness!C:C)), NOT(ISERROR(LOOKUP(A431,Harness!C:C))), LOOKUP(A431,Harness!C:C)&gt;LOOKUP(A430,Harness!C:C))</f>
        <v>0</v>
      </c>
    </row>
    <row r="432" spans="1:6" ht="15" customHeight="1">
      <c r="A432">
        <v>430</v>
      </c>
      <c r="B432" t="s">
        <v>336</v>
      </c>
      <c r="C432" t="s">
        <v>159</v>
      </c>
      <c r="D432" t="b">
        <f>IF(ISERROR(LOOKUP(A431,Concolic!C:C)), NOT(ISERROR(LOOKUP(A432,Concolic!C:C))), LOOKUP(A432,Concolic!C:C)&gt;LOOKUP(A431,Concolic!C:C))</f>
        <v>1</v>
      </c>
      <c r="E432" t="b">
        <f>IF(ISERROR(LOOKUP(A431,Concrete!C:C)), NOT(ISERROR(LOOKUP(A432,Concrete!C:C))), LOOKUP(A432,Concrete!C:C)&gt;LOOKUP(A431,Concrete!C:C))</f>
        <v>1</v>
      </c>
      <c r="F432" t="b">
        <f>IF(ISERROR(LOOKUP(A431,Harness!C:C)), NOT(ISERROR(LOOKUP(A432,Harness!C:C))), LOOKUP(A432,Harness!C:C)&gt;LOOKUP(A431,Harness!C:C))</f>
        <v>0</v>
      </c>
    </row>
    <row r="433" spans="1:6" ht="15" hidden="1" customHeight="1">
      <c r="A433">
        <v>431</v>
      </c>
      <c r="B433" t="s">
        <v>298</v>
      </c>
      <c r="C433" t="s">
        <v>160</v>
      </c>
      <c r="D433" t="b">
        <f>IF(ISERROR(LOOKUP(A432,Concolic!C:C)), NOT(ISERROR(LOOKUP(A433,Concolic!C:C))), LOOKUP(A433,Concolic!C:C)&gt;LOOKUP(A432,Concolic!C:C))</f>
        <v>0</v>
      </c>
      <c r="E433" t="b">
        <f>IF(ISERROR(LOOKUP(A432,Concrete!C:C)), NOT(ISERROR(LOOKUP(A433,Concrete!C:C))), LOOKUP(A433,Concrete!C:C)&gt;LOOKUP(A432,Concrete!C:C))</f>
        <v>0</v>
      </c>
      <c r="F433" t="b">
        <f>IF(ISERROR(LOOKUP(A432,Harness!C:C)), NOT(ISERROR(LOOKUP(A433,Harness!C:C))), LOOKUP(A433,Harness!C:C)&gt;LOOKUP(A432,Harness!C:C))</f>
        <v>0</v>
      </c>
    </row>
    <row r="434" spans="1:6" ht="15" hidden="1" customHeight="1">
      <c r="A434">
        <v>432</v>
      </c>
      <c r="B434" t="s">
        <v>313</v>
      </c>
      <c r="C434" t="s">
        <v>37</v>
      </c>
      <c r="D434" t="b">
        <f>IF(ISERROR(LOOKUP(A433,Concolic!C:C)), NOT(ISERROR(LOOKUP(A434,Concolic!C:C))), LOOKUP(A434,Concolic!C:C)&gt;LOOKUP(A433,Concolic!C:C))</f>
        <v>1</v>
      </c>
      <c r="E434" t="b">
        <f>IF(ISERROR(LOOKUP(A433,Concrete!C:C)), NOT(ISERROR(LOOKUP(A434,Concrete!C:C))), LOOKUP(A434,Concrete!C:C)&gt;LOOKUP(A433,Concrete!C:C))</f>
        <v>1</v>
      </c>
      <c r="F434" t="b">
        <f>IF(ISERROR(LOOKUP(A433,Harness!C:C)), NOT(ISERROR(LOOKUP(A434,Harness!C:C))), LOOKUP(A434,Harness!C:C)&gt;LOOKUP(A433,Harness!C:C))</f>
        <v>1</v>
      </c>
    </row>
    <row r="435" spans="1:6" ht="15" hidden="1" customHeight="1">
      <c r="A435">
        <v>433</v>
      </c>
      <c r="B435" t="s">
        <v>310</v>
      </c>
      <c r="C435" t="s">
        <v>19</v>
      </c>
      <c r="D435" t="b">
        <f>IF(ISERROR(LOOKUP(A434,Concolic!C:C)), NOT(ISERROR(LOOKUP(A435,Concolic!C:C))), LOOKUP(A435,Concolic!C:C)&gt;LOOKUP(A434,Concolic!C:C))</f>
        <v>1</v>
      </c>
      <c r="E435" t="b">
        <f>IF(ISERROR(LOOKUP(A434,Concrete!C:C)), NOT(ISERROR(LOOKUP(A435,Concrete!C:C))), LOOKUP(A435,Concrete!C:C)&gt;LOOKUP(A434,Concrete!C:C))</f>
        <v>1</v>
      </c>
      <c r="F435" t="b">
        <f>IF(ISERROR(LOOKUP(A434,Harness!C:C)), NOT(ISERROR(LOOKUP(A435,Harness!C:C))), LOOKUP(A435,Harness!C:C)&gt;LOOKUP(A434,Harness!C:C))</f>
        <v>1</v>
      </c>
    </row>
    <row r="436" spans="1:6" ht="15" hidden="1" customHeight="1">
      <c r="A436">
        <v>434</v>
      </c>
      <c r="B436" t="s">
        <v>323</v>
      </c>
      <c r="C436" t="s">
        <v>60</v>
      </c>
      <c r="D436" t="b">
        <f>IF(ISERROR(LOOKUP(A435,Concolic!C:C)), NOT(ISERROR(LOOKUP(A436,Concolic!C:C))), LOOKUP(A436,Concolic!C:C)&gt;LOOKUP(A435,Concolic!C:C))</f>
        <v>0</v>
      </c>
      <c r="E436" t="b">
        <f>IF(ISERROR(LOOKUP(A435,Concrete!C:C)), NOT(ISERROR(LOOKUP(A436,Concrete!C:C))), LOOKUP(A436,Concrete!C:C)&gt;LOOKUP(A435,Concrete!C:C))</f>
        <v>0</v>
      </c>
      <c r="F436" t="b">
        <f>IF(ISERROR(LOOKUP(A435,Harness!C:C)), NOT(ISERROR(LOOKUP(A436,Harness!C:C))), LOOKUP(A436,Harness!C:C)&gt;LOOKUP(A435,Harness!C:C))</f>
        <v>0</v>
      </c>
    </row>
    <row r="437" spans="1:6" ht="15" hidden="1" customHeight="1">
      <c r="A437">
        <v>435</v>
      </c>
      <c r="B437" t="s">
        <v>330</v>
      </c>
      <c r="C437" t="s">
        <v>87</v>
      </c>
      <c r="D437" t="b">
        <f>IF(ISERROR(LOOKUP(A436,Concolic!C:C)), NOT(ISERROR(LOOKUP(A437,Concolic!C:C))), LOOKUP(A437,Concolic!C:C)&gt;LOOKUP(A436,Concolic!C:C))</f>
        <v>1</v>
      </c>
      <c r="E437" t="b">
        <f>IF(ISERROR(LOOKUP(A436,Concrete!C:C)), NOT(ISERROR(LOOKUP(A437,Concrete!C:C))), LOOKUP(A437,Concrete!C:C)&gt;LOOKUP(A436,Concrete!C:C))</f>
        <v>1</v>
      </c>
      <c r="F437" t="b">
        <f>IF(ISERROR(LOOKUP(A436,Harness!C:C)), NOT(ISERROR(LOOKUP(A437,Harness!C:C))), LOOKUP(A437,Harness!C:C)&gt;LOOKUP(A436,Harness!C:C))</f>
        <v>1</v>
      </c>
    </row>
    <row r="438" spans="1:6" ht="15" hidden="1" customHeight="1">
      <c r="A438">
        <v>436</v>
      </c>
      <c r="B438" t="s">
        <v>300</v>
      </c>
      <c r="C438" t="s">
        <v>261</v>
      </c>
      <c r="D438" t="b">
        <f>IF(ISERROR(LOOKUP(A437,Concolic!C:C)), NOT(ISERROR(LOOKUP(A438,Concolic!C:C))), LOOKUP(A438,Concolic!C:C)&gt;LOOKUP(A437,Concolic!C:C))</f>
        <v>1</v>
      </c>
      <c r="E438" t="b">
        <f>IF(ISERROR(LOOKUP(A437,Concrete!C:C)), NOT(ISERROR(LOOKUP(A438,Concrete!C:C))), LOOKUP(A438,Concrete!C:C)&gt;LOOKUP(A437,Concrete!C:C))</f>
        <v>1</v>
      </c>
      <c r="F438" t="b">
        <f>IF(ISERROR(LOOKUP(A437,Harness!C:C)), NOT(ISERROR(LOOKUP(A438,Harness!C:C))), LOOKUP(A438,Harness!C:C)&gt;LOOKUP(A437,Harness!C:C))</f>
        <v>1</v>
      </c>
    </row>
    <row r="439" spans="1:6" ht="15" hidden="1" customHeight="1">
      <c r="A439">
        <v>437</v>
      </c>
      <c r="B439" t="s">
        <v>317</v>
      </c>
      <c r="C439" t="s">
        <v>256</v>
      </c>
      <c r="D439" t="b">
        <f>IF(ISERROR(LOOKUP(A438,Concolic!C:C)), NOT(ISERROR(LOOKUP(A439,Concolic!C:C))), LOOKUP(A439,Concolic!C:C)&gt;LOOKUP(A438,Concolic!C:C))</f>
        <v>1</v>
      </c>
      <c r="E439" t="b">
        <f>IF(ISERROR(LOOKUP(A438,Concrete!C:C)), NOT(ISERROR(LOOKUP(A439,Concrete!C:C))), LOOKUP(A439,Concrete!C:C)&gt;LOOKUP(A438,Concrete!C:C))</f>
        <v>1</v>
      </c>
      <c r="F439" t="b">
        <f>IF(ISERROR(LOOKUP(A438,Harness!C:C)), NOT(ISERROR(LOOKUP(A439,Harness!C:C))), LOOKUP(A439,Harness!C:C)&gt;LOOKUP(A438,Harness!C:C))</f>
        <v>1</v>
      </c>
    </row>
    <row r="440" spans="1:6" ht="15" hidden="1" customHeight="1">
      <c r="A440">
        <v>438</v>
      </c>
      <c r="B440" t="s">
        <v>317</v>
      </c>
      <c r="C440" t="s">
        <v>273</v>
      </c>
      <c r="D440" t="b">
        <f>IF(ISERROR(LOOKUP(A439,Concolic!C:C)), NOT(ISERROR(LOOKUP(A440,Concolic!C:C))), LOOKUP(A440,Concolic!C:C)&gt;LOOKUP(A439,Concolic!C:C))</f>
        <v>1</v>
      </c>
      <c r="E440" t="b">
        <f>IF(ISERROR(LOOKUP(A439,Concrete!C:C)), NOT(ISERROR(LOOKUP(A440,Concrete!C:C))), LOOKUP(A440,Concrete!C:C)&gt;LOOKUP(A439,Concrete!C:C))</f>
        <v>1</v>
      </c>
      <c r="F440" t="b">
        <f>IF(ISERROR(LOOKUP(A439,Harness!C:C)), NOT(ISERROR(LOOKUP(A440,Harness!C:C))), LOOKUP(A440,Harness!C:C)&gt;LOOKUP(A439,Harness!C:C))</f>
        <v>1</v>
      </c>
    </row>
    <row r="441" spans="1:6" ht="15" customHeight="1">
      <c r="A441">
        <v>439</v>
      </c>
      <c r="B441" t="s">
        <v>324</v>
      </c>
      <c r="C441" t="s">
        <v>67</v>
      </c>
      <c r="D441" t="b">
        <f>IF(ISERROR(LOOKUP(A440,Concolic!C:C)), NOT(ISERROR(LOOKUP(A441,Concolic!C:C))), LOOKUP(A441,Concolic!C:C)&gt;LOOKUP(A440,Concolic!C:C))</f>
        <v>1</v>
      </c>
      <c r="E441" t="b">
        <f>IF(ISERROR(LOOKUP(A440,Concrete!C:C)), NOT(ISERROR(LOOKUP(A441,Concrete!C:C))), LOOKUP(A441,Concrete!C:C)&gt;LOOKUP(A440,Concrete!C:C))</f>
        <v>1</v>
      </c>
      <c r="F441" t="b">
        <f>IF(ISERROR(LOOKUP(A440,Harness!C:C)), NOT(ISERROR(LOOKUP(A441,Harness!C:C))), LOOKUP(A441,Harness!C:C)&gt;LOOKUP(A440,Harness!C:C))</f>
        <v>0</v>
      </c>
    </row>
    <row r="442" spans="1:6" ht="15" hidden="1" customHeight="1">
      <c r="A442">
        <v>440</v>
      </c>
      <c r="B442" t="s">
        <v>296</v>
      </c>
      <c r="C442" t="s">
        <v>274</v>
      </c>
      <c r="D442" t="b">
        <f>IF(ISERROR(LOOKUP(A441,Concolic!C:C)), NOT(ISERROR(LOOKUP(A442,Concolic!C:C))), LOOKUP(A442,Concolic!C:C)&gt;LOOKUP(A441,Concolic!C:C))</f>
        <v>1</v>
      </c>
      <c r="E442" t="b">
        <f>IF(ISERROR(LOOKUP(A441,Concrete!C:C)), NOT(ISERROR(LOOKUP(A442,Concrete!C:C))), LOOKUP(A442,Concrete!C:C)&gt;LOOKUP(A441,Concrete!C:C))</f>
        <v>1</v>
      </c>
      <c r="F442" t="b">
        <f>IF(ISERROR(LOOKUP(A441,Harness!C:C)), NOT(ISERROR(LOOKUP(A442,Harness!C:C))), LOOKUP(A442,Harness!C:C)&gt;LOOKUP(A441,Harness!C:C))</f>
        <v>1</v>
      </c>
    </row>
    <row r="443" spans="1:6" ht="15" hidden="1" customHeight="1">
      <c r="A443">
        <v>441</v>
      </c>
      <c r="B443" t="s">
        <v>332</v>
      </c>
      <c r="C443" t="s">
        <v>91</v>
      </c>
      <c r="D443" t="b">
        <f>IF(ISERROR(LOOKUP(A442,Concolic!C:C)), NOT(ISERROR(LOOKUP(A443,Concolic!C:C))), LOOKUP(A443,Concolic!C:C)&gt;LOOKUP(A442,Concolic!C:C))</f>
        <v>1</v>
      </c>
      <c r="E443" t="b">
        <f>IF(ISERROR(LOOKUP(A442,Concrete!C:C)), NOT(ISERROR(LOOKUP(A443,Concrete!C:C))), LOOKUP(A443,Concrete!C:C)&gt;LOOKUP(A442,Concrete!C:C))</f>
        <v>1</v>
      </c>
      <c r="F443" t="b">
        <f>IF(ISERROR(LOOKUP(A442,Harness!C:C)), NOT(ISERROR(LOOKUP(A443,Harness!C:C))), LOOKUP(A443,Harness!C:C)&gt;LOOKUP(A442,Harness!C:C))</f>
        <v>1</v>
      </c>
    </row>
    <row r="444" spans="1:6" ht="15" customHeight="1">
      <c r="A444">
        <v>442</v>
      </c>
      <c r="B444" t="s">
        <v>324</v>
      </c>
      <c r="C444" t="s">
        <v>67</v>
      </c>
      <c r="D444" t="b">
        <f>IF(ISERROR(LOOKUP(A443,Concolic!C:C)), NOT(ISERROR(LOOKUP(A444,Concolic!C:C))), LOOKUP(A444,Concolic!C:C)&gt;LOOKUP(A443,Concolic!C:C))</f>
        <v>1</v>
      </c>
      <c r="E444" t="b">
        <f>IF(ISERROR(LOOKUP(A443,Concrete!C:C)), NOT(ISERROR(LOOKUP(A444,Concrete!C:C))), LOOKUP(A444,Concrete!C:C)&gt;LOOKUP(A443,Concrete!C:C))</f>
        <v>1</v>
      </c>
      <c r="F444" t="b">
        <f>IF(ISERROR(LOOKUP(A443,Harness!C:C)), NOT(ISERROR(LOOKUP(A444,Harness!C:C))), LOOKUP(A444,Harness!C:C)&gt;LOOKUP(A443,Harness!C:C))</f>
        <v>0</v>
      </c>
    </row>
    <row r="445" spans="1:6" ht="15" hidden="1" customHeight="1">
      <c r="A445">
        <v>443</v>
      </c>
      <c r="B445" t="s">
        <v>301</v>
      </c>
      <c r="C445" t="s">
        <v>59</v>
      </c>
      <c r="D445" t="b">
        <f>IF(ISERROR(LOOKUP(A444,Concolic!C:C)), NOT(ISERROR(LOOKUP(A445,Concolic!C:C))), LOOKUP(A445,Concolic!C:C)&gt;LOOKUP(A444,Concolic!C:C))</f>
        <v>1</v>
      </c>
      <c r="E445" t="b">
        <f>IF(ISERROR(LOOKUP(A444,Concrete!C:C)), NOT(ISERROR(LOOKUP(A445,Concrete!C:C))), LOOKUP(A445,Concrete!C:C)&gt;LOOKUP(A444,Concrete!C:C))</f>
        <v>1</v>
      </c>
      <c r="F445" t="b">
        <f>IF(ISERROR(LOOKUP(A444,Harness!C:C)), NOT(ISERROR(LOOKUP(A445,Harness!C:C))), LOOKUP(A445,Harness!C:C)&gt;LOOKUP(A444,Harness!C:C))</f>
        <v>1</v>
      </c>
    </row>
    <row r="446" spans="1:6" ht="15" customHeight="1">
      <c r="A446">
        <v>444</v>
      </c>
      <c r="B446" t="s">
        <v>324</v>
      </c>
      <c r="C446" t="s">
        <v>64</v>
      </c>
      <c r="D446" t="b">
        <f>IF(ISERROR(LOOKUP(A445,Concolic!C:C)), NOT(ISERROR(LOOKUP(A446,Concolic!C:C))), LOOKUP(A446,Concolic!C:C)&gt;LOOKUP(A445,Concolic!C:C))</f>
        <v>1</v>
      </c>
      <c r="E446" t="b">
        <f>IF(ISERROR(LOOKUP(A445,Concrete!C:C)), NOT(ISERROR(LOOKUP(A446,Concrete!C:C))), LOOKUP(A446,Concrete!C:C)&gt;LOOKUP(A445,Concrete!C:C))</f>
        <v>1</v>
      </c>
      <c r="F446" t="b">
        <f>IF(ISERROR(LOOKUP(A445,Harness!C:C)), NOT(ISERROR(LOOKUP(A446,Harness!C:C))), LOOKUP(A446,Harness!C:C)&gt;LOOKUP(A445,Harness!C:C))</f>
        <v>0</v>
      </c>
    </row>
    <row r="447" spans="1:6" ht="15" customHeight="1">
      <c r="A447">
        <v>445</v>
      </c>
      <c r="B447" t="s">
        <v>329</v>
      </c>
      <c r="C447" t="s">
        <v>265</v>
      </c>
      <c r="D447" t="b">
        <f>IF(ISERROR(LOOKUP(A446,Concolic!C:C)), NOT(ISERROR(LOOKUP(A447,Concolic!C:C))), LOOKUP(A447,Concolic!C:C)&gt;LOOKUP(A446,Concolic!C:C))</f>
        <v>1</v>
      </c>
      <c r="E447" t="b">
        <f>IF(ISERROR(LOOKUP(A446,Concrete!C:C)), NOT(ISERROR(LOOKUP(A447,Concrete!C:C))), LOOKUP(A447,Concrete!C:C)&gt;LOOKUP(A446,Concrete!C:C))</f>
        <v>1</v>
      </c>
      <c r="F447" t="b">
        <f>IF(ISERROR(LOOKUP(A446,Harness!C:C)), NOT(ISERROR(LOOKUP(A447,Harness!C:C))), LOOKUP(A447,Harness!C:C)&gt;LOOKUP(A446,Harness!C:C))</f>
        <v>0</v>
      </c>
    </row>
    <row r="448" spans="1:6" ht="15" hidden="1" customHeight="1">
      <c r="A448">
        <v>446</v>
      </c>
      <c r="B448" t="s">
        <v>323</v>
      </c>
      <c r="C448" t="s">
        <v>60</v>
      </c>
      <c r="D448" t="b">
        <f>IF(ISERROR(LOOKUP(A447,Concolic!C:C)), NOT(ISERROR(LOOKUP(A448,Concolic!C:C))), LOOKUP(A448,Concolic!C:C)&gt;LOOKUP(A447,Concolic!C:C))</f>
        <v>0</v>
      </c>
      <c r="E448" t="b">
        <f>IF(ISERROR(LOOKUP(A447,Concrete!C:C)), NOT(ISERROR(LOOKUP(A448,Concrete!C:C))), LOOKUP(A448,Concrete!C:C)&gt;LOOKUP(A447,Concrete!C:C))</f>
        <v>0</v>
      </c>
      <c r="F448" t="b">
        <f>IF(ISERROR(LOOKUP(A447,Harness!C:C)), NOT(ISERROR(LOOKUP(A448,Harness!C:C))), LOOKUP(A448,Harness!C:C)&gt;LOOKUP(A447,Harness!C:C))</f>
        <v>0</v>
      </c>
    </row>
    <row r="449" spans="1:6" ht="15" hidden="1" customHeight="1">
      <c r="A449">
        <v>447</v>
      </c>
      <c r="B449" t="s">
        <v>294</v>
      </c>
      <c r="C449" t="s">
        <v>3</v>
      </c>
      <c r="D449" t="b">
        <f>IF(ISERROR(LOOKUP(A448,Concolic!C:C)), NOT(ISERROR(LOOKUP(A449,Concolic!C:C))), LOOKUP(A449,Concolic!C:C)&gt;LOOKUP(A448,Concolic!C:C))</f>
        <v>0</v>
      </c>
      <c r="E449" t="b">
        <f>IF(ISERROR(LOOKUP(A448,Concrete!C:C)), NOT(ISERROR(LOOKUP(A449,Concrete!C:C))), LOOKUP(A449,Concrete!C:C)&gt;LOOKUP(A448,Concrete!C:C))</f>
        <v>0</v>
      </c>
      <c r="F449" t="b">
        <f>IF(ISERROR(LOOKUP(A448,Harness!C:C)), NOT(ISERROR(LOOKUP(A449,Harness!C:C))), LOOKUP(A449,Harness!C:C)&gt;LOOKUP(A448,Harness!C:C))</f>
        <v>0</v>
      </c>
    </row>
    <row r="450" spans="1:6" ht="15" hidden="1" customHeight="1">
      <c r="A450">
        <v>448</v>
      </c>
      <c r="B450" t="s">
        <v>331</v>
      </c>
      <c r="C450" t="s">
        <v>161</v>
      </c>
      <c r="D450" t="b">
        <f>IF(ISERROR(LOOKUP(A449,Concolic!C:C)), NOT(ISERROR(LOOKUP(A450,Concolic!C:C))), LOOKUP(A450,Concolic!C:C)&gt;LOOKUP(A449,Concolic!C:C))</f>
        <v>0</v>
      </c>
      <c r="E450" t="b">
        <f>IF(ISERROR(LOOKUP(A449,Concrete!C:C)), NOT(ISERROR(LOOKUP(A450,Concrete!C:C))), LOOKUP(A450,Concrete!C:C)&gt;LOOKUP(A449,Concrete!C:C))</f>
        <v>0</v>
      </c>
      <c r="F450" t="b">
        <f>IF(ISERROR(LOOKUP(A449,Harness!C:C)), NOT(ISERROR(LOOKUP(A450,Harness!C:C))), LOOKUP(A450,Harness!C:C)&gt;LOOKUP(A449,Harness!C:C))</f>
        <v>0</v>
      </c>
    </row>
    <row r="451" spans="1:6" ht="15" hidden="1" customHeight="1">
      <c r="A451">
        <v>449</v>
      </c>
      <c r="B451" t="s">
        <v>335</v>
      </c>
      <c r="C451" t="s">
        <v>162</v>
      </c>
      <c r="D451" t="b">
        <f>IF(ISERROR(LOOKUP(A450,Concolic!C:C)), NOT(ISERROR(LOOKUP(A451,Concolic!C:C))), LOOKUP(A451,Concolic!C:C)&gt;LOOKUP(A450,Concolic!C:C))</f>
        <v>1</v>
      </c>
      <c r="E451" t="b">
        <f>IF(ISERROR(LOOKUP(A450,Concrete!C:C)), NOT(ISERROR(LOOKUP(A451,Concrete!C:C))), LOOKUP(A451,Concrete!C:C)&gt;LOOKUP(A450,Concrete!C:C))</f>
        <v>1</v>
      </c>
      <c r="F451" t="b">
        <f>IF(ISERROR(LOOKUP(A450,Harness!C:C)), NOT(ISERROR(LOOKUP(A451,Harness!C:C))), LOOKUP(A451,Harness!C:C)&gt;LOOKUP(A450,Harness!C:C))</f>
        <v>1</v>
      </c>
    </row>
    <row r="452" spans="1:6" ht="15" customHeight="1">
      <c r="A452">
        <v>450</v>
      </c>
      <c r="B452" t="s">
        <v>324</v>
      </c>
      <c r="C452" t="s">
        <v>67</v>
      </c>
      <c r="D452" t="b">
        <f>IF(ISERROR(LOOKUP(A451,Concolic!C:C)), NOT(ISERROR(LOOKUP(A452,Concolic!C:C))), LOOKUP(A452,Concolic!C:C)&gt;LOOKUP(A451,Concolic!C:C))</f>
        <v>1</v>
      </c>
      <c r="E452" t="b">
        <f>IF(ISERROR(LOOKUP(A451,Concrete!C:C)), NOT(ISERROR(LOOKUP(A452,Concrete!C:C))), LOOKUP(A452,Concrete!C:C)&gt;LOOKUP(A451,Concrete!C:C))</f>
        <v>1</v>
      </c>
      <c r="F452" t="b">
        <f>IF(ISERROR(LOOKUP(A451,Harness!C:C)), NOT(ISERROR(LOOKUP(A452,Harness!C:C))), LOOKUP(A452,Harness!C:C)&gt;LOOKUP(A451,Harness!C:C))</f>
        <v>0</v>
      </c>
    </row>
    <row r="453" spans="1:6" ht="15" hidden="1" customHeight="1">
      <c r="A453">
        <v>451</v>
      </c>
      <c r="B453" t="s">
        <v>327</v>
      </c>
      <c r="C453" t="s">
        <v>163</v>
      </c>
      <c r="D453" t="b">
        <f>IF(ISERROR(LOOKUP(A452,Concolic!C:C)), NOT(ISERROR(LOOKUP(A453,Concolic!C:C))), LOOKUP(A453,Concolic!C:C)&gt;LOOKUP(A452,Concolic!C:C))</f>
        <v>0</v>
      </c>
      <c r="E453" t="b">
        <f>IF(ISERROR(LOOKUP(A452,Concrete!C:C)), NOT(ISERROR(LOOKUP(A453,Concrete!C:C))), LOOKUP(A453,Concrete!C:C)&gt;LOOKUP(A452,Concrete!C:C))</f>
        <v>0</v>
      </c>
      <c r="F453" t="b">
        <f>IF(ISERROR(LOOKUP(A452,Harness!C:C)), NOT(ISERROR(LOOKUP(A453,Harness!C:C))), LOOKUP(A453,Harness!C:C)&gt;LOOKUP(A452,Harness!C:C))</f>
        <v>0</v>
      </c>
    </row>
    <row r="454" spans="1:6" ht="15" hidden="1" customHeight="1">
      <c r="A454">
        <v>452</v>
      </c>
      <c r="B454" t="s">
        <v>298</v>
      </c>
      <c r="C454" t="s">
        <v>22</v>
      </c>
      <c r="D454" t="b">
        <f>IF(ISERROR(LOOKUP(A453,Concolic!C:C)), NOT(ISERROR(LOOKUP(A454,Concolic!C:C))), LOOKUP(A454,Concolic!C:C)&gt;LOOKUP(A453,Concolic!C:C))</f>
        <v>1</v>
      </c>
      <c r="E454" t="b">
        <f>IF(ISERROR(LOOKUP(A453,Concrete!C:C)), NOT(ISERROR(LOOKUP(A454,Concrete!C:C))), LOOKUP(A454,Concrete!C:C)&gt;LOOKUP(A453,Concrete!C:C))</f>
        <v>1</v>
      </c>
      <c r="F454" t="b">
        <f>IF(ISERROR(LOOKUP(A453,Harness!C:C)), NOT(ISERROR(LOOKUP(A454,Harness!C:C))), LOOKUP(A454,Harness!C:C)&gt;LOOKUP(A453,Harness!C:C))</f>
        <v>1</v>
      </c>
    </row>
    <row r="455" spans="1:6" ht="15" hidden="1" customHeight="1">
      <c r="A455">
        <v>453</v>
      </c>
      <c r="B455" t="s">
        <v>308</v>
      </c>
      <c r="C455" t="s">
        <v>164</v>
      </c>
      <c r="D455" t="b">
        <f>IF(ISERROR(LOOKUP(A454,Concolic!C:C)), NOT(ISERROR(LOOKUP(A455,Concolic!C:C))), LOOKUP(A455,Concolic!C:C)&gt;LOOKUP(A454,Concolic!C:C))</f>
        <v>1</v>
      </c>
      <c r="E455" t="b">
        <f>IF(ISERROR(LOOKUP(A454,Concrete!C:C)), NOT(ISERROR(LOOKUP(A455,Concrete!C:C))), LOOKUP(A455,Concrete!C:C)&gt;LOOKUP(A454,Concrete!C:C))</f>
        <v>1</v>
      </c>
      <c r="F455" t="b">
        <f>IF(ISERROR(LOOKUP(A454,Harness!C:C)), NOT(ISERROR(LOOKUP(A455,Harness!C:C))), LOOKUP(A455,Harness!C:C)&gt;LOOKUP(A454,Harness!C:C))</f>
        <v>1</v>
      </c>
    </row>
    <row r="456" spans="1:6" ht="15" hidden="1" customHeight="1">
      <c r="A456">
        <v>454</v>
      </c>
      <c r="B456" t="s">
        <v>301</v>
      </c>
      <c r="C456" t="s">
        <v>133</v>
      </c>
      <c r="D456" t="b">
        <f>IF(ISERROR(LOOKUP(A455,Concolic!C:C)), NOT(ISERROR(LOOKUP(A456,Concolic!C:C))), LOOKUP(A456,Concolic!C:C)&gt;LOOKUP(A455,Concolic!C:C))</f>
        <v>1</v>
      </c>
      <c r="E456" t="b">
        <f>IF(ISERROR(LOOKUP(A455,Concrete!C:C)), NOT(ISERROR(LOOKUP(A456,Concrete!C:C))), LOOKUP(A456,Concrete!C:C)&gt;LOOKUP(A455,Concrete!C:C))</f>
        <v>1</v>
      </c>
      <c r="F456" t="b">
        <f>IF(ISERROR(LOOKUP(A455,Harness!C:C)), NOT(ISERROR(LOOKUP(A456,Harness!C:C))), LOOKUP(A456,Harness!C:C)&gt;LOOKUP(A455,Harness!C:C))</f>
        <v>1</v>
      </c>
    </row>
    <row r="457" spans="1:6" ht="15" hidden="1" customHeight="1">
      <c r="A457">
        <v>455</v>
      </c>
      <c r="B457" t="s">
        <v>303</v>
      </c>
      <c r="C457" t="s">
        <v>43</v>
      </c>
      <c r="D457" t="b">
        <f>IF(ISERROR(LOOKUP(A456,Concolic!C:C)), NOT(ISERROR(LOOKUP(A457,Concolic!C:C))), LOOKUP(A457,Concolic!C:C)&gt;LOOKUP(A456,Concolic!C:C))</f>
        <v>1</v>
      </c>
      <c r="E457" t="b">
        <f>IF(ISERROR(LOOKUP(A456,Concrete!C:C)), NOT(ISERROR(LOOKUP(A457,Concrete!C:C))), LOOKUP(A457,Concrete!C:C)&gt;LOOKUP(A456,Concrete!C:C))</f>
        <v>1</v>
      </c>
      <c r="F457" t="b">
        <f>IF(ISERROR(LOOKUP(A456,Harness!C:C)), NOT(ISERROR(LOOKUP(A457,Harness!C:C))), LOOKUP(A457,Harness!C:C)&gt;LOOKUP(A456,Harness!C:C))</f>
        <v>1</v>
      </c>
    </row>
    <row r="458" spans="1:6" ht="15" hidden="1" customHeight="1">
      <c r="A458">
        <v>456</v>
      </c>
      <c r="B458" t="s">
        <v>310</v>
      </c>
      <c r="C458" t="s">
        <v>165</v>
      </c>
      <c r="D458" t="b">
        <f>IF(ISERROR(LOOKUP(A457,Concolic!C:C)), NOT(ISERROR(LOOKUP(A458,Concolic!C:C))), LOOKUP(A458,Concolic!C:C)&gt;LOOKUP(A457,Concolic!C:C))</f>
        <v>1</v>
      </c>
      <c r="E458" t="b">
        <f>IF(ISERROR(LOOKUP(A457,Concrete!C:C)), NOT(ISERROR(LOOKUP(A458,Concrete!C:C))), LOOKUP(A458,Concrete!C:C)&gt;LOOKUP(A457,Concrete!C:C))</f>
        <v>1</v>
      </c>
      <c r="F458" t="b">
        <f>IF(ISERROR(LOOKUP(A457,Harness!C:C)), NOT(ISERROR(LOOKUP(A458,Harness!C:C))), LOOKUP(A458,Harness!C:C)&gt;LOOKUP(A457,Harness!C:C))</f>
        <v>1</v>
      </c>
    </row>
    <row r="459" spans="1:6" ht="15" hidden="1" customHeight="1">
      <c r="A459">
        <v>457</v>
      </c>
      <c r="B459" t="s">
        <v>314</v>
      </c>
      <c r="C459" t="s">
        <v>166</v>
      </c>
      <c r="D459" t="b">
        <f>IF(ISERROR(LOOKUP(A458,Concolic!C:C)), NOT(ISERROR(LOOKUP(A459,Concolic!C:C))), LOOKUP(A459,Concolic!C:C)&gt;LOOKUP(A458,Concolic!C:C))</f>
        <v>1</v>
      </c>
      <c r="E459" t="b">
        <f>IF(ISERROR(LOOKUP(A458,Concrete!C:C)), NOT(ISERROR(LOOKUP(A459,Concrete!C:C))), LOOKUP(A459,Concrete!C:C)&gt;LOOKUP(A458,Concrete!C:C))</f>
        <v>1</v>
      </c>
      <c r="F459" t="b">
        <f>IF(ISERROR(LOOKUP(A458,Harness!C:C)), NOT(ISERROR(LOOKUP(A459,Harness!C:C))), LOOKUP(A459,Harness!C:C)&gt;LOOKUP(A458,Harness!C:C))</f>
        <v>1</v>
      </c>
    </row>
    <row r="460" spans="1:6" ht="15" customHeight="1">
      <c r="A460">
        <v>458</v>
      </c>
      <c r="B460" t="s">
        <v>321</v>
      </c>
      <c r="C460" t="s">
        <v>158</v>
      </c>
      <c r="D460" t="b">
        <f>IF(ISERROR(LOOKUP(A459,Concolic!C:C)), NOT(ISERROR(LOOKUP(A460,Concolic!C:C))), LOOKUP(A460,Concolic!C:C)&gt;LOOKUP(A459,Concolic!C:C))</f>
        <v>1</v>
      </c>
      <c r="E460" t="b">
        <f>IF(ISERROR(LOOKUP(A459,Concrete!C:C)), NOT(ISERROR(LOOKUP(A460,Concrete!C:C))), LOOKUP(A460,Concrete!C:C)&gt;LOOKUP(A459,Concrete!C:C))</f>
        <v>1</v>
      </c>
      <c r="F460" t="b">
        <f>IF(ISERROR(LOOKUP(A459,Harness!C:C)), NOT(ISERROR(LOOKUP(A460,Harness!C:C))), LOOKUP(A460,Harness!C:C)&gt;LOOKUP(A459,Harness!C:C))</f>
        <v>0</v>
      </c>
    </row>
    <row r="461" spans="1:6" ht="15" hidden="1" customHeight="1">
      <c r="A461">
        <v>459</v>
      </c>
      <c r="B461" t="s">
        <v>309</v>
      </c>
      <c r="C461" t="s">
        <v>18</v>
      </c>
      <c r="D461" t="b">
        <f>IF(ISERROR(LOOKUP(A460,Concolic!C:C)), NOT(ISERROR(LOOKUP(A461,Concolic!C:C))), LOOKUP(A461,Concolic!C:C)&gt;LOOKUP(A460,Concolic!C:C))</f>
        <v>1</v>
      </c>
      <c r="E461" t="b">
        <f>IF(ISERROR(LOOKUP(A460,Concrete!C:C)), NOT(ISERROR(LOOKUP(A461,Concrete!C:C))), LOOKUP(A461,Concrete!C:C)&gt;LOOKUP(A460,Concrete!C:C))</f>
        <v>1</v>
      </c>
      <c r="F461" t="b">
        <f>IF(ISERROR(LOOKUP(A460,Harness!C:C)), NOT(ISERROR(LOOKUP(A461,Harness!C:C))), LOOKUP(A461,Harness!C:C)&gt;LOOKUP(A460,Harness!C:C))</f>
        <v>1</v>
      </c>
    </row>
    <row r="462" spans="1:6" ht="15" hidden="1" customHeight="1">
      <c r="A462">
        <v>460</v>
      </c>
      <c r="B462" t="s">
        <v>304</v>
      </c>
      <c r="C462" t="s">
        <v>168</v>
      </c>
      <c r="D462" t="b">
        <f>IF(ISERROR(LOOKUP(A461,Concolic!C:C)), NOT(ISERROR(LOOKUP(A462,Concolic!C:C))), LOOKUP(A462,Concolic!C:C)&gt;LOOKUP(A461,Concolic!C:C))</f>
        <v>0</v>
      </c>
      <c r="E462" t="b">
        <f>IF(ISERROR(LOOKUP(A461,Concrete!C:C)), NOT(ISERROR(LOOKUP(A462,Concrete!C:C))), LOOKUP(A462,Concrete!C:C)&gt;LOOKUP(A461,Concrete!C:C))</f>
        <v>0</v>
      </c>
      <c r="F462" t="b">
        <f>IF(ISERROR(LOOKUP(A461,Harness!C:C)), NOT(ISERROR(LOOKUP(A462,Harness!C:C))), LOOKUP(A462,Harness!C:C)&gt;LOOKUP(A461,Harness!C:C))</f>
        <v>0</v>
      </c>
    </row>
    <row r="463" spans="1:6" ht="15" hidden="1" customHeight="1">
      <c r="A463">
        <v>461</v>
      </c>
      <c r="B463" t="s">
        <v>305</v>
      </c>
      <c r="C463" t="s">
        <v>114</v>
      </c>
      <c r="D463" t="b">
        <f>IF(ISERROR(LOOKUP(A462,Concolic!C:C)), NOT(ISERROR(LOOKUP(A463,Concolic!C:C))), LOOKUP(A463,Concolic!C:C)&gt;LOOKUP(A462,Concolic!C:C))</f>
        <v>1</v>
      </c>
      <c r="E463" t="b">
        <f>IF(ISERROR(LOOKUP(A462,Concrete!C:C)), NOT(ISERROR(LOOKUP(A463,Concrete!C:C))), LOOKUP(A463,Concrete!C:C)&gt;LOOKUP(A462,Concrete!C:C))</f>
        <v>1</v>
      </c>
      <c r="F463" t="b">
        <f>IF(ISERROR(LOOKUP(A462,Harness!C:C)), NOT(ISERROR(LOOKUP(A463,Harness!C:C))), LOOKUP(A463,Harness!C:C)&gt;LOOKUP(A462,Harness!C:C))</f>
        <v>1</v>
      </c>
    </row>
    <row r="464" spans="1:6" ht="15" hidden="1" customHeight="1">
      <c r="A464">
        <v>462</v>
      </c>
      <c r="B464" t="s">
        <v>307</v>
      </c>
      <c r="C464" t="s">
        <v>14</v>
      </c>
      <c r="D464" t="b">
        <f>IF(ISERROR(LOOKUP(A463,Concolic!C:C)), NOT(ISERROR(LOOKUP(A464,Concolic!C:C))), LOOKUP(A464,Concolic!C:C)&gt;LOOKUP(A463,Concolic!C:C))</f>
        <v>0</v>
      </c>
      <c r="E464" t="b">
        <f>IF(ISERROR(LOOKUP(A463,Concrete!C:C)), NOT(ISERROR(LOOKUP(A464,Concrete!C:C))), LOOKUP(A464,Concrete!C:C)&gt;LOOKUP(A463,Concrete!C:C))</f>
        <v>0</v>
      </c>
      <c r="F464" t="b">
        <f>IF(ISERROR(LOOKUP(A463,Harness!C:C)), NOT(ISERROR(LOOKUP(A464,Harness!C:C))), LOOKUP(A464,Harness!C:C)&gt;LOOKUP(A463,Harness!C:C))</f>
        <v>0</v>
      </c>
    </row>
    <row r="465" spans="1:6" ht="15" customHeight="1">
      <c r="A465">
        <v>463</v>
      </c>
      <c r="B465" t="s">
        <v>313</v>
      </c>
      <c r="C465" t="s">
        <v>169</v>
      </c>
      <c r="D465" t="b">
        <f>IF(ISERROR(LOOKUP(A464,Concolic!C:C)), NOT(ISERROR(LOOKUP(A465,Concolic!C:C))), LOOKUP(A465,Concolic!C:C)&gt;LOOKUP(A464,Concolic!C:C))</f>
        <v>1</v>
      </c>
      <c r="E465" t="b">
        <f>IF(ISERROR(LOOKUP(A464,Concrete!C:C)), NOT(ISERROR(LOOKUP(A465,Concrete!C:C))), LOOKUP(A465,Concrete!C:C)&gt;LOOKUP(A464,Concrete!C:C))</f>
        <v>1</v>
      </c>
      <c r="F465" t="b">
        <f>IF(ISERROR(LOOKUP(A464,Harness!C:C)), NOT(ISERROR(LOOKUP(A465,Harness!C:C))), LOOKUP(A465,Harness!C:C)&gt;LOOKUP(A464,Harness!C:C))</f>
        <v>0</v>
      </c>
    </row>
    <row r="466" spans="1:6" ht="15" hidden="1" customHeight="1">
      <c r="A466">
        <v>464</v>
      </c>
      <c r="B466" t="s">
        <v>326</v>
      </c>
      <c r="C466" t="s">
        <v>170</v>
      </c>
      <c r="D466" t="b">
        <f>IF(ISERROR(LOOKUP(A465,Concolic!C:C)), NOT(ISERROR(LOOKUP(A466,Concolic!C:C))), LOOKUP(A466,Concolic!C:C)&gt;LOOKUP(A465,Concolic!C:C))</f>
        <v>0</v>
      </c>
      <c r="E466" t="b">
        <f>IF(ISERROR(LOOKUP(A465,Concrete!C:C)), NOT(ISERROR(LOOKUP(A466,Concrete!C:C))), LOOKUP(A466,Concrete!C:C)&gt;LOOKUP(A465,Concrete!C:C))</f>
        <v>0</v>
      </c>
      <c r="F466" t="b">
        <f>IF(ISERROR(LOOKUP(A465,Harness!C:C)), NOT(ISERROR(LOOKUP(A466,Harness!C:C))), LOOKUP(A466,Harness!C:C)&gt;LOOKUP(A465,Harness!C:C))</f>
        <v>0</v>
      </c>
    </row>
    <row r="467" spans="1:6" ht="15" hidden="1" customHeight="1">
      <c r="A467">
        <v>465</v>
      </c>
      <c r="B467" t="s">
        <v>302</v>
      </c>
      <c r="C467" t="s">
        <v>41</v>
      </c>
      <c r="D467" t="b">
        <f>IF(ISERROR(LOOKUP(A466,Concolic!C:C)), NOT(ISERROR(LOOKUP(A467,Concolic!C:C))), LOOKUP(A467,Concolic!C:C)&gt;LOOKUP(A466,Concolic!C:C))</f>
        <v>1</v>
      </c>
      <c r="E467" t="b">
        <f>IF(ISERROR(LOOKUP(A466,Concrete!C:C)), NOT(ISERROR(LOOKUP(A467,Concrete!C:C))), LOOKUP(A467,Concrete!C:C)&gt;LOOKUP(A466,Concrete!C:C))</f>
        <v>1</v>
      </c>
      <c r="F467" t="b">
        <f>IF(ISERROR(LOOKUP(A466,Harness!C:C)), NOT(ISERROR(LOOKUP(A467,Harness!C:C))), LOOKUP(A467,Harness!C:C)&gt;LOOKUP(A466,Harness!C:C))</f>
        <v>1</v>
      </c>
    </row>
    <row r="468" spans="1:6" ht="15" hidden="1" customHeight="1">
      <c r="A468">
        <v>466</v>
      </c>
      <c r="B468" t="s">
        <v>296</v>
      </c>
      <c r="C468" t="s">
        <v>251</v>
      </c>
      <c r="D468" t="b">
        <f>IF(ISERROR(LOOKUP(A467,Concolic!C:C)), NOT(ISERROR(LOOKUP(A468,Concolic!C:C))), LOOKUP(A468,Concolic!C:C)&gt;LOOKUP(A467,Concolic!C:C))</f>
        <v>1</v>
      </c>
      <c r="E468" t="b">
        <f>IF(ISERROR(LOOKUP(A467,Concrete!C:C)), NOT(ISERROR(LOOKUP(A468,Concrete!C:C))), LOOKUP(A468,Concrete!C:C)&gt;LOOKUP(A467,Concrete!C:C))</f>
        <v>1</v>
      </c>
      <c r="F468" t="b">
        <f>IF(ISERROR(LOOKUP(A467,Harness!C:C)), NOT(ISERROR(LOOKUP(A468,Harness!C:C))), LOOKUP(A468,Harness!C:C)&gt;LOOKUP(A467,Harness!C:C))</f>
        <v>1</v>
      </c>
    </row>
    <row r="469" spans="1:6" ht="15" hidden="1" customHeight="1">
      <c r="A469">
        <v>467</v>
      </c>
      <c r="B469" t="s">
        <v>306</v>
      </c>
      <c r="C469" t="s">
        <v>57</v>
      </c>
      <c r="D469" t="b">
        <f>IF(ISERROR(LOOKUP(A468,Concolic!C:C)), NOT(ISERROR(LOOKUP(A469,Concolic!C:C))), LOOKUP(A469,Concolic!C:C)&gt;LOOKUP(A468,Concolic!C:C))</f>
        <v>0</v>
      </c>
      <c r="E469" t="b">
        <f>IF(ISERROR(LOOKUP(A468,Concrete!C:C)), NOT(ISERROR(LOOKUP(A469,Concrete!C:C))), LOOKUP(A469,Concrete!C:C)&gt;LOOKUP(A468,Concrete!C:C))</f>
        <v>0</v>
      </c>
      <c r="F469" t="b">
        <f>IF(ISERROR(LOOKUP(A468,Harness!C:C)), NOT(ISERROR(LOOKUP(A469,Harness!C:C))), LOOKUP(A469,Harness!C:C)&gt;LOOKUP(A468,Harness!C:C))</f>
        <v>0</v>
      </c>
    </row>
    <row r="470" spans="1:6" ht="15" hidden="1" customHeight="1">
      <c r="A470">
        <v>468</v>
      </c>
      <c r="B470" t="s">
        <v>310</v>
      </c>
      <c r="C470" t="s">
        <v>42</v>
      </c>
      <c r="D470" t="b">
        <f>IF(ISERROR(LOOKUP(A469,Concolic!C:C)), NOT(ISERROR(LOOKUP(A470,Concolic!C:C))), LOOKUP(A470,Concolic!C:C)&gt;LOOKUP(A469,Concolic!C:C))</f>
        <v>1</v>
      </c>
      <c r="E470" t="b">
        <f>IF(ISERROR(LOOKUP(A469,Concrete!C:C)), NOT(ISERROR(LOOKUP(A470,Concrete!C:C))), LOOKUP(A470,Concrete!C:C)&gt;LOOKUP(A469,Concrete!C:C))</f>
        <v>1</v>
      </c>
      <c r="F470" t="b">
        <f>IF(ISERROR(LOOKUP(A469,Harness!C:C)), NOT(ISERROR(LOOKUP(A470,Harness!C:C))), LOOKUP(A470,Harness!C:C)&gt;LOOKUP(A469,Harness!C:C))</f>
        <v>1</v>
      </c>
    </row>
    <row r="471" spans="1:6" ht="15" hidden="1" customHeight="1">
      <c r="A471">
        <v>469</v>
      </c>
      <c r="B471" t="s">
        <v>302</v>
      </c>
      <c r="C471" t="s">
        <v>15</v>
      </c>
      <c r="D471" t="b">
        <f>IF(ISERROR(LOOKUP(A470,Concolic!C:C)), NOT(ISERROR(LOOKUP(A471,Concolic!C:C))), LOOKUP(A471,Concolic!C:C)&gt;LOOKUP(A470,Concolic!C:C))</f>
        <v>0</v>
      </c>
      <c r="E471" t="b">
        <f>IF(ISERROR(LOOKUP(A470,Concrete!C:C)), NOT(ISERROR(LOOKUP(A471,Concrete!C:C))), LOOKUP(A471,Concrete!C:C)&gt;LOOKUP(A470,Concrete!C:C))</f>
        <v>0</v>
      </c>
      <c r="F471" t="b">
        <f>IF(ISERROR(LOOKUP(A470,Harness!C:C)), NOT(ISERROR(LOOKUP(A471,Harness!C:C))), LOOKUP(A471,Harness!C:C)&gt;LOOKUP(A470,Harness!C:C))</f>
        <v>0</v>
      </c>
    </row>
    <row r="472" spans="1:6" ht="15" hidden="1" customHeight="1">
      <c r="A472">
        <v>470</v>
      </c>
      <c r="B472" t="s">
        <v>307</v>
      </c>
      <c r="C472" t="s">
        <v>143</v>
      </c>
      <c r="D472" t="b">
        <f>IF(ISERROR(LOOKUP(A471,Concolic!C:C)), NOT(ISERROR(LOOKUP(A472,Concolic!C:C))), LOOKUP(A472,Concolic!C:C)&gt;LOOKUP(A471,Concolic!C:C))</f>
        <v>0</v>
      </c>
      <c r="E472" t="b">
        <f>IF(ISERROR(LOOKUP(A471,Concrete!C:C)), NOT(ISERROR(LOOKUP(A472,Concrete!C:C))), LOOKUP(A472,Concrete!C:C)&gt;LOOKUP(A471,Concrete!C:C))</f>
        <v>0</v>
      </c>
      <c r="F472" t="b">
        <f>IF(ISERROR(LOOKUP(A471,Harness!C:C)), NOT(ISERROR(LOOKUP(A472,Harness!C:C))), LOOKUP(A472,Harness!C:C)&gt;LOOKUP(A471,Harness!C:C))</f>
        <v>0</v>
      </c>
    </row>
    <row r="473" spans="1:6" ht="15" hidden="1" customHeight="1">
      <c r="A473">
        <v>471</v>
      </c>
      <c r="B473" t="s">
        <v>298</v>
      </c>
      <c r="C473" t="s">
        <v>5</v>
      </c>
      <c r="D473" t="b">
        <f>IF(ISERROR(LOOKUP(A472,Concolic!C:C)), NOT(ISERROR(LOOKUP(A473,Concolic!C:C))), LOOKUP(A473,Concolic!C:C)&gt;LOOKUP(A472,Concolic!C:C))</f>
        <v>0</v>
      </c>
      <c r="E473" t="b">
        <f>IF(ISERROR(LOOKUP(A472,Concrete!C:C)), NOT(ISERROR(LOOKUP(A473,Concrete!C:C))), LOOKUP(A473,Concrete!C:C)&gt;LOOKUP(A472,Concrete!C:C))</f>
        <v>0</v>
      </c>
      <c r="F473" t="b">
        <f>IF(ISERROR(LOOKUP(A472,Harness!C:C)), NOT(ISERROR(LOOKUP(A473,Harness!C:C))), LOOKUP(A473,Harness!C:C)&gt;LOOKUP(A472,Harness!C:C))</f>
        <v>0</v>
      </c>
    </row>
    <row r="474" spans="1:6" ht="15" hidden="1" customHeight="1">
      <c r="A474">
        <v>472</v>
      </c>
      <c r="B474" t="s">
        <v>319</v>
      </c>
      <c r="C474" t="s">
        <v>172</v>
      </c>
      <c r="D474" t="b">
        <f>IF(ISERROR(LOOKUP(A473,Concolic!C:C)), NOT(ISERROR(LOOKUP(A474,Concolic!C:C))), LOOKUP(A474,Concolic!C:C)&gt;LOOKUP(A473,Concolic!C:C))</f>
        <v>0</v>
      </c>
      <c r="E474" t="b">
        <f>IF(ISERROR(LOOKUP(A473,Concrete!C:C)), NOT(ISERROR(LOOKUP(A474,Concrete!C:C))), LOOKUP(A474,Concrete!C:C)&gt;LOOKUP(A473,Concrete!C:C))</f>
        <v>0</v>
      </c>
      <c r="F474" t="b">
        <f>IF(ISERROR(LOOKUP(A473,Harness!C:C)), NOT(ISERROR(LOOKUP(A474,Harness!C:C))), LOOKUP(A474,Harness!C:C)&gt;LOOKUP(A473,Harness!C:C))</f>
        <v>0</v>
      </c>
    </row>
    <row r="475" spans="1:6" ht="15" hidden="1" customHeight="1">
      <c r="A475">
        <v>473</v>
      </c>
      <c r="B475" t="s">
        <v>339</v>
      </c>
      <c r="C475" t="s">
        <v>173</v>
      </c>
      <c r="D475" t="b">
        <f>IF(ISERROR(LOOKUP(A474,Concolic!C:C)), NOT(ISERROR(LOOKUP(A475,Concolic!C:C))), LOOKUP(A475,Concolic!C:C)&gt;LOOKUP(A474,Concolic!C:C))</f>
        <v>1</v>
      </c>
      <c r="E475" t="b">
        <f>IF(ISERROR(LOOKUP(A474,Concrete!C:C)), NOT(ISERROR(LOOKUP(A475,Concrete!C:C))), LOOKUP(A475,Concrete!C:C)&gt;LOOKUP(A474,Concrete!C:C))</f>
        <v>1</v>
      </c>
      <c r="F475" t="b">
        <f>IF(ISERROR(LOOKUP(A474,Harness!C:C)), NOT(ISERROR(LOOKUP(A475,Harness!C:C))), LOOKUP(A475,Harness!C:C)&gt;LOOKUP(A474,Harness!C:C))</f>
        <v>1</v>
      </c>
    </row>
    <row r="476" spans="1:6" ht="15" hidden="1" customHeight="1">
      <c r="A476">
        <v>474</v>
      </c>
      <c r="B476" t="s">
        <v>317</v>
      </c>
      <c r="C476" t="s">
        <v>258</v>
      </c>
      <c r="D476" t="b">
        <f>IF(ISERROR(LOOKUP(A475,Concolic!C:C)), NOT(ISERROR(LOOKUP(A476,Concolic!C:C))), LOOKUP(A476,Concolic!C:C)&gt;LOOKUP(A475,Concolic!C:C))</f>
        <v>0</v>
      </c>
      <c r="E476" t="b">
        <f>IF(ISERROR(LOOKUP(A475,Concrete!C:C)), NOT(ISERROR(LOOKUP(A476,Concrete!C:C))), LOOKUP(A476,Concrete!C:C)&gt;LOOKUP(A475,Concrete!C:C))</f>
        <v>0</v>
      </c>
      <c r="F476" t="b">
        <f>IF(ISERROR(LOOKUP(A475,Harness!C:C)), NOT(ISERROR(LOOKUP(A476,Harness!C:C))), LOOKUP(A476,Harness!C:C)&gt;LOOKUP(A475,Harness!C:C))</f>
        <v>0</v>
      </c>
    </row>
    <row r="477" spans="1:6" ht="15" hidden="1" customHeight="1">
      <c r="A477">
        <v>475</v>
      </c>
      <c r="B477" t="s">
        <v>303</v>
      </c>
      <c r="C477" t="s">
        <v>174</v>
      </c>
      <c r="D477" t="b">
        <f>IF(ISERROR(LOOKUP(A476,Concolic!C:C)), NOT(ISERROR(LOOKUP(A477,Concolic!C:C))), LOOKUP(A477,Concolic!C:C)&gt;LOOKUP(A476,Concolic!C:C))</f>
        <v>1</v>
      </c>
      <c r="E477" t="b">
        <f>IF(ISERROR(LOOKUP(A476,Concrete!C:C)), NOT(ISERROR(LOOKUP(A477,Concrete!C:C))), LOOKUP(A477,Concrete!C:C)&gt;LOOKUP(A476,Concrete!C:C))</f>
        <v>1</v>
      </c>
      <c r="F477" t="b">
        <f>IF(ISERROR(LOOKUP(A476,Harness!C:C)), NOT(ISERROR(LOOKUP(A477,Harness!C:C))), LOOKUP(A477,Harness!C:C)&gt;LOOKUP(A476,Harness!C:C))</f>
        <v>1</v>
      </c>
    </row>
    <row r="478" spans="1:6" ht="15" hidden="1" customHeight="1">
      <c r="A478">
        <v>476</v>
      </c>
      <c r="B478" t="s">
        <v>294</v>
      </c>
      <c r="C478" t="s">
        <v>3</v>
      </c>
      <c r="D478" t="b">
        <f>IF(ISERROR(LOOKUP(A477,Concolic!C:C)), NOT(ISERROR(LOOKUP(A478,Concolic!C:C))), LOOKUP(A478,Concolic!C:C)&gt;LOOKUP(A477,Concolic!C:C))</f>
        <v>0</v>
      </c>
      <c r="E478" t="b">
        <f>IF(ISERROR(LOOKUP(A477,Concrete!C:C)), NOT(ISERROR(LOOKUP(A478,Concrete!C:C))), LOOKUP(A478,Concrete!C:C)&gt;LOOKUP(A477,Concrete!C:C))</f>
        <v>0</v>
      </c>
      <c r="F478" t="b">
        <f>IF(ISERROR(LOOKUP(A477,Harness!C:C)), NOT(ISERROR(LOOKUP(A478,Harness!C:C))), LOOKUP(A478,Harness!C:C)&gt;LOOKUP(A477,Harness!C:C))</f>
        <v>0</v>
      </c>
    </row>
    <row r="479" spans="1:6" ht="15" hidden="1" customHeight="1">
      <c r="A479">
        <v>477</v>
      </c>
      <c r="B479" t="s">
        <v>307</v>
      </c>
      <c r="C479" t="s">
        <v>143</v>
      </c>
      <c r="D479" t="b">
        <f>IF(ISERROR(LOOKUP(A478,Concolic!C:C)), NOT(ISERROR(LOOKUP(A479,Concolic!C:C))), LOOKUP(A479,Concolic!C:C)&gt;LOOKUP(A478,Concolic!C:C))</f>
        <v>0</v>
      </c>
      <c r="E479" t="b">
        <f>IF(ISERROR(LOOKUP(A478,Concrete!C:C)), NOT(ISERROR(LOOKUP(A479,Concrete!C:C))), LOOKUP(A479,Concrete!C:C)&gt;LOOKUP(A478,Concrete!C:C))</f>
        <v>0</v>
      </c>
      <c r="F479" t="b">
        <f>IF(ISERROR(LOOKUP(A478,Harness!C:C)), NOT(ISERROR(LOOKUP(A479,Harness!C:C))), LOOKUP(A479,Harness!C:C)&gt;LOOKUP(A478,Harness!C:C))</f>
        <v>0</v>
      </c>
    </row>
    <row r="480" spans="1:6" ht="15" hidden="1" customHeight="1">
      <c r="A480">
        <v>478</v>
      </c>
      <c r="B480" t="s">
        <v>306</v>
      </c>
      <c r="C480" t="s">
        <v>105</v>
      </c>
      <c r="D480" t="b">
        <f>IF(ISERROR(LOOKUP(A479,Concolic!C:C)), NOT(ISERROR(LOOKUP(A480,Concolic!C:C))), LOOKUP(A480,Concolic!C:C)&gt;LOOKUP(A479,Concolic!C:C))</f>
        <v>0</v>
      </c>
      <c r="E480" t="b">
        <f>IF(ISERROR(LOOKUP(A479,Concrete!C:C)), NOT(ISERROR(LOOKUP(A480,Concrete!C:C))), LOOKUP(A480,Concrete!C:C)&gt;LOOKUP(A479,Concrete!C:C))</f>
        <v>0</v>
      </c>
      <c r="F480" t="b">
        <f>IF(ISERROR(LOOKUP(A479,Harness!C:C)), NOT(ISERROR(LOOKUP(A480,Harness!C:C))), LOOKUP(A480,Harness!C:C)&gt;LOOKUP(A479,Harness!C:C))</f>
        <v>0</v>
      </c>
    </row>
    <row r="481" spans="1:6" ht="15" hidden="1" customHeight="1">
      <c r="A481">
        <v>479</v>
      </c>
      <c r="B481" t="s">
        <v>317</v>
      </c>
      <c r="C481" t="s">
        <v>273</v>
      </c>
      <c r="D481" t="b">
        <f>IF(ISERROR(LOOKUP(A480,Concolic!C:C)), NOT(ISERROR(LOOKUP(A481,Concolic!C:C))), LOOKUP(A481,Concolic!C:C)&gt;LOOKUP(A480,Concolic!C:C))</f>
        <v>1</v>
      </c>
      <c r="E481" t="b">
        <f>IF(ISERROR(LOOKUP(A480,Concrete!C:C)), NOT(ISERROR(LOOKUP(A481,Concrete!C:C))), LOOKUP(A481,Concrete!C:C)&gt;LOOKUP(A480,Concrete!C:C))</f>
        <v>1</v>
      </c>
      <c r="F481" t="b">
        <f>IF(ISERROR(LOOKUP(A480,Harness!C:C)), NOT(ISERROR(LOOKUP(A481,Harness!C:C))), LOOKUP(A481,Harness!C:C)&gt;LOOKUP(A480,Harness!C:C))</f>
        <v>1</v>
      </c>
    </row>
    <row r="482" spans="1:6" ht="15" hidden="1" customHeight="1">
      <c r="A482">
        <v>480</v>
      </c>
      <c r="B482" t="s">
        <v>309</v>
      </c>
      <c r="C482" t="s">
        <v>18</v>
      </c>
      <c r="D482" t="b">
        <f>IF(ISERROR(LOOKUP(A481,Concolic!C:C)), NOT(ISERROR(LOOKUP(A482,Concolic!C:C))), LOOKUP(A482,Concolic!C:C)&gt;LOOKUP(A481,Concolic!C:C))</f>
        <v>1</v>
      </c>
      <c r="E482" t="b">
        <f>IF(ISERROR(LOOKUP(A481,Concrete!C:C)), NOT(ISERROR(LOOKUP(A482,Concrete!C:C))), LOOKUP(A482,Concrete!C:C)&gt;LOOKUP(A481,Concrete!C:C))</f>
        <v>1</v>
      </c>
      <c r="F482" t="b">
        <f>IF(ISERROR(LOOKUP(A481,Harness!C:C)), NOT(ISERROR(LOOKUP(A482,Harness!C:C))), LOOKUP(A482,Harness!C:C)&gt;LOOKUP(A481,Harness!C:C))</f>
        <v>1</v>
      </c>
    </row>
    <row r="483" spans="1:6" ht="15" hidden="1" customHeight="1">
      <c r="A483">
        <v>481</v>
      </c>
      <c r="B483" t="s">
        <v>327</v>
      </c>
      <c r="C483" t="s">
        <v>175</v>
      </c>
      <c r="D483" t="b">
        <f>IF(ISERROR(LOOKUP(A482,Concolic!C:C)), NOT(ISERROR(LOOKUP(A483,Concolic!C:C))), LOOKUP(A483,Concolic!C:C)&gt;LOOKUP(A482,Concolic!C:C))</f>
        <v>1</v>
      </c>
      <c r="E483" t="b">
        <f>IF(ISERROR(LOOKUP(A482,Concrete!C:C)), NOT(ISERROR(LOOKUP(A483,Concrete!C:C))), LOOKUP(A483,Concrete!C:C)&gt;LOOKUP(A482,Concrete!C:C))</f>
        <v>1</v>
      </c>
      <c r="F483" t="b">
        <f>IF(ISERROR(LOOKUP(A482,Harness!C:C)), NOT(ISERROR(LOOKUP(A483,Harness!C:C))), LOOKUP(A483,Harness!C:C)&gt;LOOKUP(A482,Harness!C:C))</f>
        <v>1</v>
      </c>
    </row>
    <row r="484" spans="1:6" ht="15" hidden="1" customHeight="1">
      <c r="A484">
        <v>482</v>
      </c>
      <c r="B484" t="s">
        <v>313</v>
      </c>
      <c r="C484" t="s">
        <v>52</v>
      </c>
      <c r="D484" t="b">
        <f>IF(ISERROR(LOOKUP(A483,Concolic!C:C)), NOT(ISERROR(LOOKUP(A484,Concolic!C:C))), LOOKUP(A484,Concolic!C:C)&gt;LOOKUP(A483,Concolic!C:C))</f>
        <v>1</v>
      </c>
      <c r="E484" t="b">
        <f>IF(ISERROR(LOOKUP(A483,Concrete!C:C)), NOT(ISERROR(LOOKUP(A484,Concrete!C:C))), LOOKUP(A484,Concrete!C:C)&gt;LOOKUP(A483,Concrete!C:C))</f>
        <v>1</v>
      </c>
      <c r="F484" t="b">
        <f>IF(ISERROR(LOOKUP(A483,Harness!C:C)), NOT(ISERROR(LOOKUP(A484,Harness!C:C))), LOOKUP(A484,Harness!C:C)&gt;LOOKUP(A483,Harness!C:C))</f>
        <v>1</v>
      </c>
    </row>
    <row r="485" spans="1:6" ht="15" hidden="1" customHeight="1">
      <c r="A485">
        <v>483</v>
      </c>
      <c r="B485" t="s">
        <v>335</v>
      </c>
      <c r="C485" t="s">
        <v>176</v>
      </c>
      <c r="D485" t="b">
        <f>IF(ISERROR(LOOKUP(A484,Concolic!C:C)), NOT(ISERROR(LOOKUP(A485,Concolic!C:C))), LOOKUP(A485,Concolic!C:C)&gt;LOOKUP(A484,Concolic!C:C))</f>
        <v>1</v>
      </c>
      <c r="E485" t="b">
        <f>IF(ISERROR(LOOKUP(A484,Concrete!C:C)), NOT(ISERROR(LOOKUP(A485,Concrete!C:C))), LOOKUP(A485,Concrete!C:C)&gt;LOOKUP(A484,Concrete!C:C))</f>
        <v>1</v>
      </c>
      <c r="F485" t="b">
        <f>IF(ISERROR(LOOKUP(A484,Harness!C:C)), NOT(ISERROR(LOOKUP(A485,Harness!C:C))), LOOKUP(A485,Harness!C:C)&gt;LOOKUP(A484,Harness!C:C))</f>
        <v>1</v>
      </c>
    </row>
    <row r="486" spans="1:6" ht="15" hidden="1" customHeight="1">
      <c r="A486">
        <v>484</v>
      </c>
      <c r="B486" t="s">
        <v>309</v>
      </c>
      <c r="C486" t="s">
        <v>131</v>
      </c>
      <c r="D486" t="b">
        <f>IF(ISERROR(LOOKUP(A485,Concolic!C:C)), NOT(ISERROR(LOOKUP(A486,Concolic!C:C))), LOOKUP(A486,Concolic!C:C)&gt;LOOKUP(A485,Concolic!C:C))</f>
        <v>0</v>
      </c>
      <c r="E486" t="b">
        <f>IF(ISERROR(LOOKUP(A485,Concrete!C:C)), NOT(ISERROR(LOOKUP(A486,Concrete!C:C))), LOOKUP(A486,Concrete!C:C)&gt;LOOKUP(A485,Concrete!C:C))</f>
        <v>0</v>
      </c>
      <c r="F486" t="b">
        <f>IF(ISERROR(LOOKUP(A485,Harness!C:C)), NOT(ISERROR(LOOKUP(A486,Harness!C:C))), LOOKUP(A486,Harness!C:C)&gt;LOOKUP(A485,Harness!C:C))</f>
        <v>0</v>
      </c>
    </row>
    <row r="487" spans="1:6" ht="15" hidden="1" customHeight="1">
      <c r="A487">
        <v>485</v>
      </c>
      <c r="B487" t="s">
        <v>300</v>
      </c>
      <c r="C487" t="s">
        <v>261</v>
      </c>
      <c r="D487" t="b">
        <f>IF(ISERROR(LOOKUP(A486,Concolic!C:C)), NOT(ISERROR(LOOKUP(A487,Concolic!C:C))), LOOKUP(A487,Concolic!C:C)&gt;LOOKUP(A486,Concolic!C:C))</f>
        <v>1</v>
      </c>
      <c r="E487" t="b">
        <f>IF(ISERROR(LOOKUP(A486,Concrete!C:C)), NOT(ISERROR(LOOKUP(A487,Concrete!C:C))), LOOKUP(A487,Concrete!C:C)&gt;LOOKUP(A486,Concrete!C:C))</f>
        <v>1</v>
      </c>
      <c r="F487" t="b">
        <f>IF(ISERROR(LOOKUP(A486,Harness!C:C)), NOT(ISERROR(LOOKUP(A487,Harness!C:C))), LOOKUP(A487,Harness!C:C)&gt;LOOKUP(A486,Harness!C:C))</f>
        <v>1</v>
      </c>
    </row>
    <row r="488" spans="1:6" ht="15" hidden="1" customHeight="1">
      <c r="A488">
        <v>486</v>
      </c>
      <c r="B488" t="s">
        <v>303</v>
      </c>
      <c r="C488" t="s">
        <v>150</v>
      </c>
      <c r="D488" t="b">
        <f>IF(ISERROR(LOOKUP(A487,Concolic!C:C)), NOT(ISERROR(LOOKUP(A488,Concolic!C:C))), LOOKUP(A488,Concolic!C:C)&gt;LOOKUP(A487,Concolic!C:C))</f>
        <v>1</v>
      </c>
      <c r="E488" t="b">
        <f>IF(ISERROR(LOOKUP(A487,Concrete!C:C)), NOT(ISERROR(LOOKUP(A488,Concrete!C:C))), LOOKUP(A488,Concrete!C:C)&gt;LOOKUP(A487,Concrete!C:C))</f>
        <v>1</v>
      </c>
      <c r="F488" t="b">
        <f>IF(ISERROR(LOOKUP(A487,Harness!C:C)), NOT(ISERROR(LOOKUP(A488,Harness!C:C))), LOOKUP(A488,Harness!C:C)&gt;LOOKUP(A487,Harness!C:C))</f>
        <v>1</v>
      </c>
    </row>
    <row r="489" spans="1:6" ht="15" hidden="1" customHeight="1">
      <c r="A489">
        <v>487</v>
      </c>
      <c r="B489" t="s">
        <v>338</v>
      </c>
      <c r="C489" t="s">
        <v>156</v>
      </c>
      <c r="D489" t="b">
        <f>IF(ISERROR(LOOKUP(A488,Concolic!C:C)), NOT(ISERROR(LOOKUP(A489,Concolic!C:C))), LOOKUP(A489,Concolic!C:C)&gt;LOOKUP(A488,Concolic!C:C))</f>
        <v>1</v>
      </c>
      <c r="E489" t="b">
        <f>IF(ISERROR(LOOKUP(A488,Concrete!C:C)), NOT(ISERROR(LOOKUP(A489,Concrete!C:C))), LOOKUP(A489,Concrete!C:C)&gt;LOOKUP(A488,Concrete!C:C))</f>
        <v>1</v>
      </c>
      <c r="F489" t="b">
        <f>IF(ISERROR(LOOKUP(A488,Harness!C:C)), NOT(ISERROR(LOOKUP(A489,Harness!C:C))), LOOKUP(A489,Harness!C:C)&gt;LOOKUP(A488,Harness!C:C))</f>
        <v>1</v>
      </c>
    </row>
    <row r="490" spans="1:6" ht="15" hidden="1" customHeight="1">
      <c r="A490">
        <v>488</v>
      </c>
      <c r="B490" t="s">
        <v>328</v>
      </c>
      <c r="C490" t="s">
        <v>102</v>
      </c>
      <c r="D490" t="b">
        <f>IF(ISERROR(LOOKUP(A489,Concolic!C:C)), NOT(ISERROR(LOOKUP(A490,Concolic!C:C))), LOOKUP(A490,Concolic!C:C)&gt;LOOKUP(A489,Concolic!C:C))</f>
        <v>1</v>
      </c>
      <c r="E490" t="b">
        <f>IF(ISERROR(LOOKUP(A489,Concrete!C:C)), NOT(ISERROR(LOOKUP(A490,Concrete!C:C))), LOOKUP(A490,Concrete!C:C)&gt;LOOKUP(A489,Concrete!C:C))</f>
        <v>1</v>
      </c>
      <c r="F490" t="b">
        <f>IF(ISERROR(LOOKUP(A489,Harness!C:C)), NOT(ISERROR(LOOKUP(A490,Harness!C:C))), LOOKUP(A490,Harness!C:C)&gt;LOOKUP(A489,Harness!C:C))</f>
        <v>1</v>
      </c>
    </row>
    <row r="491" spans="1:6" ht="15" hidden="1" customHeight="1">
      <c r="A491">
        <v>489</v>
      </c>
      <c r="B491" t="s">
        <v>334</v>
      </c>
      <c r="C491" t="s">
        <v>177</v>
      </c>
      <c r="D491" t="b">
        <f>IF(ISERROR(LOOKUP(A490,Concolic!C:C)), NOT(ISERROR(LOOKUP(A491,Concolic!C:C))), LOOKUP(A491,Concolic!C:C)&gt;LOOKUP(A490,Concolic!C:C))</f>
        <v>0</v>
      </c>
      <c r="E491" t="b">
        <f>IF(ISERROR(LOOKUP(A490,Concrete!C:C)), NOT(ISERROR(LOOKUP(A491,Concrete!C:C))), LOOKUP(A491,Concrete!C:C)&gt;LOOKUP(A490,Concrete!C:C))</f>
        <v>0</v>
      </c>
      <c r="F491" t="b">
        <f>IF(ISERROR(LOOKUP(A490,Harness!C:C)), NOT(ISERROR(LOOKUP(A491,Harness!C:C))), LOOKUP(A491,Harness!C:C)&gt;LOOKUP(A490,Harness!C:C))</f>
        <v>0</v>
      </c>
    </row>
    <row r="492" spans="1:6" ht="15" hidden="1" customHeight="1">
      <c r="A492">
        <v>490</v>
      </c>
      <c r="B492" t="s">
        <v>319</v>
      </c>
      <c r="C492" t="s">
        <v>44</v>
      </c>
      <c r="D492" t="b">
        <f>IF(ISERROR(LOOKUP(A491,Concolic!C:C)), NOT(ISERROR(LOOKUP(A492,Concolic!C:C))), LOOKUP(A492,Concolic!C:C)&gt;LOOKUP(A491,Concolic!C:C))</f>
        <v>0</v>
      </c>
      <c r="E492" t="b">
        <f>IF(ISERROR(LOOKUP(A491,Concrete!C:C)), NOT(ISERROR(LOOKUP(A492,Concrete!C:C))), LOOKUP(A492,Concrete!C:C)&gt;LOOKUP(A491,Concrete!C:C))</f>
        <v>0</v>
      </c>
      <c r="F492" t="b">
        <f>IF(ISERROR(LOOKUP(A491,Harness!C:C)), NOT(ISERROR(LOOKUP(A492,Harness!C:C))), LOOKUP(A492,Harness!C:C)&gt;LOOKUP(A491,Harness!C:C))</f>
        <v>0</v>
      </c>
    </row>
    <row r="493" spans="1:6" ht="15" hidden="1" customHeight="1">
      <c r="A493">
        <v>491</v>
      </c>
      <c r="B493" t="s">
        <v>302</v>
      </c>
      <c r="C493" t="s">
        <v>15</v>
      </c>
      <c r="D493" t="b">
        <f>IF(ISERROR(LOOKUP(A492,Concolic!C:C)), NOT(ISERROR(LOOKUP(A493,Concolic!C:C))), LOOKUP(A493,Concolic!C:C)&gt;LOOKUP(A492,Concolic!C:C))</f>
        <v>0</v>
      </c>
      <c r="E493" t="b">
        <f>IF(ISERROR(LOOKUP(A492,Concrete!C:C)), NOT(ISERROR(LOOKUP(A493,Concrete!C:C))), LOOKUP(A493,Concrete!C:C)&gt;LOOKUP(A492,Concrete!C:C))</f>
        <v>1</v>
      </c>
      <c r="F493" t="b">
        <f>IF(ISERROR(LOOKUP(A492,Harness!C:C)), NOT(ISERROR(LOOKUP(A493,Harness!C:C))), LOOKUP(A493,Harness!C:C)&gt;LOOKUP(A492,Harness!C:C))</f>
        <v>1</v>
      </c>
    </row>
    <row r="494" spans="1:6" ht="15" hidden="1" customHeight="1">
      <c r="A494">
        <v>492</v>
      </c>
      <c r="B494" t="s">
        <v>309</v>
      </c>
      <c r="C494" t="s">
        <v>131</v>
      </c>
      <c r="D494" t="b">
        <f>IF(ISERROR(LOOKUP(A493,Concolic!C:C)), NOT(ISERROR(LOOKUP(A494,Concolic!C:C))), LOOKUP(A494,Concolic!C:C)&gt;LOOKUP(A493,Concolic!C:C))</f>
        <v>0</v>
      </c>
      <c r="E494" t="b">
        <f>IF(ISERROR(LOOKUP(A493,Concrete!C:C)), NOT(ISERROR(LOOKUP(A494,Concrete!C:C))), LOOKUP(A494,Concrete!C:C)&gt;LOOKUP(A493,Concrete!C:C))</f>
        <v>0</v>
      </c>
      <c r="F494" t="b">
        <f>IF(ISERROR(LOOKUP(A493,Harness!C:C)), NOT(ISERROR(LOOKUP(A494,Harness!C:C))), LOOKUP(A494,Harness!C:C)&gt;LOOKUP(A493,Harness!C:C))</f>
        <v>0</v>
      </c>
    </row>
    <row r="495" spans="1:6" ht="15" hidden="1" customHeight="1">
      <c r="A495">
        <v>493</v>
      </c>
      <c r="B495" t="s">
        <v>302</v>
      </c>
      <c r="C495" t="s">
        <v>15</v>
      </c>
      <c r="D495" t="b">
        <f>IF(ISERROR(LOOKUP(A494,Concolic!C:C)), NOT(ISERROR(LOOKUP(A495,Concolic!C:C))), LOOKUP(A495,Concolic!C:C)&gt;LOOKUP(A494,Concolic!C:C))</f>
        <v>0</v>
      </c>
      <c r="E495" t="b">
        <f>IF(ISERROR(LOOKUP(A494,Concrete!C:C)), NOT(ISERROR(LOOKUP(A495,Concrete!C:C))), LOOKUP(A495,Concrete!C:C)&gt;LOOKUP(A494,Concrete!C:C))</f>
        <v>1</v>
      </c>
      <c r="F495" t="b">
        <f>IF(ISERROR(LOOKUP(A494,Harness!C:C)), NOT(ISERROR(LOOKUP(A495,Harness!C:C))), LOOKUP(A495,Harness!C:C)&gt;LOOKUP(A494,Harness!C:C))</f>
        <v>0</v>
      </c>
    </row>
    <row r="496" spans="1:6" ht="15" hidden="1" customHeight="1">
      <c r="A496">
        <v>494</v>
      </c>
      <c r="B496" t="s">
        <v>327</v>
      </c>
      <c r="C496" t="s">
        <v>77</v>
      </c>
      <c r="D496" t="b">
        <f>IF(ISERROR(LOOKUP(A495,Concolic!C:C)), NOT(ISERROR(LOOKUP(A496,Concolic!C:C))), LOOKUP(A496,Concolic!C:C)&gt;LOOKUP(A495,Concolic!C:C))</f>
        <v>0</v>
      </c>
      <c r="E496" t="b">
        <f>IF(ISERROR(LOOKUP(A495,Concrete!C:C)), NOT(ISERROR(LOOKUP(A496,Concrete!C:C))), LOOKUP(A496,Concrete!C:C)&gt;LOOKUP(A495,Concrete!C:C))</f>
        <v>0</v>
      </c>
      <c r="F496" t="b">
        <f>IF(ISERROR(LOOKUP(A495,Harness!C:C)), NOT(ISERROR(LOOKUP(A496,Harness!C:C))), LOOKUP(A496,Harness!C:C)&gt;LOOKUP(A495,Harness!C:C))</f>
        <v>0</v>
      </c>
    </row>
    <row r="497" spans="1:6" ht="15" hidden="1" customHeight="1">
      <c r="A497">
        <v>495</v>
      </c>
      <c r="B497" t="s">
        <v>317</v>
      </c>
      <c r="C497" t="s">
        <v>258</v>
      </c>
      <c r="D497" t="b">
        <f>IF(ISERROR(LOOKUP(A496,Concolic!C:C)), NOT(ISERROR(LOOKUP(A497,Concolic!C:C))), LOOKUP(A497,Concolic!C:C)&gt;LOOKUP(A496,Concolic!C:C))</f>
        <v>0</v>
      </c>
      <c r="E497" t="b">
        <f>IF(ISERROR(LOOKUP(A496,Concrete!C:C)), NOT(ISERROR(LOOKUP(A497,Concrete!C:C))), LOOKUP(A497,Concrete!C:C)&gt;LOOKUP(A496,Concrete!C:C))</f>
        <v>0</v>
      </c>
      <c r="F497" t="b">
        <f>IF(ISERROR(LOOKUP(A496,Harness!C:C)), NOT(ISERROR(LOOKUP(A497,Harness!C:C))), LOOKUP(A497,Harness!C:C)&gt;LOOKUP(A496,Harness!C:C))</f>
        <v>0</v>
      </c>
    </row>
    <row r="498" spans="1:6" ht="15" hidden="1" customHeight="1">
      <c r="A498">
        <v>496</v>
      </c>
      <c r="B498" t="s">
        <v>321</v>
      </c>
      <c r="C498" t="s">
        <v>56</v>
      </c>
      <c r="D498" t="b">
        <f>IF(ISERROR(LOOKUP(A497,Concolic!C:C)), NOT(ISERROR(LOOKUP(A498,Concolic!C:C))), LOOKUP(A498,Concolic!C:C)&gt;LOOKUP(A497,Concolic!C:C))</f>
        <v>1</v>
      </c>
      <c r="E498" t="b">
        <f>IF(ISERROR(LOOKUP(A497,Concrete!C:C)), NOT(ISERROR(LOOKUP(A498,Concrete!C:C))), LOOKUP(A498,Concrete!C:C)&gt;LOOKUP(A497,Concrete!C:C))</f>
        <v>1</v>
      </c>
      <c r="F498" t="b">
        <f>IF(ISERROR(LOOKUP(A497,Harness!C:C)), NOT(ISERROR(LOOKUP(A498,Harness!C:C))), LOOKUP(A498,Harness!C:C)&gt;LOOKUP(A497,Harness!C:C))</f>
        <v>1</v>
      </c>
    </row>
    <row r="499" spans="1:6" ht="15" hidden="1" customHeight="1">
      <c r="A499">
        <v>497</v>
      </c>
      <c r="B499" t="s">
        <v>294</v>
      </c>
      <c r="C499" t="s">
        <v>3</v>
      </c>
      <c r="D499" t="b">
        <f>IF(ISERROR(LOOKUP(A498,Concolic!C:C)), NOT(ISERROR(LOOKUP(A499,Concolic!C:C))), LOOKUP(A499,Concolic!C:C)&gt;LOOKUP(A498,Concolic!C:C))</f>
        <v>0</v>
      </c>
      <c r="E499" t="b">
        <f>IF(ISERROR(LOOKUP(A498,Concrete!C:C)), NOT(ISERROR(LOOKUP(A499,Concrete!C:C))), LOOKUP(A499,Concrete!C:C)&gt;LOOKUP(A498,Concrete!C:C))</f>
        <v>0</v>
      </c>
      <c r="F499" t="b">
        <f>IF(ISERROR(LOOKUP(A498,Harness!C:C)), NOT(ISERROR(LOOKUP(A499,Harness!C:C))), LOOKUP(A499,Harness!C:C)&gt;LOOKUP(A498,Harness!C:C))</f>
        <v>0</v>
      </c>
    </row>
    <row r="500" spans="1:6" ht="15" customHeight="1">
      <c r="A500">
        <v>498</v>
      </c>
      <c r="B500" t="s">
        <v>312</v>
      </c>
      <c r="C500" t="s">
        <v>178</v>
      </c>
      <c r="D500" t="b">
        <f>IF(ISERROR(LOOKUP(A499,Concolic!C:C)), NOT(ISERROR(LOOKUP(A500,Concolic!C:C))), LOOKUP(A500,Concolic!C:C)&gt;LOOKUP(A499,Concolic!C:C))</f>
        <v>1</v>
      </c>
      <c r="E500" t="b">
        <f>IF(ISERROR(LOOKUP(A499,Concrete!C:C)), NOT(ISERROR(LOOKUP(A500,Concrete!C:C))), LOOKUP(A500,Concrete!C:C)&gt;LOOKUP(A499,Concrete!C:C))</f>
        <v>1</v>
      </c>
      <c r="F500" t="b">
        <f>IF(ISERROR(LOOKUP(A499,Harness!C:C)), NOT(ISERROR(LOOKUP(A500,Harness!C:C))), LOOKUP(A500,Harness!C:C)&gt;LOOKUP(A499,Harness!C:C))</f>
        <v>0</v>
      </c>
    </row>
    <row r="501" spans="1:6" ht="15" hidden="1" customHeight="1">
      <c r="A501">
        <v>499</v>
      </c>
      <c r="B501" t="s">
        <v>314</v>
      </c>
      <c r="C501" t="s">
        <v>25</v>
      </c>
      <c r="D501" t="b">
        <f>IF(ISERROR(LOOKUP(A500,Concolic!C:C)), NOT(ISERROR(LOOKUP(A501,Concolic!C:C))), LOOKUP(A501,Concolic!C:C)&gt;LOOKUP(A500,Concolic!C:C))</f>
        <v>1</v>
      </c>
      <c r="E501" t="b">
        <f>IF(ISERROR(LOOKUP(A500,Concrete!C:C)), NOT(ISERROR(LOOKUP(A501,Concrete!C:C))), LOOKUP(A501,Concrete!C:C)&gt;LOOKUP(A500,Concrete!C:C))</f>
        <v>1</v>
      </c>
      <c r="F501" t="b">
        <f>IF(ISERROR(LOOKUP(A500,Harness!C:C)), NOT(ISERROR(LOOKUP(A501,Harness!C:C))), LOOKUP(A501,Harness!C:C)&gt;LOOKUP(A500,Harness!C:C))</f>
        <v>1</v>
      </c>
    </row>
    <row r="502" spans="1:6" ht="15" customHeight="1"/>
    <row r="503" spans="1:6" ht="15" customHeight="1"/>
    <row r="504" spans="1:6" ht="15" customHeight="1"/>
    <row r="505" spans="1:6" ht="15" customHeight="1"/>
    <row r="506" spans="1:6" ht="15" customHeight="1"/>
    <row r="507" spans="1:6" ht="15" customHeight="1"/>
    <row r="508" spans="1:6" ht="15" customHeight="1"/>
    <row r="509" spans="1:6" ht="15" customHeight="1"/>
    <row r="510" spans="1:6" ht="15" customHeight="1"/>
    <row r="511" spans="1:6" ht="15" customHeight="1"/>
    <row r="512" spans="1:6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</sheetData>
  <autoFilter ref="A1:F501">
    <filterColumn colId="3">
      <filters>
        <filter val="TRUE"/>
      </filters>
    </filterColumn>
    <filterColumn colId="5">
      <filters>
        <filter val="FALSE"/>
      </filters>
    </filterColumn>
  </autoFilter>
  <sortState ref="A2:C1001">
    <sortCondition ref="A2:A100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"/>
  <sheetViews>
    <sheetView tabSelected="1" workbookViewId="0">
      <selection activeCell="K20" sqref="K20"/>
    </sheetView>
  </sheetViews>
  <sheetFormatPr defaultRowHeight="15"/>
  <cols>
    <col min="1" max="1" width="13.28515625" customWidth="1"/>
    <col min="2" max="2" width="12.140625" customWidth="1"/>
    <col min="6" max="6" width="10" customWidth="1"/>
    <col min="9" max="9" width="15.28515625" customWidth="1"/>
    <col min="11" max="11" width="25.140625" customWidth="1"/>
  </cols>
  <sheetData>
    <row r="1" spans="1:9">
      <c r="E1" t="s">
        <v>386</v>
      </c>
      <c r="I1" t="s">
        <v>386</v>
      </c>
    </row>
    <row r="2" spans="1:9">
      <c r="A2">
        <v>0</v>
      </c>
      <c r="C2">
        <v>2</v>
      </c>
      <c r="D2" s="4"/>
      <c r="E2">
        <v>0</v>
      </c>
      <c r="F2" t="s">
        <v>372</v>
      </c>
      <c r="G2">
        <v>1</v>
      </c>
      <c r="H2">
        <v>10</v>
      </c>
      <c r="I2">
        <v>16</v>
      </c>
    </row>
    <row r="3" spans="1:9">
      <c r="A3">
        <v>1</v>
      </c>
      <c r="C3">
        <v>3</v>
      </c>
      <c r="D3" s="4"/>
      <c r="E3">
        <v>1</v>
      </c>
      <c r="F3" t="s">
        <v>372</v>
      </c>
      <c r="G3">
        <v>1</v>
      </c>
      <c r="H3">
        <v>10</v>
      </c>
      <c r="I3">
        <v>19</v>
      </c>
    </row>
    <row r="4" spans="1:9">
      <c r="A4">
        <v>4</v>
      </c>
      <c r="C4">
        <v>5</v>
      </c>
      <c r="D4" s="4"/>
      <c r="E4">
        <v>2</v>
      </c>
      <c r="F4" t="s">
        <v>370</v>
      </c>
      <c r="G4">
        <v>6.5683979988100001</v>
      </c>
      <c r="H4">
        <v>95</v>
      </c>
      <c r="I4">
        <v>24</v>
      </c>
    </row>
    <row r="5" spans="1:9">
      <c r="A5">
        <v>11</v>
      </c>
      <c r="C5">
        <v>6</v>
      </c>
      <c r="D5" s="4"/>
      <c r="E5">
        <v>3</v>
      </c>
      <c r="F5" t="s">
        <v>370</v>
      </c>
      <c r="G5">
        <v>6.3756108284000002</v>
      </c>
      <c r="H5">
        <v>167</v>
      </c>
      <c r="I5">
        <v>34</v>
      </c>
    </row>
    <row r="6" spans="1:9">
      <c r="A6">
        <v>13</v>
      </c>
      <c r="C6">
        <v>7</v>
      </c>
      <c r="D6" s="4"/>
      <c r="E6">
        <v>4</v>
      </c>
      <c r="F6" t="s">
        <v>372</v>
      </c>
      <c r="G6">
        <v>1</v>
      </c>
      <c r="H6">
        <v>10</v>
      </c>
      <c r="I6">
        <v>41</v>
      </c>
    </row>
    <row r="7" spans="1:9">
      <c r="A7">
        <v>14</v>
      </c>
      <c r="C7">
        <v>8</v>
      </c>
      <c r="D7" s="4"/>
      <c r="E7">
        <v>5</v>
      </c>
      <c r="F7" t="s">
        <v>370</v>
      </c>
      <c r="G7">
        <v>113.07642412200001</v>
      </c>
      <c r="H7">
        <v>999</v>
      </c>
      <c r="I7">
        <v>42</v>
      </c>
    </row>
    <row r="8" spans="1:9">
      <c r="A8">
        <v>18</v>
      </c>
      <c r="C8">
        <v>9</v>
      </c>
      <c r="D8" s="4"/>
      <c r="E8">
        <v>6</v>
      </c>
      <c r="F8" t="s">
        <v>370</v>
      </c>
      <c r="G8">
        <v>7.2610800266300002</v>
      </c>
      <c r="H8">
        <v>318</v>
      </c>
      <c r="I8">
        <v>45</v>
      </c>
    </row>
    <row r="9" spans="1:9">
      <c r="A9">
        <v>20</v>
      </c>
      <c r="C9">
        <v>10</v>
      </c>
      <c r="D9" s="4"/>
      <c r="E9">
        <v>7</v>
      </c>
      <c r="F9" t="s">
        <v>370</v>
      </c>
      <c r="G9">
        <v>4.7889161109899998</v>
      </c>
      <c r="H9">
        <v>257</v>
      </c>
      <c r="I9">
        <v>49</v>
      </c>
    </row>
    <row r="10" spans="1:9">
      <c r="A10">
        <v>23</v>
      </c>
      <c r="C10">
        <v>12</v>
      </c>
      <c r="D10" s="4"/>
      <c r="E10">
        <v>8</v>
      </c>
      <c r="F10" t="s">
        <v>370</v>
      </c>
      <c r="G10">
        <v>8.6303100585900001</v>
      </c>
      <c r="H10">
        <v>206</v>
      </c>
      <c r="I10">
        <v>64</v>
      </c>
    </row>
    <row r="11" spans="1:9">
      <c r="A11">
        <v>31</v>
      </c>
      <c r="C11">
        <v>15</v>
      </c>
      <c r="D11" s="4"/>
      <c r="E11">
        <v>9</v>
      </c>
      <c r="F11" t="s">
        <v>370</v>
      </c>
      <c r="G11">
        <v>5.4485938549000004</v>
      </c>
      <c r="H11">
        <v>999</v>
      </c>
      <c r="I11">
        <v>65</v>
      </c>
    </row>
    <row r="12" spans="1:9">
      <c r="A12">
        <v>40</v>
      </c>
      <c r="C12">
        <v>16</v>
      </c>
      <c r="D12" s="4"/>
      <c r="E12">
        <v>10</v>
      </c>
      <c r="F12" t="s">
        <v>370</v>
      </c>
      <c r="G12">
        <v>15.0119380951</v>
      </c>
      <c r="H12">
        <v>49</v>
      </c>
      <c r="I12">
        <v>66</v>
      </c>
    </row>
    <row r="13" spans="1:9">
      <c r="A13">
        <v>43</v>
      </c>
      <c r="C13">
        <v>17</v>
      </c>
      <c r="D13" s="4"/>
      <c r="E13">
        <v>11</v>
      </c>
      <c r="F13" t="s">
        <v>372</v>
      </c>
      <c r="G13">
        <v>10</v>
      </c>
      <c r="H13">
        <v>10</v>
      </c>
      <c r="I13">
        <v>72</v>
      </c>
    </row>
    <row r="14" spans="1:9">
      <c r="A14">
        <v>56</v>
      </c>
      <c r="C14">
        <v>19</v>
      </c>
      <c r="D14" s="4"/>
      <c r="E14">
        <v>12</v>
      </c>
      <c r="F14" t="s">
        <v>370</v>
      </c>
      <c r="G14">
        <v>8.19944310188</v>
      </c>
      <c r="H14">
        <v>343</v>
      </c>
      <c r="I14">
        <v>74</v>
      </c>
    </row>
    <row r="15" spans="1:9">
      <c r="A15">
        <v>63</v>
      </c>
      <c r="C15">
        <v>21</v>
      </c>
      <c r="D15" s="4"/>
      <c r="E15">
        <v>13</v>
      </c>
      <c r="F15" t="s">
        <v>372</v>
      </c>
      <c r="G15">
        <v>1</v>
      </c>
      <c r="H15">
        <v>10</v>
      </c>
      <c r="I15">
        <v>78</v>
      </c>
    </row>
    <row r="16" spans="1:9">
      <c r="A16">
        <v>75</v>
      </c>
      <c r="C16">
        <v>22</v>
      </c>
      <c r="D16" s="4"/>
      <c r="E16">
        <v>14</v>
      </c>
      <c r="F16" t="s">
        <v>372</v>
      </c>
      <c r="G16">
        <v>1</v>
      </c>
      <c r="H16">
        <v>10</v>
      </c>
      <c r="I16">
        <v>81</v>
      </c>
    </row>
    <row r="17" spans="1:9">
      <c r="A17">
        <v>79</v>
      </c>
      <c r="C17">
        <v>24</v>
      </c>
      <c r="D17" s="4"/>
      <c r="E17">
        <v>15</v>
      </c>
      <c r="F17" t="s">
        <v>370</v>
      </c>
      <c r="G17">
        <v>115.615022182</v>
      </c>
      <c r="H17">
        <v>536</v>
      </c>
      <c r="I17">
        <v>85</v>
      </c>
    </row>
    <row r="18" spans="1:9">
      <c r="A18">
        <v>80</v>
      </c>
      <c r="C18">
        <v>25</v>
      </c>
      <c r="D18" s="4"/>
      <c r="E18">
        <v>16</v>
      </c>
      <c r="F18" t="s">
        <v>370</v>
      </c>
      <c r="G18">
        <v>10.470664978</v>
      </c>
      <c r="H18">
        <v>501</v>
      </c>
      <c r="I18">
        <v>111</v>
      </c>
    </row>
    <row r="19" spans="1:9">
      <c r="A19">
        <v>86</v>
      </c>
      <c r="C19">
        <v>26</v>
      </c>
      <c r="D19" s="4"/>
      <c r="E19">
        <v>17</v>
      </c>
      <c r="F19" t="s">
        <v>370</v>
      </c>
      <c r="G19">
        <v>118.027621031</v>
      </c>
      <c r="H19">
        <v>44</v>
      </c>
      <c r="I19">
        <v>113</v>
      </c>
    </row>
    <row r="20" spans="1:9">
      <c r="A20">
        <v>93</v>
      </c>
      <c r="C20">
        <v>27</v>
      </c>
      <c r="D20" s="4"/>
      <c r="E20">
        <v>18</v>
      </c>
      <c r="F20" t="s">
        <v>372</v>
      </c>
      <c r="G20">
        <v>10</v>
      </c>
      <c r="H20">
        <v>10</v>
      </c>
      <c r="I20">
        <v>140</v>
      </c>
    </row>
    <row r="21" spans="1:9">
      <c r="A21">
        <v>95</v>
      </c>
      <c r="C21">
        <v>28</v>
      </c>
      <c r="D21" s="4"/>
      <c r="E21">
        <v>19</v>
      </c>
      <c r="F21" t="s">
        <v>370</v>
      </c>
      <c r="G21">
        <v>0.99416995048500001</v>
      </c>
      <c r="H21">
        <v>507</v>
      </c>
      <c r="I21">
        <v>157</v>
      </c>
    </row>
    <row r="22" spans="1:9">
      <c r="A22">
        <v>96</v>
      </c>
      <c r="C22">
        <v>29</v>
      </c>
      <c r="D22" s="4"/>
      <c r="E22">
        <v>20</v>
      </c>
      <c r="F22" t="s">
        <v>372</v>
      </c>
      <c r="G22">
        <v>1</v>
      </c>
      <c r="H22">
        <v>10</v>
      </c>
      <c r="I22">
        <v>163</v>
      </c>
    </row>
    <row r="23" spans="1:9">
      <c r="A23">
        <v>101</v>
      </c>
      <c r="C23">
        <v>30</v>
      </c>
      <c r="D23" s="4"/>
      <c r="E23">
        <v>21</v>
      </c>
      <c r="F23" t="s">
        <v>370</v>
      </c>
      <c r="G23">
        <v>9.4431359767899998</v>
      </c>
      <c r="H23">
        <v>300</v>
      </c>
      <c r="I23">
        <v>187</v>
      </c>
    </row>
    <row r="24" spans="1:9">
      <c r="A24">
        <v>104</v>
      </c>
      <c r="C24">
        <v>32</v>
      </c>
      <c r="D24" s="4"/>
      <c r="E24">
        <v>22</v>
      </c>
      <c r="F24" t="s">
        <v>370</v>
      </c>
      <c r="G24">
        <v>11.036099910700001</v>
      </c>
      <c r="H24">
        <v>246</v>
      </c>
      <c r="I24">
        <v>202</v>
      </c>
    </row>
    <row r="25" spans="1:9">
      <c r="A25">
        <v>105</v>
      </c>
      <c r="C25">
        <v>33</v>
      </c>
      <c r="D25" s="4"/>
      <c r="E25">
        <v>23</v>
      </c>
      <c r="F25" t="s">
        <v>372</v>
      </c>
      <c r="G25">
        <v>10</v>
      </c>
      <c r="H25">
        <v>10</v>
      </c>
      <c r="I25">
        <v>217</v>
      </c>
    </row>
    <row r="26" spans="1:9">
      <c r="A26">
        <v>106</v>
      </c>
      <c r="C26">
        <v>34</v>
      </c>
      <c r="D26" s="5"/>
      <c r="E26">
        <v>24</v>
      </c>
      <c r="F26" t="s">
        <v>370</v>
      </c>
      <c r="G26">
        <v>5.8135519027699996</v>
      </c>
      <c r="H26">
        <v>83</v>
      </c>
      <c r="I26">
        <v>225</v>
      </c>
    </row>
    <row r="27" spans="1:9">
      <c r="A27">
        <v>108</v>
      </c>
      <c r="C27">
        <v>35</v>
      </c>
      <c r="D27" s="5"/>
      <c r="E27">
        <v>25</v>
      </c>
      <c r="F27" t="s">
        <v>370</v>
      </c>
      <c r="G27">
        <v>7.9939858913400004</v>
      </c>
      <c r="H27">
        <v>47</v>
      </c>
      <c r="I27">
        <v>229</v>
      </c>
    </row>
    <row r="28" spans="1:9">
      <c r="A28">
        <v>110</v>
      </c>
      <c r="C28">
        <v>36</v>
      </c>
      <c r="D28" s="5"/>
      <c r="E28">
        <v>26</v>
      </c>
      <c r="F28" t="s">
        <v>370</v>
      </c>
      <c r="G28">
        <v>15.056352138499999</v>
      </c>
      <c r="H28">
        <v>501</v>
      </c>
      <c r="I28">
        <v>231</v>
      </c>
    </row>
    <row r="29" spans="1:9">
      <c r="A29">
        <v>116</v>
      </c>
      <c r="C29">
        <v>37</v>
      </c>
      <c r="D29" s="5"/>
      <c r="E29">
        <v>27</v>
      </c>
      <c r="F29" t="s">
        <v>370</v>
      </c>
      <c r="G29">
        <v>4.8416230678599996</v>
      </c>
      <c r="H29">
        <v>999</v>
      </c>
      <c r="I29">
        <v>301</v>
      </c>
    </row>
    <row r="30" spans="1:9">
      <c r="A30">
        <v>117</v>
      </c>
      <c r="C30">
        <v>38</v>
      </c>
      <c r="D30" s="5"/>
      <c r="E30">
        <v>28</v>
      </c>
      <c r="F30" t="s">
        <v>370</v>
      </c>
      <c r="G30">
        <v>6.92480015755</v>
      </c>
      <c r="H30">
        <v>343</v>
      </c>
      <c r="I30">
        <v>316</v>
      </c>
    </row>
    <row r="31" spans="1:9">
      <c r="A31">
        <v>119</v>
      </c>
      <c r="C31">
        <v>39</v>
      </c>
      <c r="D31" s="5"/>
      <c r="E31">
        <v>29</v>
      </c>
      <c r="F31" t="s">
        <v>370</v>
      </c>
      <c r="G31">
        <v>13.253823995599999</v>
      </c>
      <c r="H31">
        <v>501</v>
      </c>
      <c r="I31">
        <v>317</v>
      </c>
    </row>
    <row r="32" spans="1:9">
      <c r="A32">
        <v>121</v>
      </c>
      <c r="C32">
        <v>41</v>
      </c>
      <c r="D32" s="5"/>
      <c r="E32">
        <v>30</v>
      </c>
      <c r="F32" t="s">
        <v>370</v>
      </c>
      <c r="G32">
        <v>129.54870486300001</v>
      </c>
      <c r="H32">
        <v>999</v>
      </c>
      <c r="I32">
        <v>334</v>
      </c>
    </row>
    <row r="33" spans="1:9">
      <c r="A33">
        <v>125</v>
      </c>
      <c r="C33">
        <v>42</v>
      </c>
      <c r="D33" s="5"/>
      <c r="E33">
        <v>31</v>
      </c>
      <c r="F33" t="s">
        <v>372</v>
      </c>
      <c r="G33">
        <v>10</v>
      </c>
      <c r="H33">
        <v>10</v>
      </c>
      <c r="I33">
        <v>338</v>
      </c>
    </row>
    <row r="34" spans="1:9">
      <c r="A34">
        <v>127</v>
      </c>
      <c r="C34">
        <v>44</v>
      </c>
      <c r="D34" s="5"/>
      <c r="E34">
        <v>32</v>
      </c>
      <c r="F34" t="s">
        <v>370</v>
      </c>
      <c r="G34">
        <v>1.04477095604</v>
      </c>
      <c r="H34">
        <v>522</v>
      </c>
      <c r="I34">
        <v>342</v>
      </c>
    </row>
    <row r="35" spans="1:9">
      <c r="A35">
        <v>129</v>
      </c>
      <c r="C35">
        <v>45</v>
      </c>
      <c r="D35" s="5"/>
      <c r="E35">
        <v>33</v>
      </c>
      <c r="F35" t="s">
        <v>370</v>
      </c>
      <c r="G35">
        <v>9.5886299610099996</v>
      </c>
      <c r="H35">
        <v>9</v>
      </c>
      <c r="I35">
        <v>347</v>
      </c>
    </row>
    <row r="36" spans="1:9">
      <c r="A36">
        <v>130</v>
      </c>
      <c r="C36">
        <v>46</v>
      </c>
      <c r="D36" s="5"/>
      <c r="E36">
        <v>34</v>
      </c>
      <c r="F36" t="s">
        <v>370</v>
      </c>
      <c r="G36">
        <v>0.84265899658200005</v>
      </c>
      <c r="H36">
        <v>503</v>
      </c>
      <c r="I36">
        <v>381</v>
      </c>
    </row>
    <row r="37" spans="1:9">
      <c r="A37">
        <v>137</v>
      </c>
      <c r="C37">
        <v>47</v>
      </c>
      <c r="D37" s="5"/>
      <c r="E37">
        <v>35</v>
      </c>
      <c r="F37" t="s">
        <v>370</v>
      </c>
      <c r="G37">
        <v>11.1509799957</v>
      </c>
      <c r="H37">
        <v>392</v>
      </c>
      <c r="I37">
        <v>383</v>
      </c>
    </row>
    <row r="38" spans="1:9">
      <c r="A38">
        <v>144</v>
      </c>
      <c r="C38">
        <v>48</v>
      </c>
      <c r="D38" s="5"/>
      <c r="E38">
        <v>36</v>
      </c>
      <c r="F38" t="s">
        <v>370</v>
      </c>
      <c r="G38">
        <v>8.8527388572699994</v>
      </c>
      <c r="H38">
        <v>999</v>
      </c>
      <c r="I38">
        <v>404</v>
      </c>
    </row>
    <row r="39" spans="1:9">
      <c r="A39">
        <v>146</v>
      </c>
      <c r="C39">
        <v>49</v>
      </c>
      <c r="D39" s="5"/>
      <c r="E39">
        <v>37</v>
      </c>
      <c r="F39" t="s">
        <v>370</v>
      </c>
      <c r="G39">
        <v>9.6026048660299992</v>
      </c>
      <c r="H39">
        <v>214</v>
      </c>
      <c r="I39">
        <v>411</v>
      </c>
    </row>
    <row r="40" spans="1:9">
      <c r="A40">
        <v>152</v>
      </c>
      <c r="C40">
        <v>50</v>
      </c>
      <c r="D40" s="5"/>
      <c r="E40">
        <v>38</v>
      </c>
      <c r="F40" t="s">
        <v>370</v>
      </c>
      <c r="G40">
        <v>9.3055121898700008</v>
      </c>
      <c r="H40">
        <v>76</v>
      </c>
      <c r="I40">
        <v>429</v>
      </c>
    </row>
    <row r="41" spans="1:9">
      <c r="A41">
        <v>156</v>
      </c>
      <c r="C41">
        <v>51</v>
      </c>
      <c r="D41" s="5"/>
      <c r="E41">
        <v>39</v>
      </c>
      <c r="F41" t="s">
        <v>370</v>
      </c>
      <c r="G41">
        <v>0.85048699379000003</v>
      </c>
      <c r="H41">
        <v>503</v>
      </c>
      <c r="I41">
        <v>430</v>
      </c>
    </row>
    <row r="42" spans="1:9">
      <c r="A42">
        <v>159</v>
      </c>
      <c r="C42">
        <v>52</v>
      </c>
      <c r="D42" s="5"/>
      <c r="E42">
        <v>40</v>
      </c>
      <c r="F42" t="s">
        <v>372</v>
      </c>
      <c r="G42">
        <v>10</v>
      </c>
      <c r="H42">
        <v>10</v>
      </c>
      <c r="I42">
        <v>439</v>
      </c>
    </row>
    <row r="43" spans="1:9">
      <c r="A43">
        <v>161</v>
      </c>
      <c r="C43">
        <v>53</v>
      </c>
      <c r="D43" s="5"/>
      <c r="E43">
        <v>41</v>
      </c>
      <c r="F43" t="s">
        <v>370</v>
      </c>
      <c r="G43">
        <v>121.683501959</v>
      </c>
      <c r="H43">
        <v>271</v>
      </c>
      <c r="I43">
        <v>442</v>
      </c>
    </row>
    <row r="44" spans="1:9">
      <c r="A44">
        <v>165</v>
      </c>
      <c r="C44">
        <v>54</v>
      </c>
      <c r="D44" s="5"/>
      <c r="E44">
        <v>42</v>
      </c>
      <c r="F44" t="s">
        <v>370</v>
      </c>
      <c r="G44">
        <v>0.81418490409900002</v>
      </c>
      <c r="H44">
        <v>502</v>
      </c>
      <c r="I44">
        <v>444</v>
      </c>
    </row>
    <row r="45" spans="1:9">
      <c r="A45">
        <v>167</v>
      </c>
      <c r="C45">
        <v>55</v>
      </c>
      <c r="D45" s="5"/>
      <c r="E45">
        <v>43</v>
      </c>
      <c r="F45" t="s">
        <v>372</v>
      </c>
      <c r="G45">
        <v>4</v>
      </c>
      <c r="H45">
        <v>10</v>
      </c>
      <c r="I45">
        <v>445</v>
      </c>
    </row>
    <row r="46" spans="1:9">
      <c r="A46">
        <v>170</v>
      </c>
      <c r="C46">
        <v>57</v>
      </c>
      <c r="D46" s="5"/>
      <c r="E46">
        <v>44</v>
      </c>
      <c r="F46" t="s">
        <v>370</v>
      </c>
      <c r="G46">
        <v>8.3225760459899991</v>
      </c>
      <c r="H46">
        <v>999</v>
      </c>
      <c r="I46">
        <v>450</v>
      </c>
    </row>
    <row r="47" spans="1:9">
      <c r="A47">
        <v>175</v>
      </c>
      <c r="C47">
        <v>58</v>
      </c>
      <c r="D47" s="5"/>
      <c r="E47">
        <v>45</v>
      </c>
      <c r="F47" t="s">
        <v>370</v>
      </c>
      <c r="G47">
        <v>7.0229799747500001</v>
      </c>
      <c r="H47">
        <v>124</v>
      </c>
      <c r="I47">
        <v>458</v>
      </c>
    </row>
    <row r="48" spans="1:9">
      <c r="A48">
        <v>178</v>
      </c>
      <c r="C48">
        <v>59</v>
      </c>
      <c r="D48" s="5"/>
      <c r="E48">
        <v>46</v>
      </c>
      <c r="F48" t="s">
        <v>370</v>
      </c>
      <c r="G48">
        <v>7.8136038780200003</v>
      </c>
      <c r="H48">
        <v>503</v>
      </c>
      <c r="I48">
        <v>463</v>
      </c>
    </row>
    <row r="49" spans="1:9">
      <c r="A49">
        <v>182</v>
      </c>
      <c r="C49">
        <v>60</v>
      </c>
      <c r="D49" s="5"/>
      <c r="E49">
        <v>47</v>
      </c>
      <c r="F49" t="s">
        <v>370</v>
      </c>
      <c r="G49">
        <v>8.0900690555600008</v>
      </c>
      <c r="H49">
        <v>999</v>
      </c>
      <c r="I49">
        <v>498</v>
      </c>
    </row>
    <row r="50" spans="1:9">
      <c r="A50">
        <v>183</v>
      </c>
      <c r="C50">
        <v>61</v>
      </c>
      <c r="D50" s="5"/>
      <c r="E50">
        <v>48</v>
      </c>
      <c r="F50" t="s">
        <v>370</v>
      </c>
      <c r="G50">
        <v>6.5039398670199997</v>
      </c>
      <c r="H50">
        <v>83</v>
      </c>
    </row>
    <row r="51" spans="1:9">
      <c r="A51">
        <v>184</v>
      </c>
      <c r="C51">
        <v>62</v>
      </c>
      <c r="D51" s="5"/>
      <c r="E51">
        <v>49</v>
      </c>
      <c r="F51" t="s">
        <v>370</v>
      </c>
      <c r="G51">
        <v>0.81218409538299996</v>
      </c>
      <c r="H51">
        <v>502</v>
      </c>
    </row>
    <row r="52" spans="1:9">
      <c r="A52">
        <v>186</v>
      </c>
      <c r="C52">
        <v>64</v>
      </c>
      <c r="D52" s="5"/>
      <c r="E52">
        <v>50</v>
      </c>
      <c r="F52" t="s">
        <v>370</v>
      </c>
      <c r="G52">
        <v>8.2360939979599994</v>
      </c>
      <c r="H52">
        <v>29</v>
      </c>
    </row>
    <row r="53" spans="1:9">
      <c r="A53">
        <v>188</v>
      </c>
      <c r="C53">
        <v>65</v>
      </c>
      <c r="D53" s="5"/>
      <c r="E53">
        <v>51</v>
      </c>
      <c r="F53" t="s">
        <v>370</v>
      </c>
      <c r="G53">
        <v>8.7211921215100006</v>
      </c>
      <c r="H53">
        <v>13</v>
      </c>
    </row>
    <row r="54" spans="1:9">
      <c r="A54">
        <v>204</v>
      </c>
      <c r="C54">
        <v>66</v>
      </c>
      <c r="D54" s="5"/>
      <c r="E54">
        <v>52</v>
      </c>
      <c r="F54" t="s">
        <v>370</v>
      </c>
      <c r="G54">
        <v>28.931286096600001</v>
      </c>
      <c r="H54">
        <v>501</v>
      </c>
    </row>
    <row r="55" spans="1:9">
      <c r="A55">
        <v>205</v>
      </c>
      <c r="C55">
        <v>67</v>
      </c>
      <c r="D55" s="5"/>
      <c r="E55">
        <v>53</v>
      </c>
      <c r="F55" t="s">
        <v>370</v>
      </c>
      <c r="G55">
        <v>10.3276429176</v>
      </c>
      <c r="H55">
        <v>19</v>
      </c>
    </row>
    <row r="56" spans="1:9">
      <c r="A56">
        <v>213</v>
      </c>
      <c r="C56">
        <v>68</v>
      </c>
      <c r="D56" s="5"/>
      <c r="E56">
        <v>54</v>
      </c>
      <c r="F56" t="s">
        <v>370</v>
      </c>
      <c r="G56">
        <v>14.155061960199999</v>
      </c>
      <c r="H56">
        <v>22</v>
      </c>
    </row>
    <row r="57" spans="1:9">
      <c r="A57">
        <v>220</v>
      </c>
      <c r="C57">
        <v>69</v>
      </c>
      <c r="D57" s="5"/>
      <c r="E57">
        <v>55</v>
      </c>
      <c r="F57" t="s">
        <v>370</v>
      </c>
      <c r="G57">
        <v>0.83034300804100003</v>
      </c>
      <c r="H57">
        <v>502</v>
      </c>
    </row>
    <row r="58" spans="1:9">
      <c r="A58">
        <v>221</v>
      </c>
      <c r="C58">
        <v>70</v>
      </c>
      <c r="D58" s="5"/>
      <c r="E58">
        <v>56</v>
      </c>
      <c r="F58" t="s">
        <v>372</v>
      </c>
      <c r="G58">
        <v>1</v>
      </c>
      <c r="H58">
        <v>10</v>
      </c>
    </row>
    <row r="59" spans="1:9">
      <c r="A59">
        <v>222</v>
      </c>
      <c r="C59">
        <v>71</v>
      </c>
      <c r="D59" s="5"/>
      <c r="E59">
        <v>57</v>
      </c>
      <c r="F59" t="s">
        <v>370</v>
      </c>
      <c r="G59">
        <v>7.8408231735199996</v>
      </c>
      <c r="H59">
        <v>366</v>
      </c>
    </row>
    <row r="60" spans="1:9">
      <c r="A60">
        <v>227</v>
      </c>
      <c r="C60">
        <v>72</v>
      </c>
      <c r="D60" s="5"/>
      <c r="E60">
        <v>58</v>
      </c>
      <c r="F60" t="s">
        <v>370</v>
      </c>
      <c r="G60">
        <v>8.1669430732699997</v>
      </c>
      <c r="H60">
        <v>23</v>
      </c>
    </row>
    <row r="61" spans="1:9">
      <c r="A61">
        <v>235</v>
      </c>
      <c r="C61">
        <v>73</v>
      </c>
      <c r="D61" s="5"/>
      <c r="E61">
        <v>59</v>
      </c>
      <c r="F61" t="s">
        <v>370</v>
      </c>
      <c r="G61">
        <v>0.95344400405899998</v>
      </c>
      <c r="H61">
        <v>512</v>
      </c>
    </row>
    <row r="62" spans="1:9">
      <c r="A62">
        <v>251</v>
      </c>
      <c r="C62">
        <v>74</v>
      </c>
      <c r="D62" s="5"/>
      <c r="E62">
        <v>60</v>
      </c>
      <c r="F62" t="s">
        <v>370</v>
      </c>
      <c r="G62">
        <v>8.6911520957900006</v>
      </c>
      <c r="H62">
        <v>340</v>
      </c>
    </row>
    <row r="63" spans="1:9">
      <c r="A63">
        <v>252</v>
      </c>
      <c r="C63">
        <v>76</v>
      </c>
      <c r="D63" s="5"/>
      <c r="E63">
        <v>61</v>
      </c>
      <c r="F63" t="s">
        <v>370</v>
      </c>
      <c r="G63">
        <v>8.9280989170100007</v>
      </c>
      <c r="H63">
        <v>202</v>
      </c>
    </row>
    <row r="64" spans="1:9">
      <c r="A64">
        <v>254</v>
      </c>
      <c r="C64">
        <v>77</v>
      </c>
      <c r="D64" s="5"/>
      <c r="E64">
        <v>62</v>
      </c>
      <c r="F64" t="s">
        <v>370</v>
      </c>
      <c r="G64">
        <v>127.80807495099999</v>
      </c>
      <c r="H64">
        <v>501</v>
      </c>
    </row>
    <row r="65" spans="1:8">
      <c r="A65">
        <v>256</v>
      </c>
      <c r="C65">
        <v>78</v>
      </c>
      <c r="D65" s="5"/>
      <c r="E65">
        <v>63</v>
      </c>
      <c r="F65" t="s">
        <v>372</v>
      </c>
      <c r="G65">
        <v>1</v>
      </c>
      <c r="H65">
        <v>10</v>
      </c>
    </row>
    <row r="66" spans="1:8">
      <c r="A66">
        <v>258</v>
      </c>
      <c r="C66">
        <v>81</v>
      </c>
      <c r="D66" s="5"/>
      <c r="E66">
        <v>64</v>
      </c>
      <c r="F66" t="s">
        <v>370</v>
      </c>
      <c r="G66">
        <v>1.10240197182</v>
      </c>
      <c r="H66">
        <v>506</v>
      </c>
    </row>
    <row r="67" spans="1:8">
      <c r="A67">
        <v>259</v>
      </c>
      <c r="C67">
        <v>82</v>
      </c>
      <c r="D67" s="5"/>
      <c r="E67">
        <v>65</v>
      </c>
      <c r="F67" t="s">
        <v>370</v>
      </c>
      <c r="G67">
        <v>0.94207382202099998</v>
      </c>
      <c r="H67">
        <v>505</v>
      </c>
    </row>
    <row r="68" spans="1:8">
      <c r="A68">
        <v>261</v>
      </c>
      <c r="C68">
        <v>83</v>
      </c>
      <c r="D68" s="5"/>
      <c r="E68">
        <v>66</v>
      </c>
      <c r="F68" t="s">
        <v>370</v>
      </c>
      <c r="G68">
        <v>1.01888012886</v>
      </c>
      <c r="H68">
        <v>511</v>
      </c>
    </row>
    <row r="69" spans="1:8">
      <c r="A69">
        <v>263</v>
      </c>
      <c r="C69">
        <v>84</v>
      </c>
      <c r="D69" s="5"/>
      <c r="E69">
        <v>67</v>
      </c>
      <c r="F69" t="s">
        <v>370</v>
      </c>
      <c r="G69">
        <v>11.180665016200001</v>
      </c>
      <c r="H69">
        <v>57</v>
      </c>
    </row>
    <row r="70" spans="1:8">
      <c r="A70">
        <v>265</v>
      </c>
      <c r="C70">
        <v>85</v>
      </c>
      <c r="D70" s="5"/>
      <c r="E70">
        <v>68</v>
      </c>
      <c r="F70" t="s">
        <v>370</v>
      </c>
      <c r="G70">
        <v>7.0632731914500004</v>
      </c>
      <c r="H70">
        <v>999</v>
      </c>
    </row>
    <row r="71" spans="1:8">
      <c r="A71">
        <v>266</v>
      </c>
      <c r="C71">
        <v>87</v>
      </c>
      <c r="D71" s="5"/>
      <c r="E71">
        <v>69</v>
      </c>
      <c r="F71" t="s">
        <v>370</v>
      </c>
      <c r="G71">
        <v>11.8046579361</v>
      </c>
      <c r="H71">
        <v>999</v>
      </c>
    </row>
    <row r="72" spans="1:8">
      <c r="A72">
        <v>269</v>
      </c>
      <c r="C72">
        <v>88</v>
      </c>
      <c r="D72" s="5"/>
      <c r="E72">
        <v>70</v>
      </c>
      <c r="F72" t="s">
        <v>370</v>
      </c>
      <c r="G72">
        <v>0.87826395034799998</v>
      </c>
      <c r="H72">
        <v>503</v>
      </c>
    </row>
    <row r="73" spans="1:8">
      <c r="A73">
        <v>270</v>
      </c>
      <c r="C73">
        <v>89</v>
      </c>
      <c r="D73" s="5"/>
      <c r="E73">
        <v>71</v>
      </c>
      <c r="F73" t="s">
        <v>370</v>
      </c>
      <c r="G73">
        <v>8.4335048198700004</v>
      </c>
      <c r="H73">
        <v>51</v>
      </c>
    </row>
    <row r="74" spans="1:8">
      <c r="A74">
        <v>271</v>
      </c>
      <c r="C74">
        <v>90</v>
      </c>
      <c r="D74" s="5"/>
      <c r="E74">
        <v>72</v>
      </c>
      <c r="F74" t="s">
        <v>370</v>
      </c>
      <c r="G74">
        <v>120.91821098299999</v>
      </c>
      <c r="H74">
        <v>6</v>
      </c>
    </row>
    <row r="75" spans="1:8">
      <c r="A75">
        <v>272</v>
      </c>
      <c r="C75">
        <v>91</v>
      </c>
      <c r="D75" s="5"/>
      <c r="E75">
        <v>73</v>
      </c>
      <c r="F75" t="s">
        <v>370</v>
      </c>
      <c r="G75">
        <v>7.4985289573699996</v>
      </c>
      <c r="H75">
        <v>999</v>
      </c>
    </row>
    <row r="76" spans="1:8">
      <c r="A76">
        <v>275</v>
      </c>
      <c r="C76">
        <v>92</v>
      </c>
      <c r="D76" s="5"/>
      <c r="E76">
        <v>74</v>
      </c>
      <c r="F76" t="s">
        <v>370</v>
      </c>
      <c r="G76">
        <v>12.5832798481</v>
      </c>
      <c r="H76">
        <v>501</v>
      </c>
    </row>
    <row r="77" spans="1:8">
      <c r="A77">
        <v>289</v>
      </c>
      <c r="C77">
        <v>94</v>
      </c>
      <c r="D77" s="5"/>
      <c r="E77">
        <v>75</v>
      </c>
      <c r="F77" t="s">
        <v>372</v>
      </c>
      <c r="G77">
        <v>1</v>
      </c>
      <c r="H77">
        <v>10</v>
      </c>
    </row>
    <row r="78" spans="1:8">
      <c r="A78">
        <v>290</v>
      </c>
      <c r="C78">
        <v>97</v>
      </c>
      <c r="D78" s="5"/>
      <c r="E78">
        <v>76</v>
      </c>
      <c r="F78" t="s">
        <v>370</v>
      </c>
      <c r="G78">
        <v>11.5122830868</v>
      </c>
      <c r="H78">
        <v>999</v>
      </c>
    </row>
    <row r="79" spans="1:8">
      <c r="A79">
        <v>296</v>
      </c>
      <c r="C79">
        <v>98</v>
      </c>
      <c r="D79" s="5"/>
      <c r="E79">
        <v>77</v>
      </c>
      <c r="F79" t="s">
        <v>370</v>
      </c>
      <c r="G79">
        <v>7.48954892159</v>
      </c>
      <c r="H79">
        <v>25</v>
      </c>
    </row>
    <row r="80" spans="1:8">
      <c r="A80">
        <v>298</v>
      </c>
      <c r="C80">
        <v>99</v>
      </c>
      <c r="D80" s="5"/>
      <c r="E80">
        <v>78</v>
      </c>
      <c r="F80" t="s">
        <v>370</v>
      </c>
      <c r="G80">
        <v>117.381724119</v>
      </c>
      <c r="H80">
        <v>501</v>
      </c>
    </row>
    <row r="81" spans="1:8">
      <c r="A81">
        <v>299</v>
      </c>
      <c r="C81">
        <v>100</v>
      </c>
      <c r="D81" s="5"/>
      <c r="E81">
        <v>79</v>
      </c>
      <c r="F81" t="s">
        <v>372</v>
      </c>
      <c r="G81">
        <v>1</v>
      </c>
      <c r="H81">
        <v>10</v>
      </c>
    </row>
    <row r="82" spans="1:8">
      <c r="A82">
        <v>300</v>
      </c>
      <c r="C82">
        <v>102</v>
      </c>
      <c r="D82" s="5"/>
      <c r="E82">
        <v>80</v>
      </c>
      <c r="F82" t="s">
        <v>372</v>
      </c>
      <c r="G82">
        <v>4</v>
      </c>
      <c r="H82">
        <v>10</v>
      </c>
    </row>
    <row r="83" spans="1:8">
      <c r="A83">
        <v>306</v>
      </c>
      <c r="C83">
        <v>103</v>
      </c>
      <c r="D83" s="5"/>
      <c r="E83">
        <v>81</v>
      </c>
      <c r="F83" t="s">
        <v>370</v>
      </c>
      <c r="G83">
        <v>0.84535288810700004</v>
      </c>
      <c r="H83">
        <v>503</v>
      </c>
    </row>
    <row r="84" spans="1:8">
      <c r="A84">
        <v>314</v>
      </c>
      <c r="C84">
        <v>107</v>
      </c>
      <c r="D84" s="5"/>
      <c r="E84">
        <v>82</v>
      </c>
      <c r="F84" t="s">
        <v>370</v>
      </c>
      <c r="G84">
        <v>128.34884095199999</v>
      </c>
      <c r="H84">
        <v>127</v>
      </c>
    </row>
    <row r="85" spans="1:8">
      <c r="A85">
        <v>315</v>
      </c>
      <c r="C85">
        <v>109</v>
      </c>
      <c r="D85" s="5"/>
      <c r="E85">
        <v>83</v>
      </c>
      <c r="F85" t="s">
        <v>370</v>
      </c>
      <c r="G85">
        <v>8.7832620143900009</v>
      </c>
      <c r="H85">
        <v>999</v>
      </c>
    </row>
    <row r="86" spans="1:8">
      <c r="A86">
        <v>319</v>
      </c>
      <c r="C86">
        <v>111</v>
      </c>
      <c r="D86" s="5"/>
      <c r="E86">
        <v>84</v>
      </c>
      <c r="F86" t="s">
        <v>370</v>
      </c>
      <c r="G86">
        <v>7.3474011421199998</v>
      </c>
      <c r="H86">
        <v>160</v>
      </c>
    </row>
    <row r="87" spans="1:8">
      <c r="A87">
        <v>320</v>
      </c>
      <c r="C87">
        <v>112</v>
      </c>
      <c r="D87" s="5"/>
      <c r="E87">
        <v>85</v>
      </c>
      <c r="F87" t="s">
        <v>370</v>
      </c>
      <c r="G87">
        <v>1.5749199390399999</v>
      </c>
      <c r="H87">
        <v>519</v>
      </c>
    </row>
    <row r="88" spans="1:8">
      <c r="A88">
        <v>324</v>
      </c>
      <c r="C88">
        <v>113</v>
      </c>
      <c r="D88" s="5"/>
      <c r="E88">
        <v>86</v>
      </c>
      <c r="F88" t="s">
        <v>372</v>
      </c>
      <c r="G88">
        <v>1</v>
      </c>
      <c r="H88">
        <v>10</v>
      </c>
    </row>
    <row r="89" spans="1:8">
      <c r="A89">
        <v>325</v>
      </c>
      <c r="C89">
        <v>114</v>
      </c>
      <c r="D89" s="5"/>
      <c r="E89">
        <v>87</v>
      </c>
      <c r="F89" t="s">
        <v>370</v>
      </c>
      <c r="G89">
        <v>112.61303091000001</v>
      </c>
      <c r="H89">
        <v>248</v>
      </c>
    </row>
    <row r="90" spans="1:8">
      <c r="A90">
        <v>330</v>
      </c>
      <c r="C90">
        <v>115</v>
      </c>
      <c r="D90" s="5"/>
      <c r="E90">
        <v>88</v>
      </c>
      <c r="F90" t="s">
        <v>370</v>
      </c>
      <c r="G90">
        <v>65.128939867</v>
      </c>
      <c r="H90">
        <v>192</v>
      </c>
    </row>
    <row r="91" spans="1:8">
      <c r="A91">
        <v>336</v>
      </c>
      <c r="C91">
        <v>118</v>
      </c>
      <c r="D91" s="5"/>
      <c r="E91">
        <v>89</v>
      </c>
      <c r="F91" t="s">
        <v>370</v>
      </c>
      <c r="G91">
        <v>6.6519651412999998</v>
      </c>
      <c r="H91">
        <v>323</v>
      </c>
    </row>
    <row r="92" spans="1:8">
      <c r="A92">
        <v>339</v>
      </c>
      <c r="C92">
        <v>120</v>
      </c>
      <c r="D92" s="5"/>
      <c r="E92">
        <v>90</v>
      </c>
      <c r="F92" t="s">
        <v>370</v>
      </c>
      <c r="G92">
        <v>4.6227750778200001</v>
      </c>
      <c r="H92">
        <v>999</v>
      </c>
    </row>
    <row r="93" spans="1:8">
      <c r="A93">
        <v>341</v>
      </c>
      <c r="C93">
        <v>122</v>
      </c>
      <c r="D93" s="5"/>
      <c r="E93">
        <v>91</v>
      </c>
      <c r="F93" t="s">
        <v>370</v>
      </c>
      <c r="G93">
        <v>0.83515501022299998</v>
      </c>
      <c r="H93">
        <v>502</v>
      </c>
    </row>
    <row r="94" spans="1:8">
      <c r="A94">
        <v>345</v>
      </c>
      <c r="C94">
        <v>123</v>
      </c>
      <c r="D94" s="5"/>
      <c r="E94">
        <v>92</v>
      </c>
      <c r="F94" t="s">
        <v>370</v>
      </c>
      <c r="G94">
        <v>9.4675080776199998</v>
      </c>
      <c r="H94">
        <v>60</v>
      </c>
    </row>
    <row r="95" spans="1:8">
      <c r="A95">
        <v>346</v>
      </c>
      <c r="C95">
        <v>124</v>
      </c>
      <c r="D95" s="5"/>
      <c r="E95">
        <v>93</v>
      </c>
      <c r="F95" t="s">
        <v>372</v>
      </c>
      <c r="G95">
        <v>4</v>
      </c>
      <c r="H95">
        <v>10</v>
      </c>
    </row>
    <row r="96" spans="1:8">
      <c r="A96">
        <v>350</v>
      </c>
      <c r="C96">
        <v>126</v>
      </c>
      <c r="D96" s="5"/>
      <c r="E96">
        <v>94</v>
      </c>
      <c r="F96" t="s">
        <v>370</v>
      </c>
      <c r="G96">
        <v>0.88821291923500001</v>
      </c>
      <c r="H96">
        <v>505</v>
      </c>
    </row>
    <row r="97" spans="1:8">
      <c r="A97">
        <v>351</v>
      </c>
      <c r="C97">
        <v>128</v>
      </c>
      <c r="D97" s="5"/>
      <c r="E97">
        <v>95</v>
      </c>
      <c r="F97" t="s">
        <v>372</v>
      </c>
      <c r="G97">
        <v>2</v>
      </c>
      <c r="H97">
        <v>10</v>
      </c>
    </row>
    <row r="98" spans="1:8">
      <c r="A98">
        <v>355</v>
      </c>
      <c r="C98">
        <v>131</v>
      </c>
      <c r="D98" s="5"/>
      <c r="E98">
        <v>96</v>
      </c>
      <c r="F98" t="s">
        <v>372</v>
      </c>
      <c r="G98">
        <v>1</v>
      </c>
      <c r="H98">
        <v>10</v>
      </c>
    </row>
    <row r="99" spans="1:8">
      <c r="A99">
        <v>357</v>
      </c>
      <c r="C99">
        <v>132</v>
      </c>
      <c r="D99" s="5"/>
      <c r="E99">
        <v>97</v>
      </c>
      <c r="F99" t="s">
        <v>370</v>
      </c>
      <c r="G99">
        <v>0.81888794898999995</v>
      </c>
      <c r="H99">
        <v>502</v>
      </c>
    </row>
    <row r="100" spans="1:8">
      <c r="A100">
        <v>360</v>
      </c>
      <c r="C100">
        <v>133</v>
      </c>
      <c r="D100" s="5"/>
      <c r="E100">
        <v>98</v>
      </c>
      <c r="F100" t="s">
        <v>370</v>
      </c>
      <c r="G100">
        <v>0.87106490135199999</v>
      </c>
      <c r="H100">
        <v>508</v>
      </c>
    </row>
    <row r="101" spans="1:8">
      <c r="A101">
        <v>363</v>
      </c>
      <c r="C101">
        <v>134</v>
      </c>
      <c r="D101" s="5"/>
      <c r="E101">
        <v>99</v>
      </c>
      <c r="F101" t="s">
        <v>370</v>
      </c>
      <c r="G101">
        <v>13.472796917</v>
      </c>
      <c r="H101">
        <v>29</v>
      </c>
    </row>
    <row r="102" spans="1:8">
      <c r="A102">
        <v>367</v>
      </c>
      <c r="C102">
        <v>135</v>
      </c>
      <c r="D102" s="5"/>
      <c r="E102">
        <v>100</v>
      </c>
      <c r="F102" t="s">
        <v>370</v>
      </c>
      <c r="G102">
        <v>13.7247159481</v>
      </c>
      <c r="H102">
        <v>59</v>
      </c>
    </row>
    <row r="103" spans="1:8">
      <c r="A103">
        <v>376</v>
      </c>
      <c r="C103">
        <v>136</v>
      </c>
      <c r="D103" s="5"/>
      <c r="E103">
        <v>101</v>
      </c>
      <c r="F103" t="s">
        <v>372</v>
      </c>
      <c r="G103">
        <v>2</v>
      </c>
      <c r="H103">
        <v>10</v>
      </c>
    </row>
    <row r="104" spans="1:8">
      <c r="A104">
        <v>377</v>
      </c>
      <c r="C104">
        <v>138</v>
      </c>
      <c r="D104" s="5"/>
      <c r="E104">
        <v>102</v>
      </c>
      <c r="F104" t="s">
        <v>370</v>
      </c>
      <c r="G104">
        <v>0.82028794288600004</v>
      </c>
      <c r="H104">
        <v>502</v>
      </c>
    </row>
    <row r="105" spans="1:8">
      <c r="A105">
        <v>379</v>
      </c>
      <c r="C105">
        <v>139</v>
      </c>
      <c r="D105" s="5"/>
      <c r="E105">
        <v>103</v>
      </c>
      <c r="F105" t="s">
        <v>370</v>
      </c>
      <c r="G105">
        <v>8.2068991661100004</v>
      </c>
      <c r="H105">
        <v>231</v>
      </c>
    </row>
    <row r="106" spans="1:8">
      <c r="A106">
        <v>385</v>
      </c>
      <c r="C106">
        <v>140</v>
      </c>
      <c r="D106" s="5"/>
      <c r="E106">
        <v>104</v>
      </c>
      <c r="F106" t="s">
        <v>372</v>
      </c>
      <c r="G106">
        <v>2</v>
      </c>
      <c r="H106">
        <v>10</v>
      </c>
    </row>
    <row r="107" spans="1:8">
      <c r="A107">
        <v>386</v>
      </c>
      <c r="C107">
        <v>141</v>
      </c>
      <c r="D107" s="5"/>
      <c r="E107">
        <v>105</v>
      </c>
      <c r="F107" t="s">
        <v>372</v>
      </c>
      <c r="G107">
        <v>1</v>
      </c>
      <c r="H107">
        <v>10</v>
      </c>
    </row>
    <row r="108" spans="1:8">
      <c r="A108">
        <v>387</v>
      </c>
      <c r="C108">
        <v>142</v>
      </c>
      <c r="D108" s="5"/>
      <c r="E108">
        <v>106</v>
      </c>
      <c r="F108" t="s">
        <v>372</v>
      </c>
      <c r="G108">
        <v>1</v>
      </c>
      <c r="H108">
        <v>10</v>
      </c>
    </row>
    <row r="109" spans="1:8">
      <c r="A109">
        <v>396</v>
      </c>
      <c r="C109">
        <v>143</v>
      </c>
      <c r="D109" s="5"/>
      <c r="E109">
        <v>107</v>
      </c>
      <c r="F109" t="s">
        <v>370</v>
      </c>
      <c r="G109">
        <v>9.8797979354900001</v>
      </c>
      <c r="H109">
        <v>999</v>
      </c>
    </row>
    <row r="110" spans="1:8">
      <c r="A110">
        <v>397</v>
      </c>
      <c r="C110">
        <v>145</v>
      </c>
      <c r="D110" s="5"/>
      <c r="E110">
        <v>108</v>
      </c>
      <c r="F110" t="s">
        <v>372</v>
      </c>
      <c r="G110">
        <v>4</v>
      </c>
      <c r="H110">
        <v>10</v>
      </c>
    </row>
    <row r="111" spans="1:8">
      <c r="A111">
        <v>398</v>
      </c>
      <c r="C111">
        <v>147</v>
      </c>
      <c r="D111" s="5"/>
      <c r="E111">
        <v>109</v>
      </c>
      <c r="F111" t="s">
        <v>370</v>
      </c>
      <c r="G111">
        <v>0.98085689544700005</v>
      </c>
      <c r="H111">
        <v>510</v>
      </c>
    </row>
    <row r="112" spans="1:8">
      <c r="A112">
        <v>402</v>
      </c>
      <c r="C112">
        <v>148</v>
      </c>
      <c r="D112" s="5"/>
      <c r="E112">
        <v>110</v>
      </c>
      <c r="F112" t="s">
        <v>372</v>
      </c>
      <c r="G112">
        <v>1</v>
      </c>
      <c r="H112">
        <v>10</v>
      </c>
    </row>
    <row r="113" spans="1:8">
      <c r="A113">
        <v>409</v>
      </c>
      <c r="C113">
        <v>149</v>
      </c>
      <c r="D113" s="5"/>
      <c r="E113">
        <v>111</v>
      </c>
      <c r="F113" t="s">
        <v>370</v>
      </c>
      <c r="G113">
        <v>122.440614939</v>
      </c>
      <c r="H113">
        <v>501</v>
      </c>
    </row>
    <row r="114" spans="1:8">
      <c r="A114">
        <v>410</v>
      </c>
      <c r="C114">
        <v>150</v>
      </c>
      <c r="D114" s="5"/>
      <c r="E114">
        <v>112</v>
      </c>
      <c r="F114" t="s">
        <v>370</v>
      </c>
      <c r="G114">
        <v>11.1872820854</v>
      </c>
      <c r="H114">
        <v>297</v>
      </c>
    </row>
    <row r="115" spans="1:8">
      <c r="A115">
        <v>415</v>
      </c>
      <c r="C115">
        <v>151</v>
      </c>
      <c r="D115" s="5"/>
      <c r="E115">
        <v>113</v>
      </c>
      <c r="F115" t="s">
        <v>370</v>
      </c>
      <c r="G115">
        <v>9.5465450286899998</v>
      </c>
      <c r="H115">
        <v>999</v>
      </c>
    </row>
    <row r="116" spans="1:8">
      <c r="A116">
        <v>418</v>
      </c>
      <c r="C116">
        <v>153</v>
      </c>
      <c r="D116" s="5"/>
      <c r="E116">
        <v>114</v>
      </c>
      <c r="F116" t="s">
        <v>370</v>
      </c>
      <c r="G116">
        <v>13.464670896499999</v>
      </c>
      <c r="H116">
        <v>501</v>
      </c>
    </row>
    <row r="117" spans="1:8">
      <c r="A117">
        <v>422</v>
      </c>
      <c r="C117">
        <v>154</v>
      </c>
      <c r="D117" s="5"/>
      <c r="E117">
        <v>115</v>
      </c>
      <c r="F117" t="s">
        <v>370</v>
      </c>
      <c r="G117">
        <v>8.8961849212599997</v>
      </c>
      <c r="H117">
        <v>999</v>
      </c>
    </row>
    <row r="118" spans="1:8">
      <c r="A118">
        <v>423</v>
      </c>
      <c r="C118">
        <v>155</v>
      </c>
      <c r="D118" s="5"/>
      <c r="E118">
        <v>116</v>
      </c>
      <c r="F118" t="s">
        <v>372</v>
      </c>
      <c r="G118">
        <v>10</v>
      </c>
      <c r="H118">
        <v>10</v>
      </c>
    </row>
    <row r="119" spans="1:8">
      <c r="A119">
        <v>424</v>
      </c>
      <c r="C119">
        <v>157</v>
      </c>
      <c r="D119" s="5"/>
      <c r="E119">
        <v>117</v>
      </c>
      <c r="F119" t="s">
        <v>372</v>
      </c>
      <c r="G119">
        <v>1</v>
      </c>
      <c r="H119">
        <v>10</v>
      </c>
    </row>
    <row r="120" spans="1:8">
      <c r="A120">
        <v>425</v>
      </c>
      <c r="C120">
        <v>158</v>
      </c>
      <c r="D120" s="5"/>
      <c r="E120">
        <v>118</v>
      </c>
      <c r="F120" t="s">
        <v>370</v>
      </c>
      <c r="G120">
        <v>4.9634108543400002</v>
      </c>
      <c r="H120">
        <v>168</v>
      </c>
    </row>
    <row r="121" spans="1:8">
      <c r="A121">
        <v>431</v>
      </c>
      <c r="C121">
        <v>160</v>
      </c>
      <c r="D121" s="5"/>
      <c r="E121">
        <v>119</v>
      </c>
      <c r="F121" t="s">
        <v>372</v>
      </c>
      <c r="G121">
        <v>1</v>
      </c>
      <c r="H121">
        <v>10</v>
      </c>
    </row>
    <row r="122" spans="1:8">
      <c r="A122">
        <v>434</v>
      </c>
      <c r="C122">
        <v>162</v>
      </c>
      <c r="D122" s="5"/>
      <c r="E122">
        <v>120</v>
      </c>
      <c r="F122" t="s">
        <v>370</v>
      </c>
      <c r="G122">
        <v>0.81850409507800004</v>
      </c>
      <c r="H122">
        <v>502</v>
      </c>
    </row>
    <row r="123" spans="1:8">
      <c r="A123">
        <v>446</v>
      </c>
      <c r="C123">
        <v>163</v>
      </c>
      <c r="D123" s="5"/>
      <c r="E123">
        <v>121</v>
      </c>
      <c r="F123" t="s">
        <v>372</v>
      </c>
      <c r="G123">
        <v>1</v>
      </c>
      <c r="H123">
        <v>10</v>
      </c>
    </row>
    <row r="124" spans="1:8">
      <c r="A124">
        <v>447</v>
      </c>
      <c r="C124">
        <v>164</v>
      </c>
      <c r="D124" s="5"/>
      <c r="E124">
        <v>122</v>
      </c>
      <c r="F124" t="s">
        <v>370</v>
      </c>
      <c r="G124">
        <v>0.60821700096099995</v>
      </c>
      <c r="H124">
        <v>999</v>
      </c>
    </row>
    <row r="125" spans="1:8">
      <c r="A125">
        <v>448</v>
      </c>
      <c r="C125">
        <v>166</v>
      </c>
      <c r="D125" s="5"/>
      <c r="E125">
        <v>123</v>
      </c>
      <c r="F125" t="s">
        <v>370</v>
      </c>
      <c r="G125">
        <v>14.0561079979</v>
      </c>
      <c r="H125">
        <v>501</v>
      </c>
    </row>
    <row r="126" spans="1:8">
      <c r="A126">
        <v>451</v>
      </c>
      <c r="C126">
        <v>168</v>
      </c>
      <c r="D126" s="5"/>
      <c r="E126">
        <v>124</v>
      </c>
      <c r="F126" t="s">
        <v>370</v>
      </c>
      <c r="G126">
        <v>0.97853493690500004</v>
      </c>
      <c r="H126">
        <v>506</v>
      </c>
    </row>
    <row r="127" spans="1:8">
      <c r="C127">
        <v>169</v>
      </c>
      <c r="D127" s="5"/>
      <c r="E127">
        <v>125</v>
      </c>
      <c r="F127" t="s">
        <v>372</v>
      </c>
      <c r="G127">
        <v>1</v>
      </c>
      <c r="H127">
        <v>10</v>
      </c>
    </row>
    <row r="128" spans="1:8">
      <c r="C128">
        <v>171</v>
      </c>
      <c r="D128" s="5"/>
      <c r="E128">
        <v>126</v>
      </c>
      <c r="F128" t="s">
        <v>370</v>
      </c>
      <c r="G128">
        <v>19.323820829399999</v>
      </c>
      <c r="H128">
        <v>501</v>
      </c>
    </row>
    <row r="129" spans="3:8">
      <c r="C129">
        <v>172</v>
      </c>
      <c r="D129" s="5"/>
      <c r="E129">
        <v>127</v>
      </c>
      <c r="F129" t="s">
        <v>372</v>
      </c>
      <c r="G129">
        <v>2</v>
      </c>
      <c r="H129">
        <v>10</v>
      </c>
    </row>
    <row r="130" spans="3:8">
      <c r="C130">
        <v>173</v>
      </c>
      <c r="D130" s="5"/>
      <c r="E130">
        <v>128</v>
      </c>
      <c r="F130" t="s">
        <v>370</v>
      </c>
      <c r="G130">
        <v>10.231954097699999</v>
      </c>
      <c r="H130">
        <v>18</v>
      </c>
    </row>
    <row r="131" spans="3:8">
      <c r="C131">
        <v>174</v>
      </c>
      <c r="D131" s="5"/>
      <c r="E131">
        <v>129</v>
      </c>
      <c r="F131" t="s">
        <v>372</v>
      </c>
      <c r="G131">
        <v>1</v>
      </c>
      <c r="H131">
        <v>10</v>
      </c>
    </row>
    <row r="132" spans="3:8">
      <c r="C132">
        <v>176</v>
      </c>
      <c r="D132" s="5"/>
      <c r="E132">
        <v>130</v>
      </c>
      <c r="F132" t="s">
        <v>372</v>
      </c>
      <c r="G132">
        <v>1</v>
      </c>
      <c r="H132">
        <v>10</v>
      </c>
    </row>
    <row r="133" spans="3:8">
      <c r="C133">
        <v>177</v>
      </c>
      <c r="D133" s="5"/>
      <c r="E133">
        <v>131</v>
      </c>
      <c r="F133" t="s">
        <v>370</v>
      </c>
      <c r="G133">
        <v>5.9737119674699999</v>
      </c>
      <c r="H133">
        <v>38</v>
      </c>
    </row>
    <row r="134" spans="3:8">
      <c r="C134">
        <v>179</v>
      </c>
      <c r="D134" s="5"/>
      <c r="E134">
        <v>132</v>
      </c>
      <c r="F134" t="s">
        <v>370</v>
      </c>
      <c r="G134">
        <v>6.2090649604800001</v>
      </c>
      <c r="H134">
        <v>54</v>
      </c>
    </row>
    <row r="135" spans="3:8">
      <c r="C135">
        <v>180</v>
      </c>
      <c r="D135" s="5"/>
      <c r="E135">
        <v>133</v>
      </c>
      <c r="F135" t="s">
        <v>370</v>
      </c>
      <c r="G135">
        <v>3.6470608711199999</v>
      </c>
      <c r="H135">
        <v>422</v>
      </c>
    </row>
    <row r="136" spans="3:8">
      <c r="C136">
        <v>181</v>
      </c>
      <c r="D136" s="5"/>
      <c r="E136">
        <v>134</v>
      </c>
      <c r="F136" t="s">
        <v>370</v>
      </c>
      <c r="G136">
        <v>9.8079938888499996</v>
      </c>
      <c r="H136">
        <v>109</v>
      </c>
    </row>
    <row r="137" spans="3:8">
      <c r="C137">
        <v>185</v>
      </c>
      <c r="D137" s="5"/>
      <c r="E137">
        <v>135</v>
      </c>
      <c r="F137" t="s">
        <v>370</v>
      </c>
      <c r="G137">
        <v>10.605284213999999</v>
      </c>
      <c r="H137">
        <v>999</v>
      </c>
    </row>
    <row r="138" spans="3:8">
      <c r="C138">
        <v>187</v>
      </c>
      <c r="D138" s="5"/>
      <c r="E138">
        <v>136</v>
      </c>
      <c r="F138" t="s">
        <v>370</v>
      </c>
      <c r="G138">
        <v>9.4661250114400008</v>
      </c>
      <c r="H138">
        <v>37</v>
      </c>
    </row>
    <row r="139" spans="3:8">
      <c r="C139">
        <v>189</v>
      </c>
      <c r="D139" s="5"/>
      <c r="E139">
        <v>137</v>
      </c>
      <c r="F139" t="s">
        <v>372</v>
      </c>
      <c r="G139">
        <v>1</v>
      </c>
      <c r="H139">
        <v>10</v>
      </c>
    </row>
    <row r="140" spans="3:8">
      <c r="C140">
        <v>190</v>
      </c>
      <c r="D140" s="5"/>
      <c r="E140">
        <v>138</v>
      </c>
      <c r="F140" t="s">
        <v>370</v>
      </c>
      <c r="G140">
        <v>10.3772611618</v>
      </c>
      <c r="H140">
        <v>999</v>
      </c>
    </row>
    <row r="141" spans="3:8">
      <c r="C141">
        <v>191</v>
      </c>
      <c r="D141" s="5"/>
      <c r="E141">
        <v>139</v>
      </c>
      <c r="F141" t="s">
        <v>370</v>
      </c>
      <c r="G141">
        <v>23.428138971300001</v>
      </c>
      <c r="H141">
        <v>501</v>
      </c>
    </row>
    <row r="142" spans="3:8">
      <c r="C142">
        <v>192</v>
      </c>
      <c r="D142" s="5"/>
      <c r="E142">
        <v>140</v>
      </c>
      <c r="F142" t="s">
        <v>370</v>
      </c>
      <c r="G142">
        <v>5.7902340889000001</v>
      </c>
      <c r="H142">
        <v>82</v>
      </c>
    </row>
    <row r="143" spans="3:8">
      <c r="C143">
        <v>193</v>
      </c>
      <c r="D143" s="5"/>
      <c r="E143">
        <v>141</v>
      </c>
      <c r="F143" t="s">
        <v>370</v>
      </c>
      <c r="G143">
        <v>9.4437980651900002</v>
      </c>
      <c r="H143">
        <v>999</v>
      </c>
    </row>
    <row r="144" spans="3:8">
      <c r="C144">
        <v>194</v>
      </c>
      <c r="D144" s="5"/>
      <c r="E144">
        <v>142</v>
      </c>
      <c r="F144" t="s">
        <v>370</v>
      </c>
      <c r="G144">
        <v>8.0928440094000003</v>
      </c>
      <c r="H144">
        <v>999</v>
      </c>
    </row>
    <row r="145" spans="3:8">
      <c r="C145">
        <v>195</v>
      </c>
      <c r="D145" s="5"/>
      <c r="E145">
        <v>143</v>
      </c>
      <c r="F145" t="s">
        <v>370</v>
      </c>
      <c r="G145">
        <v>17.334551095999998</v>
      </c>
      <c r="H145">
        <v>501</v>
      </c>
    </row>
    <row r="146" spans="3:8">
      <c r="C146">
        <v>196</v>
      </c>
      <c r="D146" s="5"/>
      <c r="E146">
        <v>144</v>
      </c>
      <c r="F146" t="s">
        <v>372</v>
      </c>
      <c r="G146">
        <v>1</v>
      </c>
      <c r="H146">
        <v>10</v>
      </c>
    </row>
    <row r="147" spans="3:8">
      <c r="C147">
        <v>197</v>
      </c>
      <c r="D147" s="5"/>
      <c r="E147">
        <v>145</v>
      </c>
      <c r="F147" t="s">
        <v>370</v>
      </c>
      <c r="G147">
        <v>8.3763241767899999</v>
      </c>
      <c r="H147">
        <v>133</v>
      </c>
    </row>
    <row r="148" spans="3:8">
      <c r="C148">
        <v>198</v>
      </c>
      <c r="D148" s="5"/>
      <c r="E148">
        <v>146</v>
      </c>
      <c r="F148" t="s">
        <v>372</v>
      </c>
      <c r="G148">
        <v>2</v>
      </c>
      <c r="H148">
        <v>10</v>
      </c>
    </row>
    <row r="149" spans="3:8">
      <c r="C149">
        <v>199</v>
      </c>
      <c r="D149" s="5"/>
      <c r="E149">
        <v>147</v>
      </c>
      <c r="F149" t="s">
        <v>370</v>
      </c>
      <c r="G149">
        <v>10.984501123399999</v>
      </c>
      <c r="H149">
        <v>501</v>
      </c>
    </row>
    <row r="150" spans="3:8">
      <c r="C150">
        <v>200</v>
      </c>
      <c r="D150" s="5"/>
      <c r="E150">
        <v>148</v>
      </c>
      <c r="F150" t="s">
        <v>370</v>
      </c>
      <c r="G150">
        <v>50.970386982000001</v>
      </c>
      <c r="H150">
        <v>535</v>
      </c>
    </row>
    <row r="151" spans="3:8">
      <c r="C151">
        <v>201</v>
      </c>
      <c r="D151" s="5"/>
      <c r="E151">
        <v>149</v>
      </c>
      <c r="F151" t="s">
        <v>370</v>
      </c>
      <c r="G151">
        <v>102.912865162</v>
      </c>
      <c r="H151">
        <v>501</v>
      </c>
    </row>
    <row r="152" spans="3:8">
      <c r="C152">
        <v>202</v>
      </c>
      <c r="D152" s="5"/>
      <c r="E152">
        <v>150</v>
      </c>
      <c r="F152" t="s">
        <v>370</v>
      </c>
      <c r="G152">
        <v>8.2864899635300002</v>
      </c>
      <c r="H152">
        <v>90</v>
      </c>
    </row>
    <row r="153" spans="3:8">
      <c r="C153">
        <v>203</v>
      </c>
      <c r="D153" s="5"/>
      <c r="E153">
        <v>151</v>
      </c>
      <c r="F153" t="s">
        <v>370</v>
      </c>
      <c r="G153">
        <v>7.10559105873</v>
      </c>
      <c r="H153">
        <v>999</v>
      </c>
    </row>
    <row r="154" spans="3:8">
      <c r="C154">
        <v>206</v>
      </c>
      <c r="D154" s="5"/>
      <c r="E154">
        <v>152</v>
      </c>
      <c r="F154" t="s">
        <v>372</v>
      </c>
      <c r="G154">
        <v>2</v>
      </c>
      <c r="H154">
        <v>10</v>
      </c>
    </row>
    <row r="155" spans="3:8">
      <c r="C155">
        <v>207</v>
      </c>
      <c r="D155" s="5"/>
      <c r="E155">
        <v>153</v>
      </c>
      <c r="F155" t="s">
        <v>370</v>
      </c>
      <c r="G155">
        <v>11.5770039558</v>
      </c>
      <c r="H155">
        <v>34</v>
      </c>
    </row>
    <row r="156" spans="3:8">
      <c r="C156">
        <v>208</v>
      </c>
      <c r="D156" s="5"/>
      <c r="E156">
        <v>154</v>
      </c>
      <c r="F156" t="s">
        <v>370</v>
      </c>
      <c r="G156">
        <v>10.9607110023</v>
      </c>
      <c r="H156">
        <v>999</v>
      </c>
    </row>
    <row r="157" spans="3:8">
      <c r="C157">
        <v>209</v>
      </c>
      <c r="D157" s="5"/>
      <c r="E157">
        <v>155</v>
      </c>
      <c r="F157" t="s">
        <v>370</v>
      </c>
      <c r="G157">
        <v>5.4663498401600004</v>
      </c>
      <c r="H157">
        <v>999</v>
      </c>
    </row>
    <row r="158" spans="3:8">
      <c r="C158">
        <v>210</v>
      </c>
      <c r="D158" s="5"/>
      <c r="E158">
        <v>156</v>
      </c>
      <c r="F158" t="s">
        <v>372</v>
      </c>
      <c r="G158">
        <v>1</v>
      </c>
      <c r="H158">
        <v>10</v>
      </c>
    </row>
    <row r="159" spans="3:8">
      <c r="C159">
        <v>211</v>
      </c>
      <c r="D159" s="5"/>
      <c r="E159">
        <v>157</v>
      </c>
      <c r="F159" t="s">
        <v>370</v>
      </c>
      <c r="G159">
        <v>115.963351011</v>
      </c>
      <c r="H159">
        <v>247</v>
      </c>
    </row>
    <row r="160" spans="3:8">
      <c r="C160">
        <v>212</v>
      </c>
      <c r="D160" s="5"/>
      <c r="E160">
        <v>158</v>
      </c>
      <c r="F160" t="s">
        <v>370</v>
      </c>
      <c r="G160">
        <v>5.7297558784499998</v>
      </c>
      <c r="H160">
        <v>76</v>
      </c>
    </row>
    <row r="161" spans="3:8">
      <c r="C161">
        <v>214</v>
      </c>
      <c r="D161" s="5"/>
      <c r="E161">
        <v>159</v>
      </c>
      <c r="F161" t="s">
        <v>372</v>
      </c>
      <c r="G161">
        <v>2</v>
      </c>
      <c r="H161">
        <v>10</v>
      </c>
    </row>
    <row r="162" spans="3:8">
      <c r="C162">
        <v>215</v>
      </c>
      <c r="D162" s="5"/>
      <c r="E162">
        <v>160</v>
      </c>
      <c r="F162" t="s">
        <v>370</v>
      </c>
      <c r="G162">
        <v>6.9422900676700001</v>
      </c>
      <c r="H162">
        <v>156</v>
      </c>
    </row>
    <row r="163" spans="3:8">
      <c r="C163">
        <v>216</v>
      </c>
      <c r="D163" s="5"/>
      <c r="E163">
        <v>161</v>
      </c>
      <c r="F163" t="s">
        <v>372</v>
      </c>
      <c r="G163">
        <v>1</v>
      </c>
      <c r="H163">
        <v>10</v>
      </c>
    </row>
    <row r="164" spans="3:8">
      <c r="C164">
        <v>217</v>
      </c>
      <c r="D164" s="5"/>
      <c r="E164">
        <v>162</v>
      </c>
      <c r="F164" t="s">
        <v>370</v>
      </c>
      <c r="G164">
        <v>6.7445390224499997</v>
      </c>
      <c r="H164">
        <v>97</v>
      </c>
    </row>
    <row r="165" spans="3:8">
      <c r="C165">
        <v>218</v>
      </c>
      <c r="D165" s="5"/>
      <c r="E165">
        <v>163</v>
      </c>
      <c r="F165" t="s">
        <v>370</v>
      </c>
      <c r="G165">
        <v>0.96703100204500003</v>
      </c>
      <c r="H165">
        <v>518</v>
      </c>
    </row>
    <row r="166" spans="3:8">
      <c r="C166">
        <v>219</v>
      </c>
      <c r="D166" s="5"/>
      <c r="E166">
        <v>164</v>
      </c>
      <c r="F166" t="s">
        <v>370</v>
      </c>
      <c r="G166">
        <v>115.836236</v>
      </c>
      <c r="H166">
        <v>289</v>
      </c>
    </row>
    <row r="167" spans="3:8">
      <c r="C167">
        <v>223</v>
      </c>
      <c r="D167" s="5"/>
      <c r="E167">
        <v>165</v>
      </c>
      <c r="F167" t="s">
        <v>372</v>
      </c>
      <c r="G167">
        <v>1</v>
      </c>
      <c r="H167">
        <v>10</v>
      </c>
    </row>
    <row r="168" spans="3:8">
      <c r="C168">
        <v>224</v>
      </c>
      <c r="D168" s="5"/>
      <c r="E168">
        <v>166</v>
      </c>
      <c r="F168" t="s">
        <v>370</v>
      </c>
      <c r="G168">
        <v>7.1041378974900002</v>
      </c>
      <c r="H168">
        <v>12</v>
      </c>
    </row>
    <row r="169" spans="3:8">
      <c r="C169">
        <v>225</v>
      </c>
      <c r="D169" s="5"/>
      <c r="E169">
        <v>167</v>
      </c>
      <c r="F169" t="s">
        <v>372</v>
      </c>
      <c r="G169">
        <v>2</v>
      </c>
      <c r="H169">
        <v>10</v>
      </c>
    </row>
    <row r="170" spans="3:8">
      <c r="C170">
        <v>226</v>
      </c>
      <c r="D170" s="5"/>
      <c r="E170">
        <v>168</v>
      </c>
      <c r="F170" t="s">
        <v>370</v>
      </c>
      <c r="G170">
        <v>7.8967909812899997</v>
      </c>
      <c r="H170">
        <v>21</v>
      </c>
    </row>
    <row r="171" spans="3:8">
      <c r="C171">
        <v>228</v>
      </c>
      <c r="D171" s="5"/>
      <c r="E171">
        <v>169</v>
      </c>
      <c r="F171" t="s">
        <v>370</v>
      </c>
      <c r="G171">
        <v>9.1214220523799998</v>
      </c>
      <c r="H171">
        <v>999</v>
      </c>
    </row>
    <row r="172" spans="3:8">
      <c r="C172">
        <v>229</v>
      </c>
      <c r="D172" s="5"/>
      <c r="E172">
        <v>170</v>
      </c>
      <c r="F172" t="s">
        <v>372</v>
      </c>
      <c r="G172">
        <v>1</v>
      </c>
      <c r="H172">
        <v>10</v>
      </c>
    </row>
    <row r="173" spans="3:8">
      <c r="C173">
        <v>230</v>
      </c>
      <c r="D173" s="5"/>
      <c r="E173">
        <v>171</v>
      </c>
      <c r="F173" t="s">
        <v>370</v>
      </c>
      <c r="G173">
        <v>5.8866667747500001</v>
      </c>
      <c r="H173">
        <v>999</v>
      </c>
    </row>
    <row r="174" spans="3:8">
      <c r="C174">
        <v>231</v>
      </c>
      <c r="D174" s="5"/>
      <c r="E174">
        <v>172</v>
      </c>
      <c r="F174" t="s">
        <v>370</v>
      </c>
      <c r="G174">
        <v>15.578175783200001</v>
      </c>
      <c r="H174">
        <v>501</v>
      </c>
    </row>
    <row r="175" spans="3:8">
      <c r="C175">
        <v>232</v>
      </c>
      <c r="D175" s="5"/>
      <c r="E175">
        <v>173</v>
      </c>
      <c r="F175" t="s">
        <v>370</v>
      </c>
      <c r="G175">
        <v>6.5484209060699996</v>
      </c>
      <c r="H175">
        <v>999</v>
      </c>
    </row>
    <row r="176" spans="3:8">
      <c r="C176">
        <v>233</v>
      </c>
      <c r="D176" s="5"/>
      <c r="E176">
        <v>174</v>
      </c>
      <c r="F176" t="s">
        <v>370</v>
      </c>
      <c r="G176">
        <v>7.9547941684700003</v>
      </c>
      <c r="H176">
        <v>146</v>
      </c>
    </row>
    <row r="177" spans="3:8">
      <c r="C177">
        <v>234</v>
      </c>
      <c r="D177" s="5"/>
      <c r="E177">
        <v>175</v>
      </c>
      <c r="F177" t="s">
        <v>372</v>
      </c>
      <c r="G177">
        <v>1</v>
      </c>
      <c r="H177">
        <v>10</v>
      </c>
    </row>
    <row r="178" spans="3:8">
      <c r="C178">
        <v>236</v>
      </c>
      <c r="D178" s="5"/>
      <c r="E178">
        <v>176</v>
      </c>
      <c r="F178" t="s">
        <v>370</v>
      </c>
      <c r="G178">
        <v>5.2156519889800004</v>
      </c>
      <c r="H178">
        <v>16</v>
      </c>
    </row>
    <row r="179" spans="3:8">
      <c r="C179">
        <v>237</v>
      </c>
      <c r="D179" s="5"/>
      <c r="E179">
        <v>177</v>
      </c>
      <c r="F179" t="s">
        <v>370</v>
      </c>
      <c r="G179">
        <v>1.10273504257</v>
      </c>
      <c r="H179">
        <v>508</v>
      </c>
    </row>
    <row r="180" spans="3:8">
      <c r="C180">
        <v>238</v>
      </c>
      <c r="D180" s="5"/>
      <c r="E180">
        <v>178</v>
      </c>
      <c r="F180" t="s">
        <v>372</v>
      </c>
      <c r="G180">
        <v>1</v>
      </c>
      <c r="H180">
        <v>10</v>
      </c>
    </row>
    <row r="181" spans="3:8">
      <c r="C181">
        <v>239</v>
      </c>
      <c r="D181" s="5"/>
      <c r="E181">
        <v>179</v>
      </c>
      <c r="F181" t="s">
        <v>370</v>
      </c>
      <c r="G181">
        <v>9.9878511428800003</v>
      </c>
      <c r="H181">
        <v>501</v>
      </c>
    </row>
    <row r="182" spans="3:8">
      <c r="C182">
        <v>240</v>
      </c>
      <c r="D182" s="5"/>
      <c r="E182">
        <v>180</v>
      </c>
      <c r="F182" t="s">
        <v>370</v>
      </c>
      <c r="G182">
        <v>7.9809501171099999</v>
      </c>
      <c r="H182">
        <v>278</v>
      </c>
    </row>
    <row r="183" spans="3:8">
      <c r="C183">
        <v>241</v>
      </c>
      <c r="D183" s="5"/>
      <c r="E183">
        <v>181</v>
      </c>
      <c r="F183" t="s">
        <v>370</v>
      </c>
      <c r="G183">
        <v>18.894720077500001</v>
      </c>
      <c r="H183">
        <v>501</v>
      </c>
    </row>
    <row r="184" spans="3:8">
      <c r="C184">
        <v>242</v>
      </c>
      <c r="D184" s="5"/>
      <c r="E184">
        <v>182</v>
      </c>
      <c r="F184" t="s">
        <v>372</v>
      </c>
      <c r="G184">
        <v>1</v>
      </c>
      <c r="H184">
        <v>10</v>
      </c>
    </row>
    <row r="185" spans="3:8">
      <c r="C185">
        <v>243</v>
      </c>
      <c r="D185" s="5"/>
      <c r="E185">
        <v>183</v>
      </c>
      <c r="F185" t="s">
        <v>372</v>
      </c>
      <c r="G185">
        <v>1</v>
      </c>
      <c r="H185">
        <v>10</v>
      </c>
    </row>
    <row r="186" spans="3:8">
      <c r="C186">
        <v>244</v>
      </c>
      <c r="D186" s="5"/>
      <c r="E186">
        <v>184</v>
      </c>
      <c r="F186" t="s">
        <v>372</v>
      </c>
      <c r="G186">
        <v>1</v>
      </c>
      <c r="H186">
        <v>10</v>
      </c>
    </row>
    <row r="187" spans="3:8">
      <c r="C187">
        <v>245</v>
      </c>
      <c r="D187" s="5"/>
      <c r="E187">
        <v>185</v>
      </c>
      <c r="F187" t="s">
        <v>370</v>
      </c>
      <c r="G187">
        <v>80.979596853299995</v>
      </c>
      <c r="H187">
        <v>509</v>
      </c>
    </row>
    <row r="188" spans="3:8">
      <c r="C188">
        <v>246</v>
      </c>
      <c r="D188" s="5"/>
      <c r="E188">
        <v>186</v>
      </c>
      <c r="F188" t="s">
        <v>372</v>
      </c>
      <c r="G188">
        <v>1</v>
      </c>
      <c r="H188">
        <v>10</v>
      </c>
    </row>
    <row r="189" spans="3:8">
      <c r="C189">
        <v>247</v>
      </c>
      <c r="D189" s="5"/>
      <c r="E189">
        <v>187</v>
      </c>
      <c r="F189" t="s">
        <v>370</v>
      </c>
      <c r="G189">
        <v>0.82214188575699998</v>
      </c>
      <c r="H189">
        <v>502</v>
      </c>
    </row>
    <row r="190" spans="3:8">
      <c r="C190">
        <v>248</v>
      </c>
      <c r="D190" s="5"/>
      <c r="E190">
        <v>188</v>
      </c>
      <c r="F190" t="s">
        <v>372</v>
      </c>
      <c r="G190">
        <v>10</v>
      </c>
      <c r="H190">
        <v>10</v>
      </c>
    </row>
    <row r="191" spans="3:8">
      <c r="C191">
        <v>249</v>
      </c>
      <c r="D191" s="5"/>
      <c r="E191">
        <v>189</v>
      </c>
      <c r="F191" t="s">
        <v>370</v>
      </c>
      <c r="G191">
        <v>0.878764867783</v>
      </c>
      <c r="H191">
        <v>504</v>
      </c>
    </row>
    <row r="192" spans="3:8">
      <c r="C192">
        <v>250</v>
      </c>
      <c r="D192" s="5"/>
      <c r="E192">
        <v>190</v>
      </c>
      <c r="F192" t="s">
        <v>370</v>
      </c>
      <c r="G192">
        <v>8.3876230716699993</v>
      </c>
      <c r="H192">
        <v>73</v>
      </c>
    </row>
    <row r="193" spans="3:8">
      <c r="C193">
        <v>253</v>
      </c>
      <c r="D193" s="5"/>
      <c r="E193">
        <v>191</v>
      </c>
      <c r="F193" t="s">
        <v>370</v>
      </c>
      <c r="G193">
        <v>0.86110806465099998</v>
      </c>
      <c r="H193">
        <v>503</v>
      </c>
    </row>
    <row r="194" spans="3:8">
      <c r="C194">
        <v>255</v>
      </c>
      <c r="D194" s="5"/>
      <c r="E194">
        <v>192</v>
      </c>
      <c r="F194" t="s">
        <v>370</v>
      </c>
      <c r="G194">
        <v>1.52392101288</v>
      </c>
      <c r="H194">
        <v>520</v>
      </c>
    </row>
    <row r="195" spans="3:8">
      <c r="C195">
        <v>257</v>
      </c>
      <c r="D195" s="5"/>
      <c r="E195">
        <v>193</v>
      </c>
      <c r="F195" t="s">
        <v>370</v>
      </c>
      <c r="G195">
        <v>120.39504003499999</v>
      </c>
      <c r="H195">
        <v>431</v>
      </c>
    </row>
    <row r="196" spans="3:8">
      <c r="C196">
        <v>260</v>
      </c>
      <c r="D196" s="5"/>
      <c r="E196">
        <v>194</v>
      </c>
      <c r="F196" t="s">
        <v>370</v>
      </c>
      <c r="G196">
        <v>12.066106080999999</v>
      </c>
      <c r="H196">
        <v>341</v>
      </c>
    </row>
    <row r="197" spans="3:8">
      <c r="C197">
        <v>262</v>
      </c>
      <c r="D197" s="5"/>
      <c r="E197">
        <v>195</v>
      </c>
      <c r="F197" t="s">
        <v>370</v>
      </c>
      <c r="G197">
        <v>128.92946505500001</v>
      </c>
      <c r="H197">
        <v>86</v>
      </c>
    </row>
    <row r="198" spans="3:8">
      <c r="C198">
        <v>264</v>
      </c>
      <c r="D198" s="5"/>
      <c r="E198">
        <v>196</v>
      </c>
      <c r="F198" t="s">
        <v>370</v>
      </c>
      <c r="G198">
        <v>6.9695510864300001</v>
      </c>
      <c r="H198">
        <v>30</v>
      </c>
    </row>
    <row r="199" spans="3:8">
      <c r="C199">
        <v>267</v>
      </c>
      <c r="D199" s="5"/>
      <c r="E199">
        <v>197</v>
      </c>
      <c r="F199" t="s">
        <v>370</v>
      </c>
      <c r="G199">
        <v>6.01149106026</v>
      </c>
      <c r="H199">
        <v>36</v>
      </c>
    </row>
    <row r="200" spans="3:8">
      <c r="C200">
        <v>268</v>
      </c>
      <c r="D200" s="5"/>
      <c r="E200">
        <v>198</v>
      </c>
      <c r="F200" t="s">
        <v>370</v>
      </c>
      <c r="G200">
        <v>7.0332131385799999</v>
      </c>
      <c r="H200">
        <v>51</v>
      </c>
    </row>
    <row r="201" spans="3:8">
      <c r="C201">
        <v>273</v>
      </c>
      <c r="D201" s="5"/>
      <c r="E201">
        <v>199</v>
      </c>
      <c r="F201" t="s">
        <v>370</v>
      </c>
      <c r="G201">
        <v>35.5992488861</v>
      </c>
      <c r="H201">
        <v>502</v>
      </c>
    </row>
    <row r="202" spans="3:8">
      <c r="C202">
        <v>274</v>
      </c>
      <c r="D202" s="5"/>
      <c r="E202">
        <v>200</v>
      </c>
      <c r="F202" t="s">
        <v>370</v>
      </c>
      <c r="G202">
        <v>6.72424793243</v>
      </c>
      <c r="H202">
        <v>320</v>
      </c>
    </row>
    <row r="203" spans="3:8">
      <c r="C203">
        <v>276</v>
      </c>
      <c r="D203" s="5"/>
      <c r="E203">
        <v>201</v>
      </c>
      <c r="F203" t="s">
        <v>370</v>
      </c>
      <c r="G203">
        <v>68.235661983499995</v>
      </c>
      <c r="H203">
        <v>61</v>
      </c>
    </row>
    <row r="204" spans="3:8">
      <c r="C204">
        <v>277</v>
      </c>
      <c r="D204" s="5"/>
      <c r="E204">
        <v>202</v>
      </c>
      <c r="F204" t="s">
        <v>370</v>
      </c>
      <c r="G204">
        <v>10.1184201241</v>
      </c>
      <c r="H204">
        <v>10</v>
      </c>
    </row>
    <row r="205" spans="3:8">
      <c r="C205">
        <v>278</v>
      </c>
      <c r="D205" s="5"/>
      <c r="E205">
        <v>203</v>
      </c>
      <c r="F205" t="s">
        <v>370</v>
      </c>
      <c r="G205">
        <v>7.3231110572800002</v>
      </c>
      <c r="H205">
        <v>284</v>
      </c>
    </row>
    <row r="206" spans="3:8">
      <c r="C206">
        <v>279</v>
      </c>
      <c r="D206" s="5"/>
      <c r="E206">
        <v>204</v>
      </c>
      <c r="F206" t="s">
        <v>372</v>
      </c>
      <c r="G206">
        <v>1</v>
      </c>
      <c r="H206">
        <v>10</v>
      </c>
    </row>
    <row r="207" spans="3:8">
      <c r="C207">
        <v>280</v>
      </c>
      <c r="D207" s="5"/>
      <c r="E207">
        <v>205</v>
      </c>
      <c r="F207" t="s">
        <v>372</v>
      </c>
      <c r="G207">
        <v>1</v>
      </c>
      <c r="H207">
        <v>10</v>
      </c>
    </row>
    <row r="208" spans="3:8">
      <c r="C208">
        <v>281</v>
      </c>
      <c r="D208" s="5"/>
      <c r="E208">
        <v>206</v>
      </c>
      <c r="F208" t="s">
        <v>370</v>
      </c>
      <c r="G208">
        <v>0.93642115592999997</v>
      </c>
      <c r="H208">
        <v>506</v>
      </c>
    </row>
    <row r="209" spans="3:8">
      <c r="C209">
        <v>282</v>
      </c>
      <c r="D209" s="5"/>
      <c r="E209">
        <v>207</v>
      </c>
      <c r="F209" t="s">
        <v>370</v>
      </c>
      <c r="G209">
        <v>7.3027799129500002</v>
      </c>
      <c r="H209">
        <v>110</v>
      </c>
    </row>
    <row r="210" spans="3:8">
      <c r="C210">
        <v>283</v>
      </c>
      <c r="D210" s="5"/>
      <c r="E210">
        <v>208</v>
      </c>
      <c r="F210" t="s">
        <v>370</v>
      </c>
      <c r="G210">
        <v>0.81810188293499997</v>
      </c>
      <c r="H210">
        <v>503</v>
      </c>
    </row>
    <row r="211" spans="3:8">
      <c r="C211">
        <v>284</v>
      </c>
      <c r="D211" s="5"/>
      <c r="E211">
        <v>209</v>
      </c>
      <c r="F211" t="s">
        <v>370</v>
      </c>
      <c r="G211">
        <v>10.5306251049</v>
      </c>
      <c r="H211">
        <v>113</v>
      </c>
    </row>
    <row r="212" spans="3:8">
      <c r="C212">
        <v>285</v>
      </c>
      <c r="D212" s="5"/>
      <c r="E212">
        <v>210</v>
      </c>
      <c r="F212" t="s">
        <v>370</v>
      </c>
      <c r="G212">
        <v>9.5703809261299995</v>
      </c>
      <c r="H212">
        <v>43</v>
      </c>
    </row>
    <row r="213" spans="3:8">
      <c r="C213">
        <v>286</v>
      </c>
      <c r="D213" s="5"/>
      <c r="E213">
        <v>211</v>
      </c>
      <c r="F213" t="s">
        <v>370</v>
      </c>
      <c r="G213">
        <v>8.2439169883699996</v>
      </c>
      <c r="H213">
        <v>380</v>
      </c>
    </row>
    <row r="214" spans="3:8">
      <c r="C214">
        <v>287</v>
      </c>
      <c r="D214" s="5"/>
      <c r="E214">
        <v>212</v>
      </c>
      <c r="F214" t="s">
        <v>370</v>
      </c>
      <c r="G214">
        <v>111.90754199</v>
      </c>
      <c r="H214">
        <v>461</v>
      </c>
    </row>
    <row r="215" spans="3:8">
      <c r="C215">
        <v>288</v>
      </c>
      <c r="D215" s="5"/>
      <c r="E215">
        <v>213</v>
      </c>
      <c r="F215" t="s">
        <v>372</v>
      </c>
      <c r="G215">
        <v>1</v>
      </c>
      <c r="H215">
        <v>10</v>
      </c>
    </row>
    <row r="216" spans="3:8">
      <c r="C216">
        <v>291</v>
      </c>
      <c r="D216" s="5"/>
      <c r="E216">
        <v>214</v>
      </c>
      <c r="F216" t="s">
        <v>370</v>
      </c>
      <c r="G216">
        <v>14.2922589779</v>
      </c>
      <c r="H216">
        <v>501</v>
      </c>
    </row>
    <row r="217" spans="3:8">
      <c r="C217">
        <v>292</v>
      </c>
      <c r="D217" s="5"/>
      <c r="E217">
        <v>215</v>
      </c>
      <c r="F217" t="s">
        <v>370</v>
      </c>
      <c r="G217">
        <v>6.7723789215099996</v>
      </c>
      <c r="H217">
        <v>170</v>
      </c>
    </row>
    <row r="218" spans="3:8">
      <c r="C218">
        <v>293</v>
      </c>
      <c r="D218" s="5"/>
      <c r="E218">
        <v>216</v>
      </c>
      <c r="F218" t="s">
        <v>370</v>
      </c>
      <c r="G218">
        <v>25.754931926699999</v>
      </c>
      <c r="H218">
        <v>501</v>
      </c>
    </row>
    <row r="219" spans="3:8">
      <c r="C219">
        <v>294</v>
      </c>
      <c r="D219" s="5"/>
      <c r="E219">
        <v>217</v>
      </c>
      <c r="F219" t="s">
        <v>370</v>
      </c>
      <c r="G219">
        <v>8.58780789375</v>
      </c>
      <c r="H219">
        <v>5</v>
      </c>
    </row>
    <row r="220" spans="3:8">
      <c r="C220">
        <v>295</v>
      </c>
      <c r="D220" s="5"/>
      <c r="E220">
        <v>218</v>
      </c>
      <c r="F220" t="s">
        <v>370</v>
      </c>
      <c r="G220">
        <v>6.1253550052600003</v>
      </c>
      <c r="H220">
        <v>426</v>
      </c>
    </row>
    <row r="221" spans="3:8">
      <c r="C221">
        <v>297</v>
      </c>
      <c r="D221" s="5"/>
      <c r="E221">
        <v>219</v>
      </c>
      <c r="F221" t="s">
        <v>370</v>
      </c>
      <c r="G221">
        <v>9.2625851631200007</v>
      </c>
      <c r="H221">
        <v>397</v>
      </c>
    </row>
    <row r="222" spans="3:8">
      <c r="C222">
        <v>301</v>
      </c>
      <c r="D222" s="5"/>
      <c r="E222">
        <v>220</v>
      </c>
      <c r="F222" t="s">
        <v>372</v>
      </c>
      <c r="G222">
        <v>3</v>
      </c>
      <c r="H222">
        <v>10</v>
      </c>
    </row>
    <row r="223" spans="3:8">
      <c r="C223">
        <v>302</v>
      </c>
      <c r="D223" s="5"/>
      <c r="E223">
        <v>221</v>
      </c>
      <c r="F223" t="s">
        <v>372</v>
      </c>
      <c r="G223">
        <v>1</v>
      </c>
      <c r="H223">
        <v>10</v>
      </c>
    </row>
    <row r="224" spans="3:8">
      <c r="C224">
        <v>303</v>
      </c>
      <c r="D224" s="5"/>
      <c r="E224">
        <v>222</v>
      </c>
      <c r="F224" t="s">
        <v>372</v>
      </c>
      <c r="G224">
        <v>2</v>
      </c>
      <c r="H224">
        <v>10</v>
      </c>
    </row>
    <row r="225" spans="3:8">
      <c r="C225">
        <v>304</v>
      </c>
      <c r="D225" s="5"/>
      <c r="E225">
        <v>223</v>
      </c>
      <c r="F225" t="s">
        <v>370</v>
      </c>
      <c r="G225">
        <v>9.6332349777200008</v>
      </c>
      <c r="H225">
        <v>33</v>
      </c>
    </row>
    <row r="226" spans="3:8">
      <c r="C226">
        <v>305</v>
      </c>
      <c r="D226" s="5"/>
      <c r="E226">
        <v>224</v>
      </c>
      <c r="F226" t="s">
        <v>370</v>
      </c>
      <c r="G226">
        <v>8.5516159534499998</v>
      </c>
      <c r="H226">
        <v>401</v>
      </c>
    </row>
    <row r="227" spans="3:8">
      <c r="C227">
        <v>307</v>
      </c>
      <c r="D227" s="5"/>
      <c r="E227">
        <v>225</v>
      </c>
      <c r="F227" t="s">
        <v>370</v>
      </c>
      <c r="G227">
        <v>1.0158340930900001</v>
      </c>
      <c r="H227">
        <v>512</v>
      </c>
    </row>
    <row r="228" spans="3:8">
      <c r="C228">
        <v>308</v>
      </c>
      <c r="D228" s="5"/>
      <c r="E228">
        <v>226</v>
      </c>
      <c r="F228" t="s">
        <v>370</v>
      </c>
      <c r="G228">
        <v>11.672376871100001</v>
      </c>
      <c r="H228">
        <v>217</v>
      </c>
    </row>
    <row r="229" spans="3:8">
      <c r="C229">
        <v>309</v>
      </c>
      <c r="D229" s="5"/>
      <c r="E229">
        <v>227</v>
      </c>
      <c r="F229" t="s">
        <v>372</v>
      </c>
      <c r="G229">
        <v>1</v>
      </c>
      <c r="H229">
        <v>10</v>
      </c>
    </row>
    <row r="230" spans="3:8">
      <c r="C230">
        <v>310</v>
      </c>
      <c r="D230" s="5"/>
      <c r="E230">
        <v>228</v>
      </c>
      <c r="F230" t="s">
        <v>370</v>
      </c>
      <c r="G230">
        <v>10.239794015899999</v>
      </c>
      <c r="H230">
        <v>41</v>
      </c>
    </row>
    <row r="231" spans="3:8">
      <c r="C231">
        <v>311</v>
      </c>
      <c r="D231" s="5"/>
      <c r="E231">
        <v>229</v>
      </c>
      <c r="F231" t="s">
        <v>370</v>
      </c>
      <c r="G231">
        <v>0.97492504119900003</v>
      </c>
      <c r="H231">
        <v>508</v>
      </c>
    </row>
    <row r="232" spans="3:8">
      <c r="C232">
        <v>312</v>
      </c>
      <c r="D232" s="5"/>
      <c r="E232">
        <v>230</v>
      </c>
      <c r="F232" t="s">
        <v>370</v>
      </c>
      <c r="G232">
        <v>7.0908029079399997</v>
      </c>
      <c r="H232">
        <v>999</v>
      </c>
    </row>
    <row r="233" spans="3:8">
      <c r="C233">
        <v>313</v>
      </c>
      <c r="D233" s="5"/>
      <c r="E233">
        <v>231</v>
      </c>
      <c r="F233" t="s">
        <v>370</v>
      </c>
      <c r="G233">
        <v>1.1065080165900001</v>
      </c>
      <c r="H233">
        <v>514</v>
      </c>
    </row>
    <row r="234" spans="3:8">
      <c r="C234">
        <v>316</v>
      </c>
      <c r="D234" s="5"/>
      <c r="E234">
        <v>232</v>
      </c>
      <c r="F234" t="s">
        <v>370</v>
      </c>
      <c r="G234">
        <v>9.46771001816</v>
      </c>
      <c r="H234">
        <v>253</v>
      </c>
    </row>
    <row r="235" spans="3:8">
      <c r="C235">
        <v>317</v>
      </c>
      <c r="D235" s="5"/>
      <c r="E235">
        <v>233</v>
      </c>
      <c r="F235" t="s">
        <v>370</v>
      </c>
      <c r="G235">
        <v>0.62451505660999995</v>
      </c>
      <c r="H235">
        <v>999</v>
      </c>
    </row>
    <row r="236" spans="3:8">
      <c r="C236">
        <v>318</v>
      </c>
      <c r="D236" s="5"/>
      <c r="E236">
        <v>234</v>
      </c>
      <c r="F236" t="s">
        <v>370</v>
      </c>
      <c r="G236">
        <v>0.88805198669399998</v>
      </c>
      <c r="H236">
        <v>505</v>
      </c>
    </row>
    <row r="237" spans="3:8">
      <c r="C237">
        <v>321</v>
      </c>
      <c r="D237" s="5"/>
      <c r="E237">
        <v>235</v>
      </c>
      <c r="F237" t="s">
        <v>372</v>
      </c>
      <c r="G237">
        <v>3</v>
      </c>
      <c r="H237">
        <v>10</v>
      </c>
    </row>
    <row r="238" spans="3:8">
      <c r="C238">
        <v>322</v>
      </c>
      <c r="D238" s="5"/>
      <c r="E238">
        <v>236</v>
      </c>
      <c r="F238" t="s">
        <v>370</v>
      </c>
      <c r="G238">
        <v>9.3483481407200006</v>
      </c>
      <c r="H238">
        <v>423</v>
      </c>
    </row>
    <row r="239" spans="3:8">
      <c r="C239">
        <v>323</v>
      </c>
      <c r="D239" s="5"/>
      <c r="E239">
        <v>237</v>
      </c>
      <c r="F239" t="s">
        <v>370</v>
      </c>
      <c r="G239">
        <v>0.87336707115199996</v>
      </c>
      <c r="H239">
        <v>503</v>
      </c>
    </row>
    <row r="240" spans="3:8">
      <c r="C240">
        <v>326</v>
      </c>
      <c r="D240" s="5"/>
      <c r="E240">
        <v>238</v>
      </c>
      <c r="F240" t="s">
        <v>370</v>
      </c>
      <c r="G240">
        <v>9.8371369838699998</v>
      </c>
      <c r="H240">
        <v>999</v>
      </c>
    </row>
    <row r="241" spans="3:8">
      <c r="C241">
        <v>327</v>
      </c>
      <c r="D241" s="5"/>
      <c r="E241">
        <v>239</v>
      </c>
      <c r="F241" t="s">
        <v>370</v>
      </c>
      <c r="G241">
        <v>0.65032911300700003</v>
      </c>
      <c r="H241">
        <v>999</v>
      </c>
    </row>
    <row r="242" spans="3:8">
      <c r="C242">
        <v>328</v>
      </c>
      <c r="D242" s="5"/>
      <c r="E242">
        <v>240</v>
      </c>
      <c r="F242" t="s">
        <v>370</v>
      </c>
      <c r="G242">
        <v>12.499462127699999</v>
      </c>
      <c r="H242">
        <v>218</v>
      </c>
    </row>
    <row r="243" spans="3:8">
      <c r="C243">
        <v>329</v>
      </c>
      <c r="D243" s="5"/>
      <c r="E243">
        <v>241</v>
      </c>
      <c r="F243" t="s">
        <v>370</v>
      </c>
      <c r="G243">
        <v>8.2468280792200002</v>
      </c>
      <c r="H243">
        <v>414</v>
      </c>
    </row>
    <row r="244" spans="3:8">
      <c r="C244">
        <v>331</v>
      </c>
      <c r="D244" s="5"/>
      <c r="E244">
        <v>242</v>
      </c>
      <c r="F244" t="s">
        <v>370</v>
      </c>
      <c r="G244">
        <v>10.1479661465</v>
      </c>
      <c r="H244">
        <v>6</v>
      </c>
    </row>
    <row r="245" spans="3:8">
      <c r="C245">
        <v>332</v>
      </c>
      <c r="D245" s="5"/>
      <c r="E245">
        <v>243</v>
      </c>
      <c r="F245" t="s">
        <v>370</v>
      </c>
      <c r="G245">
        <v>7.6495220661200003</v>
      </c>
      <c r="H245">
        <v>26</v>
      </c>
    </row>
    <row r="246" spans="3:8">
      <c r="C246">
        <v>333</v>
      </c>
      <c r="D246" s="5"/>
      <c r="E246">
        <v>244</v>
      </c>
      <c r="F246" t="s">
        <v>370</v>
      </c>
      <c r="G246">
        <v>9.2488331794699992</v>
      </c>
      <c r="H246">
        <v>490</v>
      </c>
    </row>
    <row r="247" spans="3:8">
      <c r="C247">
        <v>334</v>
      </c>
      <c r="D247" s="5"/>
      <c r="E247">
        <v>245</v>
      </c>
      <c r="F247" t="s">
        <v>370</v>
      </c>
      <c r="G247">
        <v>1.0635809898399999</v>
      </c>
      <c r="H247">
        <v>507</v>
      </c>
    </row>
    <row r="248" spans="3:8">
      <c r="C248">
        <v>335</v>
      </c>
      <c r="D248" s="5"/>
      <c r="E248">
        <v>246</v>
      </c>
      <c r="F248" t="s">
        <v>370</v>
      </c>
      <c r="G248">
        <v>8.2303879261000006</v>
      </c>
      <c r="H248">
        <v>999</v>
      </c>
    </row>
    <row r="249" spans="3:8">
      <c r="C249">
        <v>337</v>
      </c>
      <c r="D249" s="5"/>
      <c r="E249">
        <v>247</v>
      </c>
      <c r="F249" t="s">
        <v>370</v>
      </c>
      <c r="G249">
        <v>7.3019630909000002</v>
      </c>
      <c r="H249">
        <v>999</v>
      </c>
    </row>
    <row r="250" spans="3:8">
      <c r="C250">
        <v>338</v>
      </c>
      <c r="D250" s="5"/>
      <c r="E250">
        <v>248</v>
      </c>
      <c r="F250" t="s">
        <v>370</v>
      </c>
      <c r="G250">
        <v>0.62874889373800003</v>
      </c>
      <c r="H250">
        <v>999</v>
      </c>
    </row>
    <row r="251" spans="3:8">
      <c r="C251">
        <v>340</v>
      </c>
      <c r="D251" s="5"/>
      <c r="E251">
        <v>249</v>
      </c>
      <c r="F251" t="s">
        <v>370</v>
      </c>
      <c r="G251">
        <v>6.3998298645</v>
      </c>
      <c r="H251">
        <v>100</v>
      </c>
    </row>
    <row r="252" spans="3:8">
      <c r="C252">
        <v>342</v>
      </c>
      <c r="D252" s="5"/>
      <c r="E252">
        <v>250</v>
      </c>
      <c r="F252" t="s">
        <v>370</v>
      </c>
      <c r="G252">
        <v>2.4498510360700001</v>
      </c>
      <c r="H252">
        <v>65</v>
      </c>
    </row>
    <row r="253" spans="3:8">
      <c r="C253">
        <v>343</v>
      </c>
      <c r="D253" s="5"/>
      <c r="E253">
        <v>251</v>
      </c>
      <c r="F253" t="s">
        <v>372</v>
      </c>
      <c r="G253">
        <v>2</v>
      </c>
      <c r="H253">
        <v>10</v>
      </c>
    </row>
    <row r="254" spans="3:8">
      <c r="C254">
        <v>344</v>
      </c>
      <c r="D254" s="5"/>
      <c r="E254">
        <v>252</v>
      </c>
      <c r="F254" t="s">
        <v>372</v>
      </c>
      <c r="G254">
        <v>1</v>
      </c>
      <c r="H254">
        <v>10</v>
      </c>
    </row>
    <row r="255" spans="3:8">
      <c r="C255">
        <v>347</v>
      </c>
      <c r="D255" s="5"/>
      <c r="E255">
        <v>253</v>
      </c>
      <c r="F255" t="s">
        <v>370</v>
      </c>
      <c r="G255">
        <v>7.9809951782199997</v>
      </c>
      <c r="H255">
        <v>409</v>
      </c>
    </row>
    <row r="256" spans="3:8">
      <c r="C256">
        <v>348</v>
      </c>
      <c r="D256" s="5"/>
      <c r="E256">
        <v>254</v>
      </c>
      <c r="F256" t="s">
        <v>372</v>
      </c>
      <c r="G256">
        <v>10</v>
      </c>
      <c r="H256">
        <v>10</v>
      </c>
    </row>
    <row r="257" spans="3:8">
      <c r="C257">
        <v>349</v>
      </c>
      <c r="D257" s="5"/>
      <c r="E257">
        <v>255</v>
      </c>
      <c r="F257" t="s">
        <v>370</v>
      </c>
      <c r="G257">
        <v>11.505318880100001</v>
      </c>
      <c r="H257">
        <v>61</v>
      </c>
    </row>
    <row r="258" spans="3:8">
      <c r="C258">
        <v>352</v>
      </c>
      <c r="D258" s="5"/>
      <c r="E258">
        <v>256</v>
      </c>
      <c r="F258" t="s">
        <v>372</v>
      </c>
      <c r="G258">
        <v>1</v>
      </c>
      <c r="H258">
        <v>10</v>
      </c>
    </row>
    <row r="259" spans="3:8">
      <c r="C259">
        <v>353</v>
      </c>
      <c r="D259" s="5"/>
      <c r="E259">
        <v>257</v>
      </c>
      <c r="F259" t="s">
        <v>370</v>
      </c>
      <c r="G259">
        <v>11.047888994199999</v>
      </c>
      <c r="H259">
        <v>148</v>
      </c>
    </row>
    <row r="260" spans="3:8">
      <c r="C260">
        <v>354</v>
      </c>
      <c r="D260" s="5"/>
      <c r="E260">
        <v>258</v>
      </c>
      <c r="F260" t="s">
        <v>372</v>
      </c>
      <c r="G260">
        <v>1</v>
      </c>
      <c r="H260">
        <v>10</v>
      </c>
    </row>
    <row r="261" spans="3:8">
      <c r="C261">
        <v>356</v>
      </c>
      <c r="D261" s="5"/>
      <c r="E261">
        <v>259</v>
      </c>
      <c r="F261" t="s">
        <v>372</v>
      </c>
      <c r="G261">
        <v>1</v>
      </c>
      <c r="H261">
        <v>10</v>
      </c>
    </row>
    <row r="262" spans="3:8">
      <c r="C262">
        <v>358</v>
      </c>
      <c r="D262" s="5"/>
      <c r="E262">
        <v>260</v>
      </c>
      <c r="F262" t="s">
        <v>370</v>
      </c>
      <c r="G262">
        <v>2.6421809196499999</v>
      </c>
      <c r="H262">
        <v>35</v>
      </c>
    </row>
    <row r="263" spans="3:8">
      <c r="C263">
        <v>359</v>
      </c>
      <c r="D263" s="5"/>
      <c r="E263">
        <v>261</v>
      </c>
      <c r="F263" t="s">
        <v>372</v>
      </c>
      <c r="G263">
        <v>1</v>
      </c>
      <c r="H263">
        <v>10</v>
      </c>
    </row>
    <row r="264" spans="3:8">
      <c r="C264">
        <v>361</v>
      </c>
      <c r="D264" s="5"/>
      <c r="E264">
        <v>262</v>
      </c>
      <c r="F264" t="s">
        <v>370</v>
      </c>
      <c r="G264">
        <v>0.95378899574300002</v>
      </c>
      <c r="H264">
        <v>504</v>
      </c>
    </row>
    <row r="265" spans="3:8">
      <c r="C265">
        <v>362</v>
      </c>
      <c r="D265" s="5"/>
      <c r="E265">
        <v>263</v>
      </c>
      <c r="F265" t="s">
        <v>372</v>
      </c>
      <c r="G265">
        <v>10</v>
      </c>
      <c r="H265">
        <v>10</v>
      </c>
    </row>
    <row r="266" spans="3:8">
      <c r="C266">
        <v>364</v>
      </c>
      <c r="D266" s="5"/>
      <c r="E266">
        <v>264</v>
      </c>
      <c r="F266" t="s">
        <v>370</v>
      </c>
      <c r="G266">
        <v>0.85558605194100001</v>
      </c>
      <c r="H266">
        <v>504</v>
      </c>
    </row>
    <row r="267" spans="3:8">
      <c r="C267">
        <v>365</v>
      </c>
      <c r="D267" s="5"/>
      <c r="E267">
        <v>265</v>
      </c>
      <c r="F267" t="s">
        <v>372</v>
      </c>
      <c r="G267">
        <v>1</v>
      </c>
      <c r="H267">
        <v>10</v>
      </c>
    </row>
    <row r="268" spans="3:8">
      <c r="C268">
        <v>366</v>
      </c>
      <c r="D268" s="5"/>
      <c r="E268">
        <v>266</v>
      </c>
      <c r="F268" t="s">
        <v>372</v>
      </c>
      <c r="G268">
        <v>2</v>
      </c>
      <c r="H268">
        <v>10</v>
      </c>
    </row>
    <row r="269" spans="3:8">
      <c r="C269">
        <v>368</v>
      </c>
      <c r="D269" s="5"/>
      <c r="E269">
        <v>267</v>
      </c>
      <c r="F269" t="s">
        <v>370</v>
      </c>
      <c r="G269">
        <v>0.82491302490200002</v>
      </c>
      <c r="H269">
        <v>502</v>
      </c>
    </row>
    <row r="270" spans="3:8">
      <c r="C270">
        <v>369</v>
      </c>
      <c r="D270" s="5"/>
      <c r="E270">
        <v>268</v>
      </c>
      <c r="F270" t="s">
        <v>370</v>
      </c>
      <c r="G270">
        <v>9.94190692902</v>
      </c>
      <c r="H270">
        <v>57</v>
      </c>
    </row>
    <row r="271" spans="3:8">
      <c r="C271">
        <v>370</v>
      </c>
      <c r="D271" s="5"/>
      <c r="E271">
        <v>269</v>
      </c>
      <c r="F271" t="s">
        <v>372</v>
      </c>
      <c r="G271">
        <v>1</v>
      </c>
      <c r="H271">
        <v>10</v>
      </c>
    </row>
    <row r="272" spans="3:8">
      <c r="C272">
        <v>371</v>
      </c>
      <c r="D272" s="5"/>
      <c r="E272">
        <v>270</v>
      </c>
      <c r="F272" t="s">
        <v>372</v>
      </c>
      <c r="G272">
        <v>2</v>
      </c>
      <c r="H272">
        <v>10</v>
      </c>
    </row>
    <row r="273" spans="3:8">
      <c r="C273">
        <v>372</v>
      </c>
      <c r="D273" s="5"/>
      <c r="E273">
        <v>271</v>
      </c>
      <c r="F273" t="s">
        <v>372</v>
      </c>
      <c r="G273">
        <v>2</v>
      </c>
      <c r="H273">
        <v>10</v>
      </c>
    </row>
    <row r="274" spans="3:8">
      <c r="C274">
        <v>373</v>
      </c>
      <c r="D274" s="5"/>
      <c r="E274">
        <v>272</v>
      </c>
      <c r="F274" t="s">
        <v>372</v>
      </c>
      <c r="G274">
        <v>1</v>
      </c>
      <c r="H274">
        <v>10</v>
      </c>
    </row>
    <row r="275" spans="3:8">
      <c r="C275">
        <v>374</v>
      </c>
      <c r="D275" s="5"/>
      <c r="E275">
        <v>273</v>
      </c>
      <c r="F275" t="s">
        <v>370</v>
      </c>
      <c r="G275">
        <v>0.64525794982899998</v>
      </c>
      <c r="H275">
        <v>999</v>
      </c>
    </row>
    <row r="276" spans="3:8">
      <c r="C276">
        <v>375</v>
      </c>
      <c r="D276" s="5"/>
      <c r="E276">
        <v>274</v>
      </c>
      <c r="F276" t="s">
        <v>370</v>
      </c>
      <c r="G276">
        <v>8.8189611434900002</v>
      </c>
      <c r="H276">
        <v>999</v>
      </c>
    </row>
    <row r="277" spans="3:8">
      <c r="C277">
        <v>378</v>
      </c>
      <c r="D277" s="5"/>
      <c r="E277">
        <v>275</v>
      </c>
      <c r="F277" t="s">
        <v>372</v>
      </c>
      <c r="G277">
        <v>1</v>
      </c>
      <c r="H277">
        <v>10</v>
      </c>
    </row>
    <row r="278" spans="3:8">
      <c r="C278">
        <v>380</v>
      </c>
      <c r="D278" s="5"/>
      <c r="E278">
        <v>276</v>
      </c>
      <c r="F278" t="s">
        <v>370</v>
      </c>
      <c r="G278">
        <v>9.2523899078399996</v>
      </c>
      <c r="H278">
        <v>40</v>
      </c>
    </row>
    <row r="279" spans="3:8">
      <c r="C279">
        <v>381</v>
      </c>
      <c r="D279" s="5"/>
      <c r="E279">
        <v>277</v>
      </c>
      <c r="F279" t="s">
        <v>370</v>
      </c>
      <c r="G279">
        <v>67.291260003999994</v>
      </c>
      <c r="H279">
        <v>49</v>
      </c>
    </row>
    <row r="280" spans="3:8">
      <c r="C280">
        <v>382</v>
      </c>
      <c r="D280" s="5"/>
      <c r="E280">
        <v>278</v>
      </c>
      <c r="F280" t="s">
        <v>370</v>
      </c>
      <c r="G280">
        <v>8.2825930118599995</v>
      </c>
      <c r="H280">
        <v>152</v>
      </c>
    </row>
    <row r="281" spans="3:8">
      <c r="C281">
        <v>383</v>
      </c>
      <c r="D281" s="5"/>
      <c r="E281">
        <v>279</v>
      </c>
      <c r="F281" t="s">
        <v>370</v>
      </c>
      <c r="G281">
        <v>122.40220499</v>
      </c>
      <c r="H281">
        <v>85</v>
      </c>
    </row>
    <row r="282" spans="3:8">
      <c r="C282">
        <v>384</v>
      </c>
      <c r="D282" s="5"/>
      <c r="E282">
        <v>280</v>
      </c>
      <c r="F282" t="s">
        <v>370</v>
      </c>
      <c r="G282">
        <v>8.3616960048699998</v>
      </c>
      <c r="H282">
        <v>376</v>
      </c>
    </row>
    <row r="283" spans="3:8">
      <c r="C283">
        <v>388</v>
      </c>
      <c r="D283" s="5"/>
      <c r="E283">
        <v>281</v>
      </c>
      <c r="F283" t="s">
        <v>370</v>
      </c>
      <c r="G283">
        <v>8.7710630893699992</v>
      </c>
      <c r="H283">
        <v>96</v>
      </c>
    </row>
    <row r="284" spans="3:8">
      <c r="C284">
        <v>389</v>
      </c>
      <c r="D284" s="5"/>
      <c r="E284">
        <v>282</v>
      </c>
      <c r="F284" t="s">
        <v>370</v>
      </c>
      <c r="G284">
        <v>2.6326978206599998</v>
      </c>
      <c r="H284">
        <v>93</v>
      </c>
    </row>
    <row r="285" spans="3:8">
      <c r="C285">
        <v>390</v>
      </c>
      <c r="D285" s="5"/>
      <c r="E285">
        <v>283</v>
      </c>
      <c r="F285" t="s">
        <v>370</v>
      </c>
      <c r="G285">
        <v>7.2344391345999997</v>
      </c>
      <c r="H285">
        <v>155</v>
      </c>
    </row>
    <row r="286" spans="3:8">
      <c r="C286">
        <v>391</v>
      </c>
      <c r="D286" s="5"/>
      <c r="E286">
        <v>284</v>
      </c>
      <c r="F286" t="s">
        <v>370</v>
      </c>
      <c r="G286">
        <v>6.6630899906199996</v>
      </c>
      <c r="H286">
        <v>24</v>
      </c>
    </row>
    <row r="287" spans="3:8">
      <c r="C287">
        <v>392</v>
      </c>
      <c r="D287" s="5"/>
      <c r="E287">
        <v>285</v>
      </c>
      <c r="F287" t="s">
        <v>370</v>
      </c>
      <c r="G287">
        <v>1.0304098129299999</v>
      </c>
      <c r="H287">
        <v>510</v>
      </c>
    </row>
    <row r="288" spans="3:8">
      <c r="C288">
        <v>393</v>
      </c>
      <c r="D288" s="5"/>
      <c r="E288">
        <v>286</v>
      </c>
      <c r="F288" t="s">
        <v>370</v>
      </c>
      <c r="G288">
        <v>9.64486098289</v>
      </c>
      <c r="H288">
        <v>166</v>
      </c>
    </row>
    <row r="289" spans="3:8">
      <c r="C289">
        <v>394</v>
      </c>
      <c r="D289" s="5"/>
      <c r="E289">
        <v>287</v>
      </c>
      <c r="F289" t="s">
        <v>370</v>
      </c>
      <c r="G289">
        <v>1.37645101547</v>
      </c>
      <c r="H289">
        <v>521</v>
      </c>
    </row>
    <row r="290" spans="3:8">
      <c r="C290">
        <v>395</v>
      </c>
      <c r="D290" s="5"/>
      <c r="E290">
        <v>288</v>
      </c>
      <c r="F290" t="s">
        <v>370</v>
      </c>
      <c r="G290">
        <v>7.2328050136600002</v>
      </c>
      <c r="H290">
        <v>123</v>
      </c>
    </row>
    <row r="291" spans="3:8">
      <c r="C291">
        <v>399</v>
      </c>
      <c r="D291" s="5"/>
      <c r="E291">
        <v>289</v>
      </c>
      <c r="F291" t="s">
        <v>372</v>
      </c>
      <c r="G291">
        <v>1</v>
      </c>
      <c r="H291">
        <v>10</v>
      </c>
    </row>
    <row r="292" spans="3:8">
      <c r="C292">
        <v>400</v>
      </c>
      <c r="D292" s="5"/>
      <c r="E292">
        <v>290</v>
      </c>
      <c r="F292" t="s">
        <v>372</v>
      </c>
      <c r="G292">
        <v>2</v>
      </c>
      <c r="H292">
        <v>10</v>
      </c>
    </row>
    <row r="293" spans="3:8">
      <c r="C293">
        <v>401</v>
      </c>
      <c r="D293" s="5"/>
      <c r="E293">
        <v>291</v>
      </c>
      <c r="F293" t="s">
        <v>370</v>
      </c>
      <c r="G293">
        <v>0.81403017044100001</v>
      </c>
      <c r="H293">
        <v>502</v>
      </c>
    </row>
    <row r="294" spans="3:8">
      <c r="C294">
        <v>403</v>
      </c>
      <c r="D294" s="5"/>
      <c r="E294">
        <v>292</v>
      </c>
      <c r="F294" t="s">
        <v>370</v>
      </c>
      <c r="G294">
        <v>6.6402709484100004</v>
      </c>
      <c r="H294">
        <v>999</v>
      </c>
    </row>
    <row r="295" spans="3:8">
      <c r="C295">
        <v>404</v>
      </c>
      <c r="D295" s="5"/>
      <c r="E295">
        <v>293</v>
      </c>
      <c r="F295" t="s">
        <v>370</v>
      </c>
      <c r="G295">
        <v>6.5885231494900003</v>
      </c>
      <c r="H295">
        <v>191</v>
      </c>
    </row>
    <row r="296" spans="3:8">
      <c r="C296">
        <v>405</v>
      </c>
      <c r="D296" s="5"/>
      <c r="E296">
        <v>294</v>
      </c>
      <c r="F296" t="s">
        <v>370</v>
      </c>
      <c r="G296">
        <v>115.631301165</v>
      </c>
      <c r="H296">
        <v>323</v>
      </c>
    </row>
    <row r="297" spans="3:8">
      <c r="C297">
        <v>406</v>
      </c>
      <c r="D297" s="5"/>
      <c r="E297">
        <v>295</v>
      </c>
      <c r="F297" t="s">
        <v>370</v>
      </c>
      <c r="G297">
        <v>7.7050778865799998</v>
      </c>
      <c r="H297">
        <v>25</v>
      </c>
    </row>
    <row r="298" spans="3:8">
      <c r="C298">
        <v>407</v>
      </c>
      <c r="D298" s="5"/>
      <c r="E298">
        <v>296</v>
      </c>
      <c r="F298" t="s">
        <v>372</v>
      </c>
      <c r="G298">
        <v>1</v>
      </c>
      <c r="H298">
        <v>10</v>
      </c>
    </row>
    <row r="299" spans="3:8">
      <c r="C299">
        <v>408</v>
      </c>
      <c r="D299" s="5"/>
      <c r="E299">
        <v>297</v>
      </c>
      <c r="F299" t="s">
        <v>370</v>
      </c>
      <c r="G299">
        <v>7.0542330741899999</v>
      </c>
      <c r="H299">
        <v>270</v>
      </c>
    </row>
    <row r="300" spans="3:8">
      <c r="C300">
        <v>411</v>
      </c>
      <c r="D300" s="5"/>
      <c r="E300">
        <v>298</v>
      </c>
      <c r="F300" t="s">
        <v>372</v>
      </c>
      <c r="G300">
        <v>10</v>
      </c>
      <c r="H300">
        <v>10</v>
      </c>
    </row>
    <row r="301" spans="3:8">
      <c r="C301">
        <v>412</v>
      </c>
      <c r="D301" s="5"/>
      <c r="E301">
        <v>299</v>
      </c>
      <c r="F301" t="s">
        <v>372</v>
      </c>
      <c r="G301">
        <v>1</v>
      </c>
      <c r="H301">
        <v>10</v>
      </c>
    </row>
    <row r="302" spans="3:8">
      <c r="C302">
        <v>413</v>
      </c>
      <c r="D302" s="5"/>
      <c r="E302">
        <v>300</v>
      </c>
      <c r="F302" t="s">
        <v>372</v>
      </c>
      <c r="G302">
        <v>1</v>
      </c>
      <c r="H302">
        <v>10</v>
      </c>
    </row>
    <row r="303" spans="3:8">
      <c r="C303">
        <v>414</v>
      </c>
      <c r="D303" s="5"/>
      <c r="E303">
        <v>301</v>
      </c>
      <c r="F303" t="s">
        <v>370</v>
      </c>
      <c r="G303">
        <v>119.454086065</v>
      </c>
      <c r="H303">
        <v>448</v>
      </c>
    </row>
    <row r="304" spans="3:8">
      <c r="C304">
        <v>416</v>
      </c>
      <c r="D304" s="5"/>
      <c r="E304">
        <v>302</v>
      </c>
      <c r="F304" t="s">
        <v>370</v>
      </c>
      <c r="G304">
        <v>7.4122068882000001</v>
      </c>
      <c r="H304">
        <v>999</v>
      </c>
    </row>
    <row r="305" spans="3:8">
      <c r="C305">
        <v>417</v>
      </c>
      <c r="D305" s="5"/>
      <c r="E305">
        <v>303</v>
      </c>
      <c r="F305" t="s">
        <v>370</v>
      </c>
      <c r="G305">
        <v>12.7614037991</v>
      </c>
      <c r="H305">
        <v>999</v>
      </c>
    </row>
    <row r="306" spans="3:8">
      <c r="C306">
        <v>419</v>
      </c>
      <c r="D306" s="5"/>
      <c r="E306">
        <v>304</v>
      </c>
      <c r="F306" t="s">
        <v>370</v>
      </c>
      <c r="G306">
        <v>0.88292002677899994</v>
      </c>
      <c r="H306">
        <v>506</v>
      </c>
    </row>
    <row r="307" spans="3:8">
      <c r="C307">
        <v>420</v>
      </c>
      <c r="D307" s="5"/>
      <c r="E307">
        <v>305</v>
      </c>
      <c r="F307" t="s">
        <v>370</v>
      </c>
      <c r="G307">
        <v>5.7065970897699998</v>
      </c>
      <c r="H307">
        <v>999</v>
      </c>
    </row>
    <row r="308" spans="3:8">
      <c r="C308">
        <v>421</v>
      </c>
      <c r="D308" s="5"/>
      <c r="E308">
        <v>306</v>
      </c>
      <c r="F308" t="s">
        <v>372</v>
      </c>
      <c r="G308">
        <v>2</v>
      </c>
      <c r="H308">
        <v>10</v>
      </c>
    </row>
    <row r="309" spans="3:8">
      <c r="C309">
        <v>426</v>
      </c>
      <c r="D309" s="5"/>
      <c r="E309">
        <v>307</v>
      </c>
      <c r="F309" t="s">
        <v>370</v>
      </c>
      <c r="G309">
        <v>7.8086190223700003</v>
      </c>
      <c r="H309">
        <v>34</v>
      </c>
    </row>
    <row r="310" spans="3:8">
      <c r="C310">
        <v>427</v>
      </c>
      <c r="D310" s="5"/>
      <c r="E310">
        <v>308</v>
      </c>
      <c r="F310" t="s">
        <v>370</v>
      </c>
      <c r="G310">
        <v>8.1135139465300004</v>
      </c>
      <c r="H310">
        <v>347</v>
      </c>
    </row>
    <row r="311" spans="3:8">
      <c r="C311">
        <v>428</v>
      </c>
      <c r="D311" s="5"/>
      <c r="E311">
        <v>309</v>
      </c>
      <c r="F311" t="s">
        <v>370</v>
      </c>
      <c r="G311">
        <v>7.2004599571199996</v>
      </c>
      <c r="H311">
        <v>170</v>
      </c>
    </row>
    <row r="312" spans="3:8">
      <c r="C312">
        <v>429</v>
      </c>
      <c r="D312" s="5"/>
      <c r="E312">
        <v>310</v>
      </c>
      <c r="F312" t="s">
        <v>370</v>
      </c>
      <c r="G312">
        <v>7.1071128845200002</v>
      </c>
      <c r="H312">
        <v>102</v>
      </c>
    </row>
    <row r="313" spans="3:8">
      <c r="C313">
        <v>430</v>
      </c>
      <c r="D313" s="5"/>
      <c r="E313">
        <v>311</v>
      </c>
      <c r="F313" t="s">
        <v>370</v>
      </c>
      <c r="G313">
        <v>0.83104610443100002</v>
      </c>
      <c r="H313">
        <v>504</v>
      </c>
    </row>
    <row r="314" spans="3:8">
      <c r="C314">
        <v>432</v>
      </c>
      <c r="D314" s="5"/>
      <c r="E314">
        <v>312</v>
      </c>
      <c r="F314" t="s">
        <v>370</v>
      </c>
      <c r="G314">
        <v>8.9495069980600004</v>
      </c>
      <c r="H314">
        <v>66</v>
      </c>
    </row>
    <row r="315" spans="3:8">
      <c r="C315">
        <v>433</v>
      </c>
      <c r="D315" s="5"/>
      <c r="E315">
        <v>313</v>
      </c>
      <c r="F315" t="s">
        <v>370</v>
      </c>
      <c r="G315">
        <v>0.83820605278000004</v>
      </c>
      <c r="H315">
        <v>502</v>
      </c>
    </row>
    <row r="316" spans="3:8">
      <c r="C316">
        <v>435</v>
      </c>
      <c r="D316" s="5"/>
      <c r="E316">
        <v>314</v>
      </c>
      <c r="F316" t="s">
        <v>372</v>
      </c>
      <c r="G316">
        <v>1</v>
      </c>
      <c r="H316">
        <v>10</v>
      </c>
    </row>
    <row r="317" spans="3:8">
      <c r="C317">
        <v>436</v>
      </c>
      <c r="D317" s="5"/>
      <c r="E317">
        <v>315</v>
      </c>
      <c r="F317" t="s">
        <v>372</v>
      </c>
      <c r="G317">
        <v>2</v>
      </c>
      <c r="H317">
        <v>10</v>
      </c>
    </row>
    <row r="318" spans="3:8">
      <c r="C318">
        <v>437</v>
      </c>
      <c r="D318" s="5"/>
      <c r="E318">
        <v>316</v>
      </c>
      <c r="F318" t="s">
        <v>370</v>
      </c>
      <c r="G318">
        <v>10.452641964</v>
      </c>
      <c r="H318">
        <v>170</v>
      </c>
    </row>
    <row r="319" spans="3:8">
      <c r="C319">
        <v>438</v>
      </c>
      <c r="D319" s="5"/>
      <c r="E319">
        <v>317</v>
      </c>
      <c r="F319" t="s">
        <v>370</v>
      </c>
      <c r="G319">
        <v>6.4161310195899999</v>
      </c>
      <c r="H319">
        <v>87</v>
      </c>
    </row>
    <row r="320" spans="3:8">
      <c r="C320">
        <v>439</v>
      </c>
      <c r="D320" s="5"/>
      <c r="E320">
        <v>318</v>
      </c>
      <c r="F320" t="s">
        <v>370</v>
      </c>
      <c r="G320">
        <v>7.2320520877799996</v>
      </c>
      <c r="H320">
        <v>999</v>
      </c>
    </row>
    <row r="321" spans="3:8">
      <c r="C321">
        <v>440</v>
      </c>
      <c r="D321" s="5"/>
      <c r="E321">
        <v>319</v>
      </c>
      <c r="F321" t="s">
        <v>372</v>
      </c>
      <c r="G321">
        <v>1</v>
      </c>
      <c r="H321">
        <v>10</v>
      </c>
    </row>
    <row r="322" spans="3:8">
      <c r="C322">
        <v>441</v>
      </c>
      <c r="D322" s="5"/>
      <c r="E322">
        <v>320</v>
      </c>
      <c r="F322" t="s">
        <v>372</v>
      </c>
      <c r="G322">
        <v>1</v>
      </c>
      <c r="H322">
        <v>10</v>
      </c>
    </row>
    <row r="323" spans="3:8">
      <c r="C323">
        <v>442</v>
      </c>
      <c r="D323" s="5"/>
      <c r="E323">
        <v>321</v>
      </c>
      <c r="F323" t="s">
        <v>370</v>
      </c>
      <c r="G323">
        <v>7.3757979869800003</v>
      </c>
      <c r="H323">
        <v>71</v>
      </c>
    </row>
    <row r="324" spans="3:8">
      <c r="C324">
        <v>443</v>
      </c>
      <c r="D324" s="5"/>
      <c r="E324">
        <v>322</v>
      </c>
      <c r="F324" t="s">
        <v>370</v>
      </c>
      <c r="G324">
        <v>6.12832283974</v>
      </c>
      <c r="H324">
        <v>38</v>
      </c>
    </row>
    <row r="325" spans="3:8">
      <c r="C325">
        <v>444</v>
      </c>
      <c r="D325" s="5"/>
      <c r="E325">
        <v>323</v>
      </c>
      <c r="F325" t="s">
        <v>370</v>
      </c>
      <c r="G325">
        <v>0.84390807151799996</v>
      </c>
      <c r="H325">
        <v>504</v>
      </c>
    </row>
    <row r="326" spans="3:8">
      <c r="C326">
        <v>445</v>
      </c>
      <c r="D326" s="5"/>
      <c r="E326">
        <v>324</v>
      </c>
      <c r="F326" t="s">
        <v>372</v>
      </c>
      <c r="G326">
        <v>1</v>
      </c>
      <c r="H326">
        <v>10</v>
      </c>
    </row>
    <row r="327" spans="3:8">
      <c r="C327">
        <v>449</v>
      </c>
      <c r="D327" s="5"/>
      <c r="E327">
        <v>325</v>
      </c>
      <c r="F327" t="s">
        <v>372</v>
      </c>
      <c r="G327">
        <v>1</v>
      </c>
      <c r="H327">
        <v>10</v>
      </c>
    </row>
    <row r="328" spans="3:8">
      <c r="C328">
        <v>450</v>
      </c>
      <c r="D328" s="5"/>
      <c r="E328">
        <v>326</v>
      </c>
      <c r="F328" t="s">
        <v>370</v>
      </c>
      <c r="G328">
        <v>17.836905956300001</v>
      </c>
      <c r="H328">
        <v>501</v>
      </c>
    </row>
    <row r="329" spans="3:8">
      <c r="C329">
        <v>452</v>
      </c>
      <c r="D329" s="5"/>
      <c r="E329">
        <v>327</v>
      </c>
      <c r="F329" t="s">
        <v>370</v>
      </c>
      <c r="G329">
        <v>4.3400750160200001</v>
      </c>
      <c r="H329">
        <v>999</v>
      </c>
    </row>
    <row r="330" spans="3:8">
      <c r="C330">
        <v>453</v>
      </c>
      <c r="D330" s="5"/>
      <c r="E330">
        <v>328</v>
      </c>
      <c r="F330" t="s">
        <v>370</v>
      </c>
      <c r="G330">
        <v>9.1579768657699994</v>
      </c>
      <c r="H330">
        <v>196</v>
      </c>
    </row>
    <row r="331" spans="3:8">
      <c r="C331">
        <v>454</v>
      </c>
      <c r="D331" s="5"/>
      <c r="E331">
        <v>329</v>
      </c>
      <c r="F331" t="s">
        <v>370</v>
      </c>
      <c r="G331">
        <v>6.1302590370200001</v>
      </c>
      <c r="H331">
        <v>92</v>
      </c>
    </row>
    <row r="332" spans="3:8">
      <c r="C332">
        <v>455</v>
      </c>
      <c r="D332" s="5"/>
      <c r="E332">
        <v>330</v>
      </c>
      <c r="F332" t="s">
        <v>372</v>
      </c>
      <c r="G332">
        <v>2</v>
      </c>
      <c r="H332">
        <v>10</v>
      </c>
    </row>
    <row r="333" spans="3:8">
      <c r="C333">
        <v>456</v>
      </c>
      <c r="D333" s="5"/>
      <c r="E333">
        <v>331</v>
      </c>
      <c r="F333" t="s">
        <v>370</v>
      </c>
      <c r="G333">
        <v>8.7805299758899995</v>
      </c>
      <c r="H333">
        <v>230</v>
      </c>
    </row>
    <row r="334" spans="3:8">
      <c r="C334">
        <v>457</v>
      </c>
      <c r="D334" s="5"/>
      <c r="E334">
        <v>332</v>
      </c>
      <c r="F334" t="s">
        <v>370</v>
      </c>
      <c r="G334">
        <v>8.5242400169400003</v>
      </c>
      <c r="H334">
        <v>146</v>
      </c>
    </row>
    <row r="335" spans="3:8">
      <c r="C335">
        <v>458</v>
      </c>
      <c r="D335" s="5"/>
      <c r="E335">
        <v>333</v>
      </c>
      <c r="F335" t="s">
        <v>370</v>
      </c>
      <c r="G335">
        <v>8.8183898925800008</v>
      </c>
      <c r="H335">
        <v>71</v>
      </c>
    </row>
    <row r="336" spans="3:8">
      <c r="C336">
        <v>459</v>
      </c>
      <c r="D336" s="5"/>
      <c r="E336">
        <v>334</v>
      </c>
      <c r="F336" t="s">
        <v>370</v>
      </c>
      <c r="G336">
        <v>7.6814138889299999</v>
      </c>
      <c r="H336">
        <v>129</v>
      </c>
    </row>
    <row r="337" spans="3:8">
      <c r="C337">
        <v>461</v>
      </c>
      <c r="D337" s="5"/>
      <c r="E337">
        <v>335</v>
      </c>
      <c r="F337" t="s">
        <v>370</v>
      </c>
      <c r="G337">
        <v>9.5205729007700004</v>
      </c>
      <c r="H337">
        <v>68</v>
      </c>
    </row>
    <row r="338" spans="3:8">
      <c r="C338">
        <v>463</v>
      </c>
      <c r="D338" s="5"/>
      <c r="E338">
        <v>336</v>
      </c>
      <c r="F338" t="s">
        <v>372</v>
      </c>
      <c r="G338">
        <v>1</v>
      </c>
      <c r="H338">
        <v>10</v>
      </c>
    </row>
    <row r="339" spans="3:8">
      <c r="C339">
        <v>465</v>
      </c>
      <c r="D339" s="5"/>
      <c r="E339">
        <v>337</v>
      </c>
      <c r="F339" t="s">
        <v>370</v>
      </c>
      <c r="G339">
        <v>12.6197099686</v>
      </c>
      <c r="H339">
        <v>169</v>
      </c>
    </row>
    <row r="340" spans="3:8">
      <c r="C340">
        <v>466</v>
      </c>
      <c r="D340" s="5"/>
      <c r="E340">
        <v>338</v>
      </c>
      <c r="F340" t="s">
        <v>370</v>
      </c>
      <c r="G340">
        <v>0.92965602874800002</v>
      </c>
      <c r="H340">
        <v>504</v>
      </c>
    </row>
    <row r="341" spans="3:8">
      <c r="C341">
        <v>468</v>
      </c>
      <c r="D341" s="5"/>
      <c r="E341">
        <v>339</v>
      </c>
      <c r="F341" t="s">
        <v>372</v>
      </c>
      <c r="G341">
        <v>1</v>
      </c>
      <c r="H341">
        <v>10</v>
      </c>
    </row>
    <row r="342" spans="3:8">
      <c r="C342">
        <v>473</v>
      </c>
      <c r="D342" s="5"/>
      <c r="E342">
        <v>340</v>
      </c>
      <c r="F342" t="s">
        <v>370</v>
      </c>
      <c r="G342">
        <v>0.87697696685799997</v>
      </c>
      <c r="H342">
        <v>504</v>
      </c>
    </row>
    <row r="343" spans="3:8">
      <c r="C343">
        <v>475</v>
      </c>
      <c r="D343" s="5"/>
      <c r="E343">
        <v>341</v>
      </c>
      <c r="F343" t="s">
        <v>372</v>
      </c>
      <c r="G343">
        <v>2</v>
      </c>
      <c r="H343">
        <v>10</v>
      </c>
    </row>
    <row r="344" spans="3:8">
      <c r="C344">
        <v>479</v>
      </c>
      <c r="D344" s="5"/>
      <c r="E344">
        <v>342</v>
      </c>
      <c r="F344" t="s">
        <v>370</v>
      </c>
      <c r="G344">
        <v>6.9252629280100004</v>
      </c>
      <c r="H344">
        <v>27</v>
      </c>
    </row>
    <row r="345" spans="3:8">
      <c r="C345">
        <v>480</v>
      </c>
      <c r="D345" s="5"/>
      <c r="E345">
        <v>343</v>
      </c>
      <c r="F345" t="s">
        <v>370</v>
      </c>
      <c r="G345">
        <v>9.9938669204699995</v>
      </c>
      <c r="H345">
        <v>127</v>
      </c>
    </row>
    <row r="346" spans="3:8">
      <c r="C346">
        <v>481</v>
      </c>
      <c r="D346" s="5"/>
      <c r="E346">
        <v>344</v>
      </c>
      <c r="F346" t="s">
        <v>370</v>
      </c>
      <c r="G346">
        <v>6.2087490558600003</v>
      </c>
      <c r="H346">
        <v>27</v>
      </c>
    </row>
    <row r="347" spans="3:8">
      <c r="C347">
        <v>482</v>
      </c>
      <c r="D347" s="5"/>
      <c r="E347">
        <v>345</v>
      </c>
      <c r="F347" t="s">
        <v>372</v>
      </c>
      <c r="G347">
        <v>2</v>
      </c>
      <c r="H347">
        <v>10</v>
      </c>
    </row>
    <row r="348" spans="3:8">
      <c r="C348">
        <v>483</v>
      </c>
      <c r="D348" s="5"/>
      <c r="E348">
        <v>346</v>
      </c>
      <c r="F348" t="s">
        <v>372</v>
      </c>
      <c r="G348">
        <v>4</v>
      </c>
      <c r="H348">
        <v>10</v>
      </c>
    </row>
    <row r="349" spans="3:8">
      <c r="C349">
        <v>485</v>
      </c>
      <c r="D349" s="5"/>
      <c r="E349">
        <v>347</v>
      </c>
      <c r="F349" t="s">
        <v>370</v>
      </c>
      <c r="G349">
        <v>5.8594491481800004</v>
      </c>
      <c r="H349">
        <v>289</v>
      </c>
    </row>
    <row r="350" spans="3:8">
      <c r="C350">
        <v>486</v>
      </c>
      <c r="D350" s="5"/>
      <c r="E350">
        <v>348</v>
      </c>
      <c r="F350" t="s">
        <v>370</v>
      </c>
      <c r="G350">
        <v>8.3941988945000006</v>
      </c>
      <c r="H350">
        <v>283</v>
      </c>
    </row>
    <row r="351" spans="3:8">
      <c r="C351">
        <v>487</v>
      </c>
      <c r="D351" s="5"/>
      <c r="E351">
        <v>349</v>
      </c>
      <c r="F351" t="s">
        <v>370</v>
      </c>
      <c r="G351">
        <v>29.573096036900001</v>
      </c>
      <c r="H351">
        <v>501</v>
      </c>
    </row>
    <row r="352" spans="3:8">
      <c r="C352">
        <v>488</v>
      </c>
      <c r="D352" s="5"/>
      <c r="E352">
        <v>350</v>
      </c>
      <c r="F352" t="s">
        <v>372</v>
      </c>
      <c r="G352">
        <v>2</v>
      </c>
      <c r="H352">
        <v>10</v>
      </c>
    </row>
    <row r="353" spans="3:8">
      <c r="C353">
        <v>496</v>
      </c>
      <c r="D353" s="5"/>
      <c r="E353">
        <v>351</v>
      </c>
      <c r="F353" t="s">
        <v>372</v>
      </c>
      <c r="G353">
        <v>10</v>
      </c>
      <c r="H353">
        <v>10</v>
      </c>
    </row>
    <row r="354" spans="3:8">
      <c r="C354">
        <v>498</v>
      </c>
      <c r="D354" s="5"/>
      <c r="E354">
        <v>352</v>
      </c>
      <c r="F354" t="s">
        <v>370</v>
      </c>
      <c r="G354">
        <v>10.842078924200001</v>
      </c>
      <c r="H354">
        <v>190</v>
      </c>
    </row>
    <row r="355" spans="3:8">
      <c r="C355">
        <v>499</v>
      </c>
      <c r="D355" s="5"/>
      <c r="E355">
        <v>353</v>
      </c>
      <c r="F355" t="s">
        <v>370</v>
      </c>
      <c r="G355">
        <v>9.4030330181099995</v>
      </c>
      <c r="H355">
        <v>477</v>
      </c>
    </row>
    <row r="356" spans="3:8">
      <c r="D356" s="5"/>
      <c r="E356">
        <v>354</v>
      </c>
      <c r="F356" t="s">
        <v>370</v>
      </c>
      <c r="G356">
        <v>7.5609159469599998</v>
      </c>
      <c r="H356">
        <v>127</v>
      </c>
    </row>
    <row r="357" spans="3:8">
      <c r="D357" s="5"/>
      <c r="E357">
        <v>355</v>
      </c>
      <c r="F357" t="s">
        <v>372</v>
      </c>
      <c r="G357">
        <v>1</v>
      </c>
      <c r="H357">
        <v>10</v>
      </c>
    </row>
    <row r="358" spans="3:8">
      <c r="D358" s="5"/>
      <c r="E358">
        <v>356</v>
      </c>
      <c r="F358" t="s">
        <v>370</v>
      </c>
      <c r="G358">
        <v>1.0404601097099999</v>
      </c>
      <c r="H358">
        <v>513</v>
      </c>
    </row>
    <row r="359" spans="3:8">
      <c r="D359" s="5"/>
      <c r="E359">
        <v>357</v>
      </c>
      <c r="F359" t="s">
        <v>372</v>
      </c>
      <c r="G359">
        <v>1</v>
      </c>
      <c r="H359">
        <v>10</v>
      </c>
    </row>
    <row r="360" spans="3:8">
      <c r="D360" s="5"/>
      <c r="E360">
        <v>358</v>
      </c>
      <c r="F360" t="s">
        <v>370</v>
      </c>
      <c r="G360">
        <v>0.81263804435700004</v>
      </c>
      <c r="H360">
        <v>502</v>
      </c>
    </row>
    <row r="361" spans="3:8">
      <c r="D361" s="5"/>
      <c r="E361">
        <v>359</v>
      </c>
      <c r="F361" t="s">
        <v>370</v>
      </c>
      <c r="G361">
        <v>1.04663395882</v>
      </c>
      <c r="H361">
        <v>510</v>
      </c>
    </row>
    <row r="362" spans="3:8">
      <c r="D362" s="5"/>
      <c r="E362">
        <v>360</v>
      </c>
      <c r="F362" t="s">
        <v>372</v>
      </c>
      <c r="G362">
        <v>2</v>
      </c>
      <c r="H362">
        <v>10</v>
      </c>
    </row>
    <row r="363" spans="3:8">
      <c r="D363" s="5"/>
      <c r="E363">
        <v>361</v>
      </c>
      <c r="F363" t="s">
        <v>370</v>
      </c>
      <c r="G363">
        <v>7.7215230464899998</v>
      </c>
      <c r="H363">
        <v>999</v>
      </c>
    </row>
    <row r="364" spans="3:8">
      <c r="D364" s="5"/>
      <c r="E364">
        <v>362</v>
      </c>
      <c r="F364" t="s">
        <v>370</v>
      </c>
      <c r="G364">
        <v>10.502890109999999</v>
      </c>
      <c r="H364">
        <v>5</v>
      </c>
    </row>
    <row r="365" spans="3:8">
      <c r="D365" s="5"/>
      <c r="E365">
        <v>363</v>
      </c>
      <c r="F365" t="s">
        <v>372</v>
      </c>
      <c r="G365">
        <v>1</v>
      </c>
      <c r="H365">
        <v>10</v>
      </c>
    </row>
    <row r="366" spans="3:8">
      <c r="D366" s="5"/>
      <c r="E366">
        <v>364</v>
      </c>
      <c r="F366" t="s">
        <v>370</v>
      </c>
      <c r="G366">
        <v>0.95727396011400001</v>
      </c>
      <c r="H366">
        <v>510</v>
      </c>
    </row>
    <row r="367" spans="3:8">
      <c r="D367" s="5"/>
      <c r="E367">
        <v>365</v>
      </c>
      <c r="F367" t="s">
        <v>370</v>
      </c>
      <c r="G367">
        <v>12.625811815300001</v>
      </c>
      <c r="H367">
        <v>57</v>
      </c>
    </row>
    <row r="368" spans="3:8">
      <c r="D368" s="5"/>
      <c r="E368">
        <v>366</v>
      </c>
      <c r="F368" t="s">
        <v>370</v>
      </c>
      <c r="G368">
        <v>9.3808979988099992</v>
      </c>
      <c r="H368">
        <v>81</v>
      </c>
    </row>
    <row r="369" spans="4:8">
      <c r="D369" s="5"/>
      <c r="E369">
        <v>367</v>
      </c>
      <c r="F369" t="s">
        <v>372</v>
      </c>
      <c r="G369">
        <v>1</v>
      </c>
      <c r="H369">
        <v>10</v>
      </c>
    </row>
    <row r="370" spans="4:8">
      <c r="D370" s="5"/>
      <c r="E370">
        <v>368</v>
      </c>
      <c r="F370" t="s">
        <v>370</v>
      </c>
      <c r="G370">
        <v>0.95229315757800004</v>
      </c>
      <c r="H370">
        <v>508</v>
      </c>
    </row>
    <row r="371" spans="4:8">
      <c r="D371" s="5"/>
      <c r="E371">
        <v>369</v>
      </c>
      <c r="F371" t="s">
        <v>370</v>
      </c>
      <c r="G371">
        <v>1.0389339923900001</v>
      </c>
      <c r="H371">
        <v>509</v>
      </c>
    </row>
    <row r="372" spans="4:8">
      <c r="D372" s="5"/>
      <c r="E372">
        <v>370</v>
      </c>
      <c r="F372" t="s">
        <v>370</v>
      </c>
      <c r="G372">
        <v>6.9360449314099997</v>
      </c>
      <c r="H372">
        <v>243</v>
      </c>
    </row>
    <row r="373" spans="4:8">
      <c r="D373" s="5"/>
      <c r="E373">
        <v>371</v>
      </c>
      <c r="F373" t="s">
        <v>370</v>
      </c>
      <c r="G373">
        <v>5.8095679283099999</v>
      </c>
      <c r="H373">
        <v>999</v>
      </c>
    </row>
    <row r="374" spans="4:8">
      <c r="D374" s="5"/>
      <c r="E374">
        <v>372</v>
      </c>
      <c r="F374" t="s">
        <v>370</v>
      </c>
      <c r="G374">
        <v>6.0431399345400001</v>
      </c>
      <c r="H374">
        <v>96</v>
      </c>
    </row>
    <row r="375" spans="4:8">
      <c r="D375" s="5"/>
      <c r="E375">
        <v>373</v>
      </c>
      <c r="F375" t="s">
        <v>370</v>
      </c>
      <c r="G375">
        <v>0.87994003295900003</v>
      </c>
      <c r="H375">
        <v>503</v>
      </c>
    </row>
    <row r="376" spans="4:8">
      <c r="D376" s="5"/>
      <c r="E376">
        <v>374</v>
      </c>
      <c r="F376" t="s">
        <v>370</v>
      </c>
      <c r="G376">
        <v>7.4253351688400002</v>
      </c>
      <c r="H376">
        <v>340</v>
      </c>
    </row>
    <row r="377" spans="4:8">
      <c r="D377" s="5"/>
      <c r="E377">
        <v>375</v>
      </c>
      <c r="F377" t="s">
        <v>370</v>
      </c>
      <c r="G377">
        <v>1.1481821537000001</v>
      </c>
      <c r="H377">
        <v>521</v>
      </c>
    </row>
    <row r="378" spans="4:8">
      <c r="D378" s="5"/>
      <c r="E378">
        <v>376</v>
      </c>
      <c r="F378" t="s">
        <v>372</v>
      </c>
      <c r="G378">
        <v>10</v>
      </c>
      <c r="H378">
        <v>10</v>
      </c>
    </row>
    <row r="379" spans="4:8">
      <c r="D379" s="5"/>
      <c r="E379">
        <v>377</v>
      </c>
      <c r="F379" t="s">
        <v>372</v>
      </c>
      <c r="G379">
        <v>10</v>
      </c>
      <c r="H379">
        <v>10</v>
      </c>
    </row>
    <row r="380" spans="4:8">
      <c r="D380" s="5"/>
      <c r="E380">
        <v>378</v>
      </c>
      <c r="F380" t="s">
        <v>370</v>
      </c>
      <c r="G380">
        <v>4.9748260974900003</v>
      </c>
      <c r="H380">
        <v>78</v>
      </c>
    </row>
    <row r="381" spans="4:8">
      <c r="D381" s="5"/>
      <c r="E381">
        <v>379</v>
      </c>
      <c r="F381" t="s">
        <v>372</v>
      </c>
      <c r="G381">
        <v>3</v>
      </c>
      <c r="H381">
        <v>10</v>
      </c>
    </row>
    <row r="382" spans="4:8">
      <c r="D382" s="5"/>
      <c r="E382">
        <v>380</v>
      </c>
      <c r="F382" t="s">
        <v>370</v>
      </c>
      <c r="G382">
        <v>6.7326328754400002</v>
      </c>
      <c r="H382">
        <v>21</v>
      </c>
    </row>
    <row r="383" spans="4:8">
      <c r="D383" s="5"/>
      <c r="E383">
        <v>381</v>
      </c>
      <c r="F383" t="s">
        <v>370</v>
      </c>
      <c r="G383">
        <v>6.9775860309600004</v>
      </c>
      <c r="H383">
        <v>44</v>
      </c>
    </row>
    <row r="384" spans="4:8">
      <c r="D384" s="5"/>
      <c r="E384">
        <v>382</v>
      </c>
      <c r="F384" t="s">
        <v>370</v>
      </c>
      <c r="G384">
        <v>8.9824969768499994</v>
      </c>
      <c r="H384">
        <v>999</v>
      </c>
    </row>
    <row r="385" spans="4:8">
      <c r="D385" s="5"/>
      <c r="E385">
        <v>383</v>
      </c>
      <c r="F385" t="s">
        <v>370</v>
      </c>
      <c r="G385">
        <v>10.1269688606</v>
      </c>
      <c r="H385">
        <v>145</v>
      </c>
    </row>
    <row r="386" spans="4:8">
      <c r="D386" s="5"/>
      <c r="E386">
        <v>384</v>
      </c>
      <c r="F386" t="s">
        <v>370</v>
      </c>
      <c r="G386">
        <v>6.5542459487900002</v>
      </c>
      <c r="H386">
        <v>999</v>
      </c>
    </row>
    <row r="387" spans="4:8">
      <c r="D387" s="5"/>
      <c r="E387">
        <v>385</v>
      </c>
      <c r="F387" t="s">
        <v>372</v>
      </c>
      <c r="G387">
        <v>1</v>
      </c>
      <c r="H387">
        <v>10</v>
      </c>
    </row>
    <row r="388" spans="4:8">
      <c r="D388" s="5"/>
      <c r="E388">
        <v>386</v>
      </c>
      <c r="F388" t="s">
        <v>372</v>
      </c>
      <c r="G388">
        <v>10</v>
      </c>
      <c r="H388">
        <v>10</v>
      </c>
    </row>
    <row r="389" spans="4:8">
      <c r="D389" s="5"/>
      <c r="E389">
        <v>387</v>
      </c>
      <c r="F389" t="s">
        <v>372</v>
      </c>
      <c r="G389">
        <v>3</v>
      </c>
      <c r="H389">
        <v>10</v>
      </c>
    </row>
    <row r="390" spans="4:8">
      <c r="D390" s="5"/>
      <c r="E390">
        <v>388</v>
      </c>
      <c r="F390" t="s">
        <v>370</v>
      </c>
      <c r="G390">
        <v>0.87339496612500001</v>
      </c>
      <c r="H390">
        <v>502</v>
      </c>
    </row>
    <row r="391" spans="4:8">
      <c r="D391" s="5"/>
      <c r="E391">
        <v>389</v>
      </c>
      <c r="F391" t="s">
        <v>370</v>
      </c>
      <c r="G391">
        <v>8.3124179840100005</v>
      </c>
      <c r="H391">
        <v>68</v>
      </c>
    </row>
    <row r="392" spans="4:8">
      <c r="D392" s="5"/>
      <c r="E392">
        <v>390</v>
      </c>
      <c r="F392" t="s">
        <v>370</v>
      </c>
      <c r="G392">
        <v>0.90002489090000004</v>
      </c>
      <c r="H392">
        <v>506</v>
      </c>
    </row>
    <row r="393" spans="4:8">
      <c r="D393" s="5"/>
      <c r="E393">
        <v>391</v>
      </c>
      <c r="F393" t="s">
        <v>370</v>
      </c>
      <c r="G393">
        <v>14.0281140804</v>
      </c>
      <c r="H393">
        <v>501</v>
      </c>
    </row>
    <row r="394" spans="4:8">
      <c r="D394" s="5"/>
      <c r="E394">
        <v>392</v>
      </c>
      <c r="F394" t="s">
        <v>370</v>
      </c>
      <c r="G394">
        <v>6.6513519287099996</v>
      </c>
      <c r="H394">
        <v>480</v>
      </c>
    </row>
    <row r="395" spans="4:8">
      <c r="D395" s="5"/>
      <c r="E395">
        <v>393</v>
      </c>
      <c r="F395" t="s">
        <v>370</v>
      </c>
      <c r="G395">
        <v>18.139251947399998</v>
      </c>
      <c r="H395">
        <v>501</v>
      </c>
    </row>
    <row r="396" spans="4:8">
      <c r="D396" s="5"/>
      <c r="E396">
        <v>394</v>
      </c>
      <c r="F396" t="s">
        <v>370</v>
      </c>
      <c r="G396">
        <v>11.2101578712</v>
      </c>
      <c r="H396">
        <v>999</v>
      </c>
    </row>
    <row r="397" spans="4:8">
      <c r="D397" s="5"/>
      <c r="E397">
        <v>395</v>
      </c>
      <c r="F397" t="s">
        <v>370</v>
      </c>
      <c r="G397">
        <v>7.9459791183500004</v>
      </c>
      <c r="H397">
        <v>37</v>
      </c>
    </row>
    <row r="398" spans="4:8">
      <c r="D398" s="5"/>
      <c r="E398">
        <v>396</v>
      </c>
      <c r="F398" t="s">
        <v>372</v>
      </c>
      <c r="G398">
        <v>1</v>
      </c>
      <c r="H398">
        <v>10</v>
      </c>
    </row>
    <row r="399" spans="4:8">
      <c r="D399" s="5"/>
      <c r="E399">
        <v>397</v>
      </c>
      <c r="F399" t="s">
        <v>372</v>
      </c>
      <c r="G399">
        <v>10</v>
      </c>
      <c r="H399">
        <v>10</v>
      </c>
    </row>
    <row r="400" spans="4:8">
      <c r="D400" s="5"/>
      <c r="E400">
        <v>398</v>
      </c>
      <c r="F400" t="s">
        <v>372</v>
      </c>
      <c r="G400">
        <v>1</v>
      </c>
      <c r="H400">
        <v>10</v>
      </c>
    </row>
    <row r="401" spans="4:8">
      <c r="D401" s="5"/>
      <c r="E401">
        <v>399</v>
      </c>
      <c r="F401" t="s">
        <v>370</v>
      </c>
      <c r="G401">
        <v>1.1551418304400001</v>
      </c>
      <c r="H401">
        <v>518</v>
      </c>
    </row>
    <row r="402" spans="4:8">
      <c r="D402" s="5"/>
      <c r="E402">
        <v>400</v>
      </c>
      <c r="F402" t="s">
        <v>370</v>
      </c>
      <c r="G402">
        <v>7.3466269969900004</v>
      </c>
      <c r="H402">
        <v>97</v>
      </c>
    </row>
    <row r="403" spans="4:8">
      <c r="D403" s="5"/>
      <c r="E403">
        <v>401</v>
      </c>
      <c r="F403" t="s">
        <v>370</v>
      </c>
      <c r="G403">
        <v>0.62750220298799997</v>
      </c>
      <c r="H403">
        <v>999</v>
      </c>
    </row>
    <row r="404" spans="4:8">
      <c r="D404" s="5"/>
      <c r="E404">
        <v>402</v>
      </c>
      <c r="F404" t="s">
        <v>372</v>
      </c>
      <c r="G404">
        <v>4</v>
      </c>
      <c r="H404">
        <v>10</v>
      </c>
    </row>
    <row r="405" spans="4:8">
      <c r="D405" s="5"/>
      <c r="E405">
        <v>403</v>
      </c>
      <c r="F405" t="s">
        <v>370</v>
      </c>
      <c r="G405">
        <v>6.0000760555300001</v>
      </c>
      <c r="H405">
        <v>309</v>
      </c>
    </row>
    <row r="406" spans="4:8">
      <c r="D406" s="5"/>
      <c r="E406">
        <v>404</v>
      </c>
      <c r="F406" t="s">
        <v>370</v>
      </c>
      <c r="G406">
        <v>0.90654182434099995</v>
      </c>
      <c r="H406">
        <v>504</v>
      </c>
    </row>
    <row r="407" spans="4:8">
      <c r="D407" s="5"/>
      <c r="E407">
        <v>405</v>
      </c>
      <c r="F407" t="s">
        <v>370</v>
      </c>
      <c r="G407">
        <v>7.4339828491200004</v>
      </c>
      <c r="H407">
        <v>301</v>
      </c>
    </row>
    <row r="408" spans="4:8">
      <c r="D408" s="5"/>
      <c r="E408">
        <v>406</v>
      </c>
      <c r="F408" t="s">
        <v>370</v>
      </c>
      <c r="G408">
        <v>7.5184669494599996</v>
      </c>
      <c r="H408">
        <v>16</v>
      </c>
    </row>
    <row r="409" spans="4:8">
      <c r="D409" s="5"/>
      <c r="E409">
        <v>407</v>
      </c>
      <c r="F409" t="s">
        <v>370</v>
      </c>
      <c r="G409">
        <v>11.154376983600001</v>
      </c>
      <c r="H409">
        <v>51</v>
      </c>
    </row>
    <row r="410" spans="4:8">
      <c r="D410" s="5"/>
      <c r="E410">
        <v>408</v>
      </c>
      <c r="F410" t="s">
        <v>370</v>
      </c>
      <c r="G410">
        <v>6.1944198608400001</v>
      </c>
      <c r="H410">
        <v>187</v>
      </c>
    </row>
    <row r="411" spans="4:8">
      <c r="D411" s="5"/>
      <c r="E411">
        <v>409</v>
      </c>
      <c r="F411" t="s">
        <v>372</v>
      </c>
      <c r="G411">
        <v>1</v>
      </c>
      <c r="H411">
        <v>10</v>
      </c>
    </row>
    <row r="412" spans="4:8">
      <c r="D412" s="5"/>
      <c r="E412">
        <v>410</v>
      </c>
      <c r="F412" t="s">
        <v>372</v>
      </c>
      <c r="G412">
        <v>2</v>
      </c>
      <c r="H412">
        <v>10</v>
      </c>
    </row>
    <row r="413" spans="4:8">
      <c r="D413" s="5"/>
      <c r="E413">
        <v>411</v>
      </c>
      <c r="F413" t="s">
        <v>370</v>
      </c>
      <c r="G413">
        <v>0.91278100013700003</v>
      </c>
      <c r="H413">
        <v>511</v>
      </c>
    </row>
    <row r="414" spans="4:8">
      <c r="D414" s="5"/>
      <c r="E414">
        <v>412</v>
      </c>
      <c r="F414" t="s">
        <v>370</v>
      </c>
      <c r="G414">
        <v>10.4315729141</v>
      </c>
      <c r="H414">
        <v>501</v>
      </c>
    </row>
    <row r="415" spans="4:8">
      <c r="D415" s="5"/>
      <c r="E415">
        <v>413</v>
      </c>
      <c r="F415" t="s">
        <v>370</v>
      </c>
      <c r="G415">
        <v>8.1935129165599996</v>
      </c>
      <c r="H415">
        <v>17</v>
      </c>
    </row>
    <row r="416" spans="4:8">
      <c r="D416" s="5"/>
      <c r="E416">
        <v>414</v>
      </c>
      <c r="F416" t="s">
        <v>370</v>
      </c>
      <c r="G416">
        <v>0.94829297065700002</v>
      </c>
      <c r="H416">
        <v>508</v>
      </c>
    </row>
    <row r="417" spans="4:8">
      <c r="D417" s="5"/>
      <c r="E417">
        <v>415</v>
      </c>
      <c r="F417" t="s">
        <v>372</v>
      </c>
      <c r="G417">
        <v>1</v>
      </c>
      <c r="H417">
        <v>10</v>
      </c>
    </row>
    <row r="418" spans="4:8">
      <c r="D418" s="5"/>
      <c r="E418">
        <v>416</v>
      </c>
      <c r="F418" t="s">
        <v>370</v>
      </c>
      <c r="G418">
        <v>8.1949658393899991</v>
      </c>
      <c r="H418">
        <v>107</v>
      </c>
    </row>
    <row r="419" spans="4:8">
      <c r="D419" s="5"/>
      <c r="E419">
        <v>417</v>
      </c>
      <c r="F419" t="s">
        <v>370</v>
      </c>
      <c r="G419">
        <v>11.9025800228</v>
      </c>
      <c r="H419">
        <v>999</v>
      </c>
    </row>
    <row r="420" spans="4:8">
      <c r="D420" s="5"/>
      <c r="E420">
        <v>418</v>
      </c>
      <c r="F420" t="s">
        <v>372</v>
      </c>
      <c r="G420">
        <v>1</v>
      </c>
      <c r="H420">
        <v>10</v>
      </c>
    </row>
    <row r="421" spans="4:8">
      <c r="D421" s="5"/>
      <c r="E421">
        <v>419</v>
      </c>
      <c r="F421" t="s">
        <v>370</v>
      </c>
      <c r="G421">
        <v>0.90884995460499995</v>
      </c>
      <c r="H421">
        <v>507</v>
      </c>
    </row>
    <row r="422" spans="4:8">
      <c r="D422" s="5"/>
      <c r="E422">
        <v>420</v>
      </c>
      <c r="F422" t="s">
        <v>370</v>
      </c>
      <c r="G422">
        <v>5.8337039947499996</v>
      </c>
      <c r="H422">
        <v>130</v>
      </c>
    </row>
    <row r="423" spans="4:8">
      <c r="D423" s="5"/>
      <c r="E423">
        <v>421</v>
      </c>
      <c r="F423" t="s">
        <v>370</v>
      </c>
      <c r="G423">
        <v>6.1241960525500003</v>
      </c>
      <c r="H423">
        <v>999</v>
      </c>
    </row>
    <row r="424" spans="4:8">
      <c r="D424" s="5"/>
      <c r="E424">
        <v>422</v>
      </c>
      <c r="F424" t="s">
        <v>372</v>
      </c>
      <c r="G424">
        <v>4</v>
      </c>
      <c r="H424">
        <v>10</v>
      </c>
    </row>
    <row r="425" spans="4:8">
      <c r="D425" s="5"/>
      <c r="E425">
        <v>423</v>
      </c>
      <c r="F425" t="s">
        <v>372</v>
      </c>
      <c r="G425">
        <v>2</v>
      </c>
      <c r="H425">
        <v>10</v>
      </c>
    </row>
    <row r="426" spans="4:8">
      <c r="D426" s="5"/>
      <c r="E426">
        <v>424</v>
      </c>
      <c r="F426" t="s">
        <v>372</v>
      </c>
      <c r="G426">
        <v>1</v>
      </c>
      <c r="H426">
        <v>10</v>
      </c>
    </row>
    <row r="427" spans="4:8">
      <c r="D427" s="5"/>
      <c r="E427">
        <v>425</v>
      </c>
      <c r="F427" t="s">
        <v>372</v>
      </c>
      <c r="G427">
        <v>1</v>
      </c>
      <c r="H427">
        <v>10</v>
      </c>
    </row>
    <row r="428" spans="4:8">
      <c r="D428" s="5"/>
      <c r="E428">
        <v>426</v>
      </c>
      <c r="F428" t="s">
        <v>370</v>
      </c>
      <c r="G428">
        <v>8.3060820102699999</v>
      </c>
      <c r="H428">
        <v>999</v>
      </c>
    </row>
    <row r="429" spans="4:8">
      <c r="D429" s="5"/>
      <c r="E429">
        <v>427</v>
      </c>
      <c r="F429" t="s">
        <v>370</v>
      </c>
      <c r="G429">
        <v>8.6648280620599998</v>
      </c>
      <c r="H429">
        <v>999</v>
      </c>
    </row>
    <row r="430" spans="4:8">
      <c r="D430" s="5"/>
      <c r="E430">
        <v>428</v>
      </c>
      <c r="F430" t="s">
        <v>370</v>
      </c>
      <c r="G430">
        <v>8.73680400848</v>
      </c>
      <c r="H430">
        <v>107</v>
      </c>
    </row>
    <row r="431" spans="4:8">
      <c r="D431" s="5"/>
      <c r="E431">
        <v>429</v>
      </c>
      <c r="F431" t="s">
        <v>370</v>
      </c>
      <c r="G431">
        <v>1.2870299816099999</v>
      </c>
      <c r="H431">
        <v>524</v>
      </c>
    </row>
    <row r="432" spans="4:8">
      <c r="D432" s="5"/>
      <c r="E432">
        <v>430</v>
      </c>
      <c r="F432" t="s">
        <v>370</v>
      </c>
      <c r="G432">
        <v>0.80623412132299999</v>
      </c>
      <c r="H432">
        <v>501</v>
      </c>
    </row>
    <row r="433" spans="4:8">
      <c r="D433" s="5"/>
      <c r="E433">
        <v>431</v>
      </c>
      <c r="F433" t="s">
        <v>372</v>
      </c>
      <c r="G433">
        <v>2</v>
      </c>
      <c r="H433">
        <v>10</v>
      </c>
    </row>
    <row r="434" spans="4:8">
      <c r="D434" s="5"/>
      <c r="E434">
        <v>432</v>
      </c>
      <c r="F434" t="s">
        <v>370</v>
      </c>
      <c r="G434">
        <v>5.4899761676800001</v>
      </c>
      <c r="H434">
        <v>35</v>
      </c>
    </row>
    <row r="435" spans="4:8">
      <c r="D435" s="5"/>
      <c r="E435">
        <v>433</v>
      </c>
      <c r="F435" t="s">
        <v>370</v>
      </c>
      <c r="G435">
        <v>7.9964702129400003</v>
      </c>
      <c r="H435">
        <v>999</v>
      </c>
    </row>
    <row r="436" spans="4:8">
      <c r="D436" s="5"/>
      <c r="E436">
        <v>434</v>
      </c>
      <c r="F436" t="s">
        <v>372</v>
      </c>
      <c r="G436">
        <v>2</v>
      </c>
      <c r="H436">
        <v>10</v>
      </c>
    </row>
    <row r="437" spans="4:8">
      <c r="D437" s="5"/>
      <c r="E437">
        <v>435</v>
      </c>
      <c r="F437" t="s">
        <v>370</v>
      </c>
      <c r="G437">
        <v>12.049073934600001</v>
      </c>
      <c r="H437">
        <v>179</v>
      </c>
    </row>
    <row r="438" spans="4:8">
      <c r="D438" s="5"/>
      <c r="E438">
        <v>436</v>
      </c>
      <c r="F438" t="s">
        <v>370</v>
      </c>
      <c r="G438">
        <v>12.693979024900001</v>
      </c>
      <c r="H438">
        <v>136</v>
      </c>
    </row>
    <row r="439" spans="4:8">
      <c r="D439" s="5"/>
      <c r="E439">
        <v>437</v>
      </c>
      <c r="F439" t="s">
        <v>370</v>
      </c>
      <c r="G439">
        <v>5.9256789684299997</v>
      </c>
      <c r="H439">
        <v>83</v>
      </c>
    </row>
    <row r="440" spans="4:8">
      <c r="D440" s="5"/>
      <c r="E440">
        <v>438</v>
      </c>
      <c r="F440" t="s">
        <v>370</v>
      </c>
      <c r="G440">
        <v>9.6120650768299996</v>
      </c>
      <c r="H440">
        <v>79</v>
      </c>
    </row>
    <row r="441" spans="4:8">
      <c r="D441" s="5"/>
      <c r="E441">
        <v>439</v>
      </c>
      <c r="F441" t="s">
        <v>370</v>
      </c>
      <c r="G441">
        <v>0.89166212081899998</v>
      </c>
      <c r="H441">
        <v>506</v>
      </c>
    </row>
    <row r="442" spans="4:8">
      <c r="D442" s="5"/>
      <c r="E442">
        <v>440</v>
      </c>
      <c r="F442" t="s">
        <v>370</v>
      </c>
      <c r="G442">
        <v>22.577324867200002</v>
      </c>
      <c r="H442">
        <v>501</v>
      </c>
    </row>
    <row r="443" spans="4:8">
      <c r="D443" s="5"/>
      <c r="E443">
        <v>441</v>
      </c>
      <c r="F443" t="s">
        <v>370</v>
      </c>
      <c r="G443">
        <v>8.7482740879099996</v>
      </c>
      <c r="H443">
        <v>999</v>
      </c>
    </row>
    <row r="444" spans="4:8">
      <c r="D444" s="5"/>
      <c r="E444">
        <v>442</v>
      </c>
      <c r="F444" t="s">
        <v>370</v>
      </c>
      <c r="G444">
        <v>1.08155202866</v>
      </c>
      <c r="H444">
        <v>506</v>
      </c>
    </row>
    <row r="445" spans="4:8">
      <c r="D445" s="5"/>
      <c r="E445">
        <v>443</v>
      </c>
      <c r="F445" t="s">
        <v>370</v>
      </c>
      <c r="G445">
        <v>21.685441970799999</v>
      </c>
      <c r="H445">
        <v>501</v>
      </c>
    </row>
    <row r="446" spans="4:8">
      <c r="D446" s="5"/>
      <c r="E446">
        <v>444</v>
      </c>
      <c r="F446" t="s">
        <v>370</v>
      </c>
      <c r="G446">
        <v>0.96949911117599996</v>
      </c>
      <c r="H446">
        <v>504</v>
      </c>
    </row>
    <row r="447" spans="4:8">
      <c r="D447" s="5"/>
      <c r="E447">
        <v>445</v>
      </c>
      <c r="F447" t="s">
        <v>370</v>
      </c>
      <c r="G447">
        <v>49.433408975600003</v>
      </c>
      <c r="H447">
        <v>30</v>
      </c>
    </row>
    <row r="448" spans="4:8">
      <c r="D448" s="5"/>
      <c r="E448">
        <v>446</v>
      </c>
      <c r="F448" t="s">
        <v>372</v>
      </c>
      <c r="G448">
        <v>2</v>
      </c>
      <c r="H448">
        <v>10</v>
      </c>
    </row>
    <row r="449" spans="4:8">
      <c r="D449" s="5"/>
      <c r="E449">
        <v>447</v>
      </c>
      <c r="F449" t="s">
        <v>372</v>
      </c>
      <c r="G449">
        <v>1</v>
      </c>
      <c r="H449">
        <v>10</v>
      </c>
    </row>
    <row r="450" spans="4:8">
      <c r="D450" s="5"/>
      <c r="E450">
        <v>448</v>
      </c>
      <c r="F450" t="s">
        <v>372</v>
      </c>
      <c r="G450">
        <v>2</v>
      </c>
      <c r="H450">
        <v>10</v>
      </c>
    </row>
    <row r="451" spans="4:8">
      <c r="D451" s="5"/>
      <c r="E451">
        <v>449</v>
      </c>
      <c r="F451" t="s">
        <v>370</v>
      </c>
      <c r="G451">
        <v>5.7734041213999996</v>
      </c>
      <c r="H451">
        <v>6</v>
      </c>
    </row>
    <row r="452" spans="4:8">
      <c r="D452" s="5"/>
      <c r="E452">
        <v>450</v>
      </c>
      <c r="F452" t="s">
        <v>370</v>
      </c>
      <c r="G452">
        <v>1.0175549984000001</v>
      </c>
      <c r="H452">
        <v>510</v>
      </c>
    </row>
    <row r="453" spans="4:8">
      <c r="D453" s="5"/>
      <c r="E453">
        <v>451</v>
      </c>
      <c r="F453" t="s">
        <v>372</v>
      </c>
      <c r="G453">
        <v>2</v>
      </c>
      <c r="H453">
        <v>10</v>
      </c>
    </row>
    <row r="454" spans="4:8">
      <c r="D454" s="5"/>
      <c r="E454">
        <v>452</v>
      </c>
      <c r="F454" t="s">
        <v>370</v>
      </c>
      <c r="G454">
        <v>6.8085758686100002</v>
      </c>
      <c r="H454">
        <v>317</v>
      </c>
    </row>
    <row r="455" spans="4:8">
      <c r="D455" s="5"/>
      <c r="E455">
        <v>453</v>
      </c>
      <c r="F455" t="s">
        <v>370</v>
      </c>
      <c r="G455">
        <v>100.67838406600001</v>
      </c>
      <c r="H455">
        <v>173</v>
      </c>
    </row>
    <row r="456" spans="4:8">
      <c r="D456" s="5"/>
      <c r="E456">
        <v>454</v>
      </c>
      <c r="F456" t="s">
        <v>370</v>
      </c>
      <c r="G456">
        <v>10.181513071099999</v>
      </c>
      <c r="H456">
        <v>397</v>
      </c>
    </row>
    <row r="457" spans="4:8">
      <c r="D457" s="5"/>
      <c r="E457">
        <v>455</v>
      </c>
      <c r="F457" t="s">
        <v>370</v>
      </c>
    </row>
    <row r="458" spans="4:8">
      <c r="E458">
        <v>456</v>
      </c>
      <c r="F458" t="s">
        <v>370</v>
      </c>
      <c r="G458">
        <v>5.0705859661100003</v>
      </c>
      <c r="H458">
        <v>999</v>
      </c>
    </row>
    <row r="459" spans="4:8">
      <c r="E459">
        <v>457</v>
      </c>
      <c r="F459" t="s">
        <v>370</v>
      </c>
      <c r="G459">
        <v>0.87249302864099998</v>
      </c>
      <c r="H459">
        <v>503</v>
      </c>
    </row>
    <row r="460" spans="4:8">
      <c r="E460">
        <v>458</v>
      </c>
      <c r="F460" t="s">
        <v>370</v>
      </c>
      <c r="G460">
        <v>1.0960700511899999</v>
      </c>
      <c r="H460">
        <v>511</v>
      </c>
    </row>
    <row r="461" spans="4:8">
      <c r="E461">
        <v>459</v>
      </c>
      <c r="F461" t="s">
        <v>370</v>
      </c>
      <c r="G461">
        <v>23.284862995099999</v>
      </c>
      <c r="H461">
        <v>501</v>
      </c>
    </row>
    <row r="462" spans="4:8">
      <c r="E462">
        <v>460</v>
      </c>
      <c r="F462" t="s">
        <v>372</v>
      </c>
      <c r="G462">
        <v>1</v>
      </c>
      <c r="H462">
        <v>10</v>
      </c>
    </row>
    <row r="463" spans="4:8">
      <c r="E463">
        <v>461</v>
      </c>
      <c r="F463" t="s">
        <v>370</v>
      </c>
      <c r="G463">
        <v>0.83267593383799998</v>
      </c>
      <c r="H463">
        <v>502</v>
      </c>
    </row>
    <row r="464" spans="4:8">
      <c r="E464">
        <v>462</v>
      </c>
      <c r="F464" t="s">
        <v>372</v>
      </c>
      <c r="G464">
        <v>1</v>
      </c>
      <c r="H464">
        <v>10</v>
      </c>
    </row>
    <row r="465" spans="5:8">
      <c r="E465">
        <v>463</v>
      </c>
      <c r="F465" t="s">
        <v>370</v>
      </c>
      <c r="G465">
        <v>76.297068119000002</v>
      </c>
      <c r="H465">
        <v>501</v>
      </c>
    </row>
    <row r="466" spans="5:8">
      <c r="E466">
        <v>464</v>
      </c>
      <c r="F466" t="s">
        <v>372</v>
      </c>
      <c r="G466">
        <v>1</v>
      </c>
      <c r="H466">
        <v>10</v>
      </c>
    </row>
    <row r="467" spans="5:8">
      <c r="E467">
        <v>465</v>
      </c>
      <c r="F467" t="s">
        <v>370</v>
      </c>
      <c r="G467">
        <v>100.56020498300001</v>
      </c>
      <c r="H467">
        <v>430</v>
      </c>
    </row>
    <row r="468" spans="5:8">
      <c r="E468">
        <v>466</v>
      </c>
      <c r="F468" t="s">
        <v>370</v>
      </c>
      <c r="G468">
        <v>10.6373031139</v>
      </c>
      <c r="H468">
        <v>248</v>
      </c>
    </row>
    <row r="469" spans="5:8">
      <c r="E469">
        <v>467</v>
      </c>
      <c r="F469" t="s">
        <v>372</v>
      </c>
      <c r="G469">
        <v>10</v>
      </c>
      <c r="H469">
        <v>10</v>
      </c>
    </row>
    <row r="470" spans="5:8">
      <c r="E470">
        <v>468</v>
      </c>
      <c r="F470" t="s">
        <v>370</v>
      </c>
      <c r="G470">
        <v>6.3237540721899999</v>
      </c>
      <c r="H470">
        <v>999</v>
      </c>
    </row>
    <row r="471" spans="5:8">
      <c r="E471">
        <v>469</v>
      </c>
      <c r="F471" t="s">
        <v>372</v>
      </c>
      <c r="G471">
        <v>2</v>
      </c>
      <c r="H471">
        <v>10</v>
      </c>
    </row>
    <row r="472" spans="5:8">
      <c r="E472">
        <v>470</v>
      </c>
      <c r="F472" t="s">
        <v>372</v>
      </c>
      <c r="G472">
        <v>1</v>
      </c>
      <c r="H472">
        <v>10</v>
      </c>
    </row>
    <row r="473" spans="5:8">
      <c r="E473">
        <v>471</v>
      </c>
      <c r="F473" t="s">
        <v>372</v>
      </c>
      <c r="G473">
        <v>2</v>
      </c>
      <c r="H473">
        <v>10</v>
      </c>
    </row>
    <row r="474" spans="5:8">
      <c r="E474">
        <v>472</v>
      </c>
      <c r="F474" t="s">
        <v>372</v>
      </c>
      <c r="G474">
        <v>2</v>
      </c>
      <c r="H474">
        <v>10</v>
      </c>
    </row>
    <row r="475" spans="5:8">
      <c r="E475">
        <v>473</v>
      </c>
      <c r="F475" t="s">
        <v>370</v>
      </c>
      <c r="G475">
        <v>10.921558857000001</v>
      </c>
      <c r="H475">
        <v>36</v>
      </c>
    </row>
    <row r="476" spans="5:8">
      <c r="E476">
        <v>474</v>
      </c>
      <c r="F476" t="s">
        <v>372</v>
      </c>
      <c r="G476">
        <v>1</v>
      </c>
      <c r="H476">
        <v>10</v>
      </c>
    </row>
    <row r="477" spans="5:8">
      <c r="E477">
        <v>475</v>
      </c>
      <c r="F477" t="s">
        <v>370</v>
      </c>
      <c r="G477">
        <v>7.1783759594000003</v>
      </c>
      <c r="H477">
        <v>999</v>
      </c>
    </row>
    <row r="478" spans="5:8">
      <c r="E478">
        <v>476</v>
      </c>
      <c r="F478" t="s">
        <v>372</v>
      </c>
      <c r="G478">
        <v>2</v>
      </c>
      <c r="H478">
        <v>10</v>
      </c>
    </row>
    <row r="479" spans="5:8">
      <c r="E479">
        <v>477</v>
      </c>
      <c r="F479" t="s">
        <v>372</v>
      </c>
      <c r="G479">
        <v>1</v>
      </c>
      <c r="H479">
        <v>10</v>
      </c>
    </row>
    <row r="480" spans="5:8">
      <c r="E480">
        <v>478</v>
      </c>
      <c r="F480" t="s">
        <v>372</v>
      </c>
      <c r="G480">
        <v>10</v>
      </c>
      <c r="H480">
        <v>10</v>
      </c>
    </row>
    <row r="481" spans="5:8">
      <c r="E481">
        <v>479</v>
      </c>
      <c r="F481" t="s">
        <v>370</v>
      </c>
      <c r="G481">
        <v>5.94532489777</v>
      </c>
      <c r="H481">
        <v>53</v>
      </c>
    </row>
    <row r="482" spans="5:8">
      <c r="E482">
        <v>480</v>
      </c>
      <c r="F482" t="s">
        <v>370</v>
      </c>
      <c r="G482">
        <v>121.66475606</v>
      </c>
      <c r="H482">
        <v>445</v>
      </c>
    </row>
    <row r="483" spans="5:8">
      <c r="E483">
        <v>481</v>
      </c>
      <c r="F483" t="s">
        <v>370</v>
      </c>
      <c r="G483">
        <v>0.92268419265699997</v>
      </c>
      <c r="H483">
        <v>504</v>
      </c>
    </row>
    <row r="484" spans="5:8">
      <c r="E484">
        <v>482</v>
      </c>
      <c r="F484" t="s">
        <v>370</v>
      </c>
      <c r="G484">
        <v>6.1854112148300002</v>
      </c>
      <c r="H484">
        <v>294</v>
      </c>
    </row>
    <row r="485" spans="5:8">
      <c r="E485">
        <v>483</v>
      </c>
      <c r="F485" t="s">
        <v>370</v>
      </c>
      <c r="G485">
        <v>8.2327749729199997</v>
      </c>
      <c r="H485">
        <v>50</v>
      </c>
    </row>
    <row r="486" spans="5:8">
      <c r="E486">
        <v>484</v>
      </c>
      <c r="F486" t="s">
        <v>372</v>
      </c>
      <c r="G486">
        <v>2</v>
      </c>
      <c r="H486">
        <v>10</v>
      </c>
    </row>
    <row r="487" spans="5:8">
      <c r="E487">
        <v>485</v>
      </c>
      <c r="F487" t="s">
        <v>370</v>
      </c>
      <c r="G487">
        <v>8.6108000278500008</v>
      </c>
      <c r="H487">
        <v>245</v>
      </c>
    </row>
    <row r="488" spans="5:8">
      <c r="E488">
        <v>486</v>
      </c>
      <c r="F488" t="s">
        <v>370</v>
      </c>
      <c r="G488">
        <v>10.550315856899999</v>
      </c>
      <c r="H488">
        <v>999</v>
      </c>
    </row>
    <row r="489" spans="5:8">
      <c r="E489">
        <v>487</v>
      </c>
      <c r="F489" t="s">
        <v>370</v>
      </c>
      <c r="G489">
        <v>5.8230049610099996</v>
      </c>
      <c r="H489">
        <v>102</v>
      </c>
    </row>
    <row r="490" spans="5:8">
      <c r="E490">
        <v>488</v>
      </c>
      <c r="F490" t="s">
        <v>370</v>
      </c>
      <c r="G490">
        <v>12.611463069899999</v>
      </c>
      <c r="H490">
        <v>94</v>
      </c>
    </row>
    <row r="491" spans="5:8">
      <c r="E491">
        <v>489</v>
      </c>
      <c r="F491" t="s">
        <v>372</v>
      </c>
      <c r="G491">
        <v>1</v>
      </c>
      <c r="H491">
        <v>10</v>
      </c>
    </row>
    <row r="492" spans="5:8">
      <c r="E492">
        <v>490</v>
      </c>
      <c r="F492" t="s">
        <v>372</v>
      </c>
      <c r="G492">
        <v>2</v>
      </c>
      <c r="H492">
        <v>10</v>
      </c>
    </row>
    <row r="493" spans="5:8">
      <c r="E493">
        <v>491</v>
      </c>
      <c r="F493" t="s">
        <v>372</v>
      </c>
      <c r="G493">
        <v>3</v>
      </c>
      <c r="H493">
        <v>10</v>
      </c>
    </row>
    <row r="494" spans="5:8">
      <c r="E494">
        <v>492</v>
      </c>
      <c r="F494" t="s">
        <v>372</v>
      </c>
      <c r="G494">
        <v>1</v>
      </c>
      <c r="H494">
        <v>10</v>
      </c>
    </row>
    <row r="495" spans="5:8">
      <c r="E495">
        <v>493</v>
      </c>
      <c r="F495" t="s">
        <v>372</v>
      </c>
      <c r="G495">
        <v>3</v>
      </c>
      <c r="H495">
        <v>10</v>
      </c>
    </row>
    <row r="496" spans="5:8">
      <c r="E496">
        <v>494</v>
      </c>
      <c r="F496" t="s">
        <v>372</v>
      </c>
      <c r="G496">
        <v>2</v>
      </c>
      <c r="H496">
        <v>10</v>
      </c>
    </row>
    <row r="497" spans="5:8">
      <c r="E497">
        <v>495</v>
      </c>
      <c r="F497" t="s">
        <v>372</v>
      </c>
      <c r="G497">
        <v>2</v>
      </c>
      <c r="H497">
        <v>10</v>
      </c>
    </row>
    <row r="498" spans="5:8">
      <c r="E498">
        <v>496</v>
      </c>
      <c r="F498" t="s">
        <v>370</v>
      </c>
      <c r="G498">
        <v>0.94207596778900005</v>
      </c>
      <c r="H498">
        <v>507</v>
      </c>
    </row>
    <row r="499" spans="5:8">
      <c r="E499">
        <v>497</v>
      </c>
      <c r="F499" t="s">
        <v>372</v>
      </c>
      <c r="G499">
        <v>2</v>
      </c>
      <c r="H499">
        <v>10</v>
      </c>
    </row>
    <row r="500" spans="5:8">
      <c r="E500">
        <v>498</v>
      </c>
      <c r="F500" t="s">
        <v>370</v>
      </c>
      <c r="G500">
        <v>0.93240284919700001</v>
      </c>
      <c r="H500">
        <v>999</v>
      </c>
    </row>
    <row r="501" spans="5:8">
      <c r="E501">
        <v>499</v>
      </c>
      <c r="F501" t="s">
        <v>370</v>
      </c>
      <c r="G501">
        <v>0.85776782035800003</v>
      </c>
      <c r="H501">
        <v>502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801"/>
  <sheetViews>
    <sheetView workbookViewId="0">
      <selection activeCell="I804" sqref="I804"/>
    </sheetView>
  </sheetViews>
  <sheetFormatPr defaultRowHeight="15"/>
  <cols>
    <col min="1" max="1" width="13.42578125" customWidth="1"/>
    <col min="2" max="2" width="13.5703125" customWidth="1"/>
    <col min="3" max="3" width="10.7109375" customWidth="1"/>
    <col min="5" max="5" width="5.28515625" customWidth="1"/>
    <col min="6" max="7" width="10.5703125" customWidth="1"/>
    <col min="8" max="8" width="5.42578125" customWidth="1"/>
    <col min="9" max="9" width="30.42578125" bestFit="1" customWidth="1"/>
    <col min="10" max="10" width="13.140625" customWidth="1"/>
    <col min="11" max="11" width="8" customWidth="1"/>
    <col min="12" max="12" width="10.5703125" customWidth="1"/>
  </cols>
  <sheetData>
    <row r="1" spans="1:8">
      <c r="A1">
        <v>11</v>
      </c>
      <c r="B1">
        <v>0</v>
      </c>
      <c r="C1">
        <v>1</v>
      </c>
    </row>
    <row r="2" spans="1:8">
      <c r="A2">
        <v>18</v>
      </c>
      <c r="B2">
        <v>4</v>
      </c>
      <c r="C2">
        <v>2</v>
      </c>
      <c r="E2">
        <v>0</v>
      </c>
      <c r="F2" t="s">
        <v>369</v>
      </c>
      <c r="G2">
        <v>93.346735000600006</v>
      </c>
      <c r="H2">
        <v>7</v>
      </c>
    </row>
    <row r="3" spans="1:8">
      <c r="A3">
        <v>23</v>
      </c>
      <c r="B3">
        <v>13</v>
      </c>
      <c r="C3">
        <v>2</v>
      </c>
      <c r="E3">
        <v>1</v>
      </c>
      <c r="F3" t="s">
        <v>370</v>
      </c>
      <c r="G3">
        <v>5.0120649337799996</v>
      </c>
      <c r="H3">
        <v>28</v>
      </c>
    </row>
    <row r="4" spans="1:8">
      <c r="A4">
        <v>31</v>
      </c>
      <c r="B4">
        <v>14</v>
      </c>
      <c r="C4">
        <v>3</v>
      </c>
      <c r="E4">
        <v>2</v>
      </c>
      <c r="F4" t="s">
        <v>370</v>
      </c>
      <c r="G4">
        <v>5.1365778446199997</v>
      </c>
      <c r="H4">
        <v>167</v>
      </c>
    </row>
    <row r="5" spans="1:8">
      <c r="A5">
        <v>40</v>
      </c>
      <c r="B5">
        <v>20</v>
      </c>
      <c r="C5">
        <v>3</v>
      </c>
      <c r="E5">
        <v>3</v>
      </c>
      <c r="F5" t="s">
        <v>370</v>
      </c>
    </row>
    <row r="6" spans="1:8">
      <c r="A6">
        <v>43</v>
      </c>
      <c r="B6">
        <v>37</v>
      </c>
      <c r="C6">
        <v>5</v>
      </c>
      <c r="E6">
        <v>4</v>
      </c>
      <c r="F6" t="s">
        <v>369</v>
      </c>
      <c r="G6">
        <v>4.9983789920800001</v>
      </c>
      <c r="H6">
        <v>999</v>
      </c>
    </row>
    <row r="7" spans="1:8">
      <c r="A7">
        <v>93</v>
      </c>
      <c r="B7">
        <v>56</v>
      </c>
      <c r="C7">
        <v>5</v>
      </c>
      <c r="E7">
        <v>5</v>
      </c>
      <c r="F7" t="s">
        <v>370</v>
      </c>
      <c r="G7">
        <v>5.1385269165</v>
      </c>
      <c r="H7">
        <v>146</v>
      </c>
    </row>
    <row r="8" spans="1:8">
      <c r="A8">
        <v>108</v>
      </c>
      <c r="B8">
        <v>63</v>
      </c>
      <c r="C8">
        <v>6</v>
      </c>
      <c r="E8">
        <v>6</v>
      </c>
      <c r="F8" t="s">
        <v>370</v>
      </c>
      <c r="G8">
        <v>13.5888109207</v>
      </c>
      <c r="H8">
        <v>120</v>
      </c>
    </row>
    <row r="9" spans="1:8">
      <c r="A9">
        <v>113</v>
      </c>
      <c r="B9">
        <v>74</v>
      </c>
      <c r="C9">
        <v>6</v>
      </c>
      <c r="E9">
        <v>7</v>
      </c>
      <c r="F9" t="s">
        <v>370</v>
      </c>
      <c r="G9">
        <v>5.3497631549799998</v>
      </c>
      <c r="H9">
        <v>340</v>
      </c>
    </row>
    <row r="10" spans="1:8">
      <c r="A10">
        <v>116</v>
      </c>
      <c r="B10">
        <v>75</v>
      </c>
      <c r="C10">
        <v>7</v>
      </c>
      <c r="E10">
        <v>8</v>
      </c>
      <c r="F10" t="s">
        <v>370</v>
      </c>
      <c r="G10">
        <v>5.03512787819</v>
      </c>
      <c r="H10">
        <v>999</v>
      </c>
    </row>
    <row r="11" spans="1:8">
      <c r="A11">
        <v>188</v>
      </c>
      <c r="B11">
        <v>78</v>
      </c>
      <c r="C11">
        <v>7</v>
      </c>
      <c r="E11">
        <v>9</v>
      </c>
      <c r="F11" t="s">
        <v>370</v>
      </c>
      <c r="G11">
        <v>5.1587941646599997</v>
      </c>
      <c r="H11">
        <v>170</v>
      </c>
    </row>
    <row r="12" spans="1:8">
      <c r="A12">
        <v>254</v>
      </c>
      <c r="B12">
        <v>79</v>
      </c>
      <c r="C12">
        <v>8</v>
      </c>
      <c r="E12">
        <v>10</v>
      </c>
      <c r="F12" t="s">
        <v>370</v>
      </c>
      <c r="G12">
        <v>81</v>
      </c>
      <c r="H12">
        <v>100</v>
      </c>
    </row>
    <row r="13" spans="1:8">
      <c r="A13">
        <v>263</v>
      </c>
      <c r="B13">
        <v>86</v>
      </c>
      <c r="C13">
        <v>8</v>
      </c>
      <c r="E13">
        <v>11</v>
      </c>
      <c r="F13" t="s">
        <v>372</v>
      </c>
      <c r="G13">
        <v>5.2024519443499999</v>
      </c>
      <c r="H13">
        <v>999</v>
      </c>
    </row>
    <row r="14" spans="1:8">
      <c r="A14">
        <v>298</v>
      </c>
      <c r="B14">
        <v>95</v>
      </c>
      <c r="C14">
        <v>9</v>
      </c>
      <c r="E14">
        <v>12</v>
      </c>
      <c r="F14" t="s">
        <v>370</v>
      </c>
    </row>
    <row r="15" spans="1:8">
      <c r="A15">
        <v>346</v>
      </c>
      <c r="B15">
        <v>96</v>
      </c>
      <c r="C15">
        <v>9</v>
      </c>
      <c r="E15">
        <v>13</v>
      </c>
      <c r="F15" t="s">
        <v>369</v>
      </c>
    </row>
    <row r="16" spans="1:8">
      <c r="A16">
        <v>351</v>
      </c>
      <c r="B16">
        <v>101</v>
      </c>
      <c r="C16">
        <v>10</v>
      </c>
      <c r="E16">
        <v>14</v>
      </c>
      <c r="F16" t="s">
        <v>369</v>
      </c>
      <c r="G16">
        <v>5.0210750102999997</v>
      </c>
      <c r="H16">
        <v>81</v>
      </c>
    </row>
    <row r="17" spans="1:8">
      <c r="A17">
        <v>376</v>
      </c>
      <c r="B17">
        <v>104</v>
      </c>
      <c r="C17">
        <v>10</v>
      </c>
      <c r="E17">
        <v>15</v>
      </c>
      <c r="F17" t="s">
        <v>370</v>
      </c>
      <c r="G17">
        <v>13.3038470745</v>
      </c>
      <c r="H17">
        <v>14</v>
      </c>
    </row>
    <row r="18" spans="1:8">
      <c r="A18">
        <v>377</v>
      </c>
      <c r="B18">
        <v>106</v>
      </c>
      <c r="C18">
        <v>12</v>
      </c>
      <c r="E18">
        <v>16</v>
      </c>
      <c r="F18" t="s">
        <v>370</v>
      </c>
      <c r="G18">
        <v>102.136250973</v>
      </c>
      <c r="H18">
        <v>255</v>
      </c>
    </row>
    <row r="19" spans="1:8">
      <c r="A19">
        <v>386</v>
      </c>
      <c r="B19">
        <v>110</v>
      </c>
      <c r="C19">
        <v>12</v>
      </c>
      <c r="E19">
        <v>17</v>
      </c>
      <c r="F19" t="s">
        <v>370</v>
      </c>
      <c r="G19">
        <v>81</v>
      </c>
      <c r="H19">
        <v>100</v>
      </c>
    </row>
    <row r="20" spans="1:8">
      <c r="A20">
        <v>397</v>
      </c>
      <c r="B20">
        <v>117</v>
      </c>
      <c r="C20">
        <v>15</v>
      </c>
      <c r="E20">
        <v>18</v>
      </c>
      <c r="F20" t="s">
        <v>372</v>
      </c>
      <c r="G20">
        <v>4.9642899036400001</v>
      </c>
      <c r="H20">
        <v>24</v>
      </c>
    </row>
    <row r="21" spans="1:8">
      <c r="A21">
        <v>402</v>
      </c>
      <c r="B21">
        <v>119</v>
      </c>
      <c r="C21">
        <v>15</v>
      </c>
      <c r="E21">
        <v>19</v>
      </c>
      <c r="F21" t="s">
        <v>370</v>
      </c>
    </row>
    <row r="22" spans="1:8">
      <c r="A22">
        <v>422</v>
      </c>
      <c r="B22">
        <v>121</v>
      </c>
      <c r="C22">
        <v>16</v>
      </c>
      <c r="E22">
        <v>20</v>
      </c>
      <c r="F22" t="s">
        <v>369</v>
      </c>
      <c r="G22">
        <v>5.4677131175999998</v>
      </c>
      <c r="H22">
        <v>439</v>
      </c>
    </row>
    <row r="23" spans="1:8">
      <c r="A23">
        <v>467</v>
      </c>
      <c r="B23">
        <v>125</v>
      </c>
      <c r="C23">
        <v>16</v>
      </c>
      <c r="E23">
        <v>21</v>
      </c>
      <c r="F23" t="s">
        <v>370</v>
      </c>
      <c r="G23">
        <v>5.3084170818300001</v>
      </c>
      <c r="H23">
        <v>334</v>
      </c>
    </row>
    <row r="24" spans="1:8">
      <c r="A24">
        <v>478</v>
      </c>
      <c r="B24">
        <v>130</v>
      </c>
      <c r="C24">
        <v>17</v>
      </c>
      <c r="E24">
        <v>22</v>
      </c>
      <c r="F24" t="s">
        <v>370</v>
      </c>
      <c r="G24">
        <v>81</v>
      </c>
      <c r="H24">
        <v>100</v>
      </c>
    </row>
    <row r="25" spans="1:8">
      <c r="A25">
        <v>500</v>
      </c>
      <c r="B25">
        <v>137</v>
      </c>
      <c r="C25">
        <v>17</v>
      </c>
      <c r="E25">
        <v>23</v>
      </c>
      <c r="F25" t="s">
        <v>372</v>
      </c>
      <c r="G25">
        <v>15.5876250267</v>
      </c>
      <c r="H25">
        <v>507</v>
      </c>
    </row>
    <row r="26" spans="1:8">
      <c r="A26">
        <v>521</v>
      </c>
      <c r="B26">
        <v>144</v>
      </c>
      <c r="C26">
        <v>19</v>
      </c>
      <c r="E26">
        <v>24</v>
      </c>
      <c r="F26" t="s">
        <v>370</v>
      </c>
      <c r="G26">
        <v>5.1850769519800002</v>
      </c>
      <c r="H26">
        <v>270</v>
      </c>
    </row>
    <row r="27" spans="1:8">
      <c r="A27">
        <v>531</v>
      </c>
      <c r="B27">
        <v>152</v>
      </c>
      <c r="C27">
        <v>19</v>
      </c>
      <c r="E27">
        <v>25</v>
      </c>
      <c r="F27" t="s">
        <v>370</v>
      </c>
      <c r="G27">
        <v>5.1926848888399997</v>
      </c>
      <c r="H27">
        <v>252</v>
      </c>
    </row>
    <row r="28" spans="1:8">
      <c r="A28">
        <v>539</v>
      </c>
      <c r="B28">
        <v>156</v>
      </c>
      <c r="C28">
        <v>21</v>
      </c>
      <c r="E28">
        <v>26</v>
      </c>
      <c r="F28" t="s">
        <v>370</v>
      </c>
      <c r="G28">
        <v>4.97275590897</v>
      </c>
      <c r="H28">
        <v>21</v>
      </c>
    </row>
    <row r="29" spans="1:8">
      <c r="A29">
        <v>542</v>
      </c>
      <c r="B29">
        <v>157</v>
      </c>
      <c r="C29">
        <v>21</v>
      </c>
      <c r="E29">
        <v>27</v>
      </c>
      <c r="F29" t="s">
        <v>370</v>
      </c>
      <c r="G29">
        <v>5.2850539684299997</v>
      </c>
      <c r="H29">
        <v>346</v>
      </c>
    </row>
    <row r="30" spans="1:8">
      <c r="A30">
        <v>567</v>
      </c>
      <c r="B30">
        <v>159</v>
      </c>
      <c r="C30">
        <v>22</v>
      </c>
      <c r="E30">
        <v>28</v>
      </c>
      <c r="F30" t="s">
        <v>370</v>
      </c>
      <c r="G30">
        <v>22.253376960800001</v>
      </c>
      <c r="H30">
        <v>506</v>
      </c>
    </row>
    <row r="31" spans="1:8">
      <c r="A31">
        <v>577</v>
      </c>
      <c r="B31">
        <v>161</v>
      </c>
      <c r="C31">
        <v>22</v>
      </c>
      <c r="E31">
        <v>29</v>
      </c>
      <c r="F31" t="s">
        <v>370</v>
      </c>
      <c r="G31">
        <v>5.2301769256600004</v>
      </c>
      <c r="H31">
        <v>999</v>
      </c>
    </row>
    <row r="32" spans="1:8">
      <c r="A32">
        <v>620</v>
      </c>
      <c r="B32">
        <v>165</v>
      </c>
      <c r="C32">
        <v>24</v>
      </c>
      <c r="E32">
        <v>30</v>
      </c>
      <c r="F32" t="s">
        <v>370</v>
      </c>
      <c r="G32">
        <v>81</v>
      </c>
      <c r="H32">
        <v>100</v>
      </c>
    </row>
    <row r="33" spans="1:8">
      <c r="A33">
        <v>626</v>
      </c>
      <c r="B33">
        <v>167</v>
      </c>
      <c r="C33">
        <v>24</v>
      </c>
      <c r="E33">
        <v>31</v>
      </c>
      <c r="F33" t="s">
        <v>372</v>
      </c>
      <c r="G33">
        <v>5.0033168792699998</v>
      </c>
      <c r="H33">
        <v>13</v>
      </c>
    </row>
    <row r="34" spans="1:8">
      <c r="A34">
        <v>636</v>
      </c>
      <c r="B34">
        <v>170</v>
      </c>
      <c r="C34">
        <v>25</v>
      </c>
      <c r="E34">
        <v>32</v>
      </c>
      <c r="F34" t="s">
        <v>370</v>
      </c>
      <c r="G34">
        <v>4.9955461025199996</v>
      </c>
      <c r="H34">
        <v>999</v>
      </c>
    </row>
    <row r="35" spans="1:8">
      <c r="A35">
        <v>663</v>
      </c>
      <c r="B35">
        <v>182</v>
      </c>
      <c r="C35">
        <v>25</v>
      </c>
      <c r="E35">
        <v>33</v>
      </c>
      <c r="F35" t="s">
        <v>370</v>
      </c>
      <c r="G35">
        <v>4.9754807949100002</v>
      </c>
      <c r="H35">
        <v>12</v>
      </c>
    </row>
    <row r="36" spans="1:8">
      <c r="A36">
        <v>682</v>
      </c>
      <c r="B36">
        <v>183</v>
      </c>
      <c r="C36">
        <v>26</v>
      </c>
      <c r="E36">
        <v>34</v>
      </c>
      <c r="F36" t="s">
        <v>370</v>
      </c>
      <c r="G36">
        <v>5.2960348129300003</v>
      </c>
      <c r="H36">
        <v>326</v>
      </c>
    </row>
    <row r="37" spans="1:8">
      <c r="A37">
        <v>744</v>
      </c>
      <c r="B37">
        <v>184</v>
      </c>
      <c r="C37">
        <v>26</v>
      </c>
      <c r="E37">
        <v>35</v>
      </c>
      <c r="F37" t="s">
        <v>370</v>
      </c>
      <c r="G37">
        <v>11.1537218094</v>
      </c>
      <c r="H37">
        <v>999</v>
      </c>
    </row>
    <row r="38" spans="1:8">
      <c r="A38">
        <v>745</v>
      </c>
      <c r="B38">
        <v>186</v>
      </c>
      <c r="C38">
        <v>27</v>
      </c>
      <c r="E38">
        <v>36</v>
      </c>
      <c r="F38" t="s">
        <v>370</v>
      </c>
    </row>
    <row r="39" spans="1:8">
      <c r="A39">
        <v>746</v>
      </c>
      <c r="B39">
        <v>205</v>
      </c>
      <c r="C39">
        <v>27</v>
      </c>
      <c r="E39">
        <v>37</v>
      </c>
      <c r="F39" t="s">
        <v>369</v>
      </c>
      <c r="G39">
        <v>13.9037740231</v>
      </c>
      <c r="H39">
        <v>421</v>
      </c>
    </row>
    <row r="40" spans="1:8">
      <c r="A40">
        <v>752</v>
      </c>
      <c r="B40">
        <v>220</v>
      </c>
      <c r="C40">
        <v>28</v>
      </c>
      <c r="E40">
        <v>38</v>
      </c>
      <c r="F40" t="s">
        <v>370</v>
      </c>
      <c r="G40">
        <v>5.0044422149700001</v>
      </c>
      <c r="H40">
        <v>21</v>
      </c>
    </row>
    <row r="41" spans="1:8">
      <c r="A41">
        <v>790</v>
      </c>
      <c r="B41">
        <v>227</v>
      </c>
      <c r="C41">
        <v>28</v>
      </c>
      <c r="E41">
        <v>39</v>
      </c>
      <c r="F41" t="s">
        <v>370</v>
      </c>
      <c r="G41">
        <v>81</v>
      </c>
      <c r="H41">
        <v>100</v>
      </c>
    </row>
    <row r="42" spans="1:8">
      <c r="A42">
        <v>746</v>
      </c>
      <c r="B42">
        <v>235</v>
      </c>
      <c r="C42">
        <v>29</v>
      </c>
      <c r="E42">
        <v>40</v>
      </c>
      <c r="F42" t="s">
        <v>372</v>
      </c>
      <c r="G42">
        <v>15.8120779991</v>
      </c>
      <c r="H42">
        <v>533</v>
      </c>
    </row>
    <row r="43" spans="1:8">
      <c r="A43">
        <v>790</v>
      </c>
      <c r="B43">
        <v>252</v>
      </c>
      <c r="C43">
        <v>29</v>
      </c>
      <c r="E43">
        <v>41</v>
      </c>
      <c r="F43" t="s">
        <v>370</v>
      </c>
      <c r="G43">
        <v>5.0175130367299996</v>
      </c>
      <c r="H43">
        <v>69</v>
      </c>
    </row>
    <row r="44" spans="1:8">
      <c r="A44">
        <v>929</v>
      </c>
      <c r="B44">
        <v>256</v>
      </c>
      <c r="C44">
        <v>30</v>
      </c>
      <c r="E44">
        <v>42</v>
      </c>
      <c r="F44" t="s">
        <v>370</v>
      </c>
      <c r="G44">
        <v>49</v>
      </c>
      <c r="H44">
        <v>100</v>
      </c>
    </row>
    <row r="45" spans="1:8">
      <c r="A45">
        <v>986</v>
      </c>
      <c r="B45">
        <v>261</v>
      </c>
      <c r="C45">
        <v>30</v>
      </c>
      <c r="E45">
        <v>43</v>
      </c>
      <c r="F45" t="s">
        <v>372</v>
      </c>
      <c r="G45">
        <v>4.9794940948499997</v>
      </c>
      <c r="H45">
        <v>999</v>
      </c>
    </row>
    <row r="46" spans="1:8">
      <c r="A46">
        <v>903</v>
      </c>
      <c r="B46">
        <v>266</v>
      </c>
      <c r="C46">
        <v>32</v>
      </c>
      <c r="E46">
        <v>44</v>
      </c>
      <c r="F46" t="s">
        <v>370</v>
      </c>
      <c r="G46">
        <v>4.9839899539900001</v>
      </c>
      <c r="H46">
        <v>63</v>
      </c>
    </row>
    <row r="47" spans="1:8">
      <c r="A47">
        <v>908</v>
      </c>
      <c r="B47">
        <v>269</v>
      </c>
      <c r="C47">
        <v>32</v>
      </c>
      <c r="E47">
        <v>45</v>
      </c>
      <c r="F47" t="s">
        <v>370</v>
      </c>
      <c r="G47">
        <v>17.509003877600001</v>
      </c>
      <c r="H47">
        <v>423</v>
      </c>
    </row>
    <row r="48" spans="1:8">
      <c r="A48">
        <v>916</v>
      </c>
      <c r="B48">
        <v>272</v>
      </c>
      <c r="C48">
        <v>33</v>
      </c>
      <c r="E48">
        <v>46</v>
      </c>
      <c r="F48" t="s">
        <v>370</v>
      </c>
      <c r="G48">
        <v>4.9885652065299997</v>
      </c>
      <c r="H48">
        <v>999</v>
      </c>
    </row>
    <row r="49" spans="1:8">
      <c r="A49">
        <v>917</v>
      </c>
      <c r="B49">
        <v>275</v>
      </c>
      <c r="C49">
        <v>33</v>
      </c>
      <c r="E49">
        <v>47</v>
      </c>
      <c r="F49" t="s">
        <v>370</v>
      </c>
      <c r="G49">
        <v>5.7111961841600003</v>
      </c>
      <c r="H49">
        <v>61</v>
      </c>
    </row>
    <row r="50" spans="1:8">
      <c r="A50">
        <v>934</v>
      </c>
      <c r="B50">
        <v>289</v>
      </c>
      <c r="C50">
        <v>34</v>
      </c>
      <c r="E50">
        <v>48</v>
      </c>
      <c r="F50" t="s">
        <v>370</v>
      </c>
      <c r="G50">
        <v>4.9623091220899997</v>
      </c>
      <c r="H50">
        <v>8</v>
      </c>
    </row>
    <row r="51" spans="1:8">
      <c r="A51">
        <v>985</v>
      </c>
      <c r="B51">
        <v>290</v>
      </c>
      <c r="C51">
        <v>34</v>
      </c>
      <c r="E51">
        <v>49</v>
      </c>
      <c r="F51" t="s">
        <v>370</v>
      </c>
      <c r="G51">
        <v>5.03263783455</v>
      </c>
      <c r="H51">
        <v>72</v>
      </c>
    </row>
    <row r="52" spans="1:8">
      <c r="B52">
        <v>296</v>
      </c>
      <c r="C52">
        <v>35</v>
      </c>
      <c r="E52">
        <v>50</v>
      </c>
      <c r="F52" t="s">
        <v>370</v>
      </c>
      <c r="G52">
        <v>4.9728441238399999</v>
      </c>
      <c r="H52">
        <v>5</v>
      </c>
    </row>
    <row r="53" spans="1:8">
      <c r="B53">
        <v>299</v>
      </c>
      <c r="C53">
        <v>35</v>
      </c>
      <c r="E53">
        <v>51</v>
      </c>
      <c r="F53" t="s">
        <v>370</v>
      </c>
      <c r="G53">
        <v>13.991791963600001</v>
      </c>
      <c r="H53">
        <v>419</v>
      </c>
    </row>
    <row r="54" spans="1:8">
      <c r="B54">
        <v>301</v>
      </c>
      <c r="C54">
        <v>36</v>
      </c>
      <c r="E54">
        <v>52</v>
      </c>
      <c r="F54" t="s">
        <v>370</v>
      </c>
      <c r="G54">
        <v>5.1431090831799997</v>
      </c>
      <c r="H54">
        <v>48</v>
      </c>
    </row>
    <row r="55" spans="1:8">
      <c r="B55">
        <v>306</v>
      </c>
      <c r="C55">
        <v>36</v>
      </c>
      <c r="E55">
        <v>53</v>
      </c>
      <c r="F55" t="s">
        <v>370</v>
      </c>
      <c r="G55">
        <v>5.1741790771499998</v>
      </c>
      <c r="H55">
        <v>117</v>
      </c>
    </row>
    <row r="56" spans="1:8">
      <c r="B56">
        <v>314</v>
      </c>
      <c r="C56">
        <v>38</v>
      </c>
      <c r="E56">
        <v>54</v>
      </c>
      <c r="F56" t="s">
        <v>370</v>
      </c>
      <c r="G56">
        <v>5.0412411689800001</v>
      </c>
      <c r="H56">
        <v>9</v>
      </c>
    </row>
    <row r="57" spans="1:8">
      <c r="B57">
        <v>315</v>
      </c>
      <c r="C57">
        <v>38</v>
      </c>
      <c r="E57">
        <v>55</v>
      </c>
      <c r="F57" t="s">
        <v>370</v>
      </c>
    </row>
    <row r="58" spans="1:8">
      <c r="B58">
        <v>319</v>
      </c>
      <c r="C58">
        <v>39</v>
      </c>
      <c r="E58">
        <v>56</v>
      </c>
      <c r="F58" t="s">
        <v>369</v>
      </c>
      <c r="G58">
        <v>5.0679531097400004</v>
      </c>
      <c r="H58">
        <v>101</v>
      </c>
    </row>
    <row r="59" spans="1:8">
      <c r="B59">
        <v>320</v>
      </c>
      <c r="C59">
        <v>39</v>
      </c>
      <c r="E59">
        <v>57</v>
      </c>
      <c r="F59" t="s">
        <v>370</v>
      </c>
      <c r="G59">
        <v>4.9581670761099996</v>
      </c>
      <c r="H59">
        <v>41</v>
      </c>
    </row>
    <row r="60" spans="1:8">
      <c r="B60">
        <v>324</v>
      </c>
      <c r="C60">
        <v>41</v>
      </c>
      <c r="E60">
        <v>58</v>
      </c>
      <c r="F60" t="s">
        <v>370</v>
      </c>
      <c r="G60">
        <v>4.9663140773799999</v>
      </c>
      <c r="H60">
        <v>41</v>
      </c>
    </row>
    <row r="61" spans="1:8">
      <c r="B61">
        <v>325</v>
      </c>
      <c r="C61">
        <v>41</v>
      </c>
      <c r="E61">
        <v>59</v>
      </c>
      <c r="F61" t="s">
        <v>370</v>
      </c>
      <c r="G61">
        <v>5.1185150146499998</v>
      </c>
      <c r="H61">
        <v>156</v>
      </c>
    </row>
    <row r="62" spans="1:8">
      <c r="B62">
        <v>330</v>
      </c>
      <c r="C62">
        <v>42</v>
      </c>
      <c r="E62">
        <v>60</v>
      </c>
      <c r="F62" t="s">
        <v>370</v>
      </c>
      <c r="G62">
        <v>13.9246478081</v>
      </c>
      <c r="H62">
        <v>438</v>
      </c>
    </row>
    <row r="63" spans="1:8">
      <c r="B63">
        <v>336</v>
      </c>
      <c r="C63">
        <v>42</v>
      </c>
      <c r="E63">
        <v>61</v>
      </c>
      <c r="F63" t="s">
        <v>370</v>
      </c>
      <c r="G63">
        <v>21.182024955700001</v>
      </c>
      <c r="H63">
        <v>501</v>
      </c>
    </row>
    <row r="64" spans="1:8">
      <c r="B64">
        <v>339</v>
      </c>
      <c r="C64">
        <v>44</v>
      </c>
      <c r="E64">
        <v>62</v>
      </c>
      <c r="F64" t="s">
        <v>370</v>
      </c>
    </row>
    <row r="65" spans="2:8">
      <c r="B65">
        <v>341</v>
      </c>
      <c r="C65">
        <v>44</v>
      </c>
      <c r="E65">
        <v>63</v>
      </c>
      <c r="F65" t="s">
        <v>369</v>
      </c>
      <c r="G65">
        <v>4.9408900737800003</v>
      </c>
      <c r="H65">
        <v>13</v>
      </c>
    </row>
    <row r="66" spans="2:8">
      <c r="B66">
        <v>345</v>
      </c>
      <c r="C66">
        <v>45</v>
      </c>
      <c r="E66">
        <v>64</v>
      </c>
      <c r="F66" t="s">
        <v>370</v>
      </c>
      <c r="G66">
        <v>4.96974921227</v>
      </c>
      <c r="H66">
        <v>2</v>
      </c>
    </row>
    <row r="67" spans="2:8">
      <c r="B67">
        <v>350</v>
      </c>
      <c r="C67">
        <v>45</v>
      </c>
      <c r="E67">
        <v>65</v>
      </c>
      <c r="F67" t="s">
        <v>370</v>
      </c>
      <c r="G67">
        <v>4.9955608844799997</v>
      </c>
      <c r="H67">
        <v>24</v>
      </c>
    </row>
    <row r="68" spans="2:8">
      <c r="B68">
        <v>355</v>
      </c>
      <c r="C68">
        <v>46</v>
      </c>
      <c r="E68">
        <v>66</v>
      </c>
      <c r="F68" t="s">
        <v>370</v>
      </c>
      <c r="G68">
        <v>5.0329308509799997</v>
      </c>
      <c r="H68">
        <v>999</v>
      </c>
    </row>
    <row r="69" spans="2:8">
      <c r="B69">
        <v>360</v>
      </c>
      <c r="C69">
        <v>47</v>
      </c>
      <c r="E69">
        <v>67</v>
      </c>
      <c r="F69" t="s">
        <v>370</v>
      </c>
      <c r="G69">
        <v>5.0570468902599996</v>
      </c>
      <c r="H69">
        <v>999</v>
      </c>
    </row>
    <row r="70" spans="2:8">
      <c r="B70">
        <v>363</v>
      </c>
      <c r="C70">
        <v>47</v>
      </c>
      <c r="E70">
        <v>68</v>
      </c>
      <c r="F70" t="s">
        <v>370</v>
      </c>
      <c r="G70">
        <v>4.9786078929900004</v>
      </c>
      <c r="H70">
        <v>68</v>
      </c>
    </row>
    <row r="71" spans="2:8">
      <c r="B71">
        <v>367</v>
      </c>
      <c r="C71">
        <v>48</v>
      </c>
      <c r="E71">
        <v>69</v>
      </c>
      <c r="F71" t="s">
        <v>370</v>
      </c>
      <c r="G71">
        <v>5.0186958312999996</v>
      </c>
      <c r="H71">
        <v>46</v>
      </c>
    </row>
    <row r="72" spans="2:8">
      <c r="B72">
        <v>379</v>
      </c>
      <c r="C72">
        <v>48</v>
      </c>
      <c r="E72">
        <v>70</v>
      </c>
      <c r="F72" t="s">
        <v>370</v>
      </c>
      <c r="G72">
        <v>5.0230660438500001</v>
      </c>
      <c r="H72">
        <v>30</v>
      </c>
    </row>
    <row r="73" spans="2:8">
      <c r="B73">
        <v>385</v>
      </c>
      <c r="C73">
        <v>49</v>
      </c>
      <c r="E73">
        <v>71</v>
      </c>
      <c r="F73" t="s">
        <v>370</v>
      </c>
      <c r="G73">
        <v>4.9892110824599998</v>
      </c>
      <c r="H73">
        <v>24</v>
      </c>
    </row>
    <row r="74" spans="2:8">
      <c r="B74">
        <v>396</v>
      </c>
      <c r="C74">
        <v>49</v>
      </c>
      <c r="E74">
        <v>72</v>
      </c>
      <c r="F74" t="s">
        <v>370</v>
      </c>
      <c r="G74">
        <v>4.9905891418500001</v>
      </c>
      <c r="H74">
        <v>999</v>
      </c>
    </row>
    <row r="75" spans="2:8">
      <c r="B75">
        <v>398</v>
      </c>
      <c r="C75">
        <v>50</v>
      </c>
      <c r="E75">
        <v>73</v>
      </c>
      <c r="F75" t="s">
        <v>370</v>
      </c>
    </row>
    <row r="76" spans="2:8">
      <c r="B76">
        <v>409</v>
      </c>
      <c r="C76">
        <v>50</v>
      </c>
      <c r="E76">
        <v>74</v>
      </c>
      <c r="F76" t="s">
        <v>369</v>
      </c>
    </row>
    <row r="77" spans="2:8">
      <c r="B77">
        <v>410</v>
      </c>
      <c r="C77">
        <v>51</v>
      </c>
      <c r="E77">
        <v>75</v>
      </c>
      <c r="F77" t="s">
        <v>369</v>
      </c>
      <c r="G77">
        <v>4.9913859367400004</v>
      </c>
      <c r="H77">
        <v>999</v>
      </c>
    </row>
    <row r="78" spans="2:8">
      <c r="B78">
        <v>415</v>
      </c>
      <c r="C78">
        <v>51</v>
      </c>
      <c r="E78">
        <v>76</v>
      </c>
      <c r="F78" t="s">
        <v>370</v>
      </c>
      <c r="G78">
        <v>4.9814529418899998</v>
      </c>
      <c r="H78">
        <v>19</v>
      </c>
    </row>
    <row r="79" spans="2:8">
      <c r="B79">
        <v>423</v>
      </c>
      <c r="C79">
        <v>52</v>
      </c>
      <c r="E79">
        <v>77</v>
      </c>
      <c r="F79" t="s">
        <v>370</v>
      </c>
    </row>
    <row r="80" spans="2:8">
      <c r="B80">
        <v>424</v>
      </c>
      <c r="C80">
        <v>52</v>
      </c>
      <c r="E80">
        <v>78</v>
      </c>
      <c r="F80" t="s">
        <v>369</v>
      </c>
    </row>
    <row r="81" spans="2:8">
      <c r="B81">
        <v>425</v>
      </c>
      <c r="C81">
        <v>53</v>
      </c>
      <c r="E81">
        <v>79</v>
      </c>
      <c r="F81" t="s">
        <v>369</v>
      </c>
      <c r="G81">
        <v>199.351986885</v>
      </c>
      <c r="H81">
        <v>999</v>
      </c>
    </row>
    <row r="82" spans="2:8">
      <c r="B82">
        <v>431</v>
      </c>
      <c r="C82">
        <v>53</v>
      </c>
      <c r="E82">
        <v>80</v>
      </c>
      <c r="F82" t="s">
        <v>370</v>
      </c>
      <c r="G82">
        <v>4.9915959835099999</v>
      </c>
      <c r="H82">
        <v>7</v>
      </c>
    </row>
    <row r="83" spans="2:8">
      <c r="B83">
        <v>434</v>
      </c>
      <c r="C83">
        <v>54</v>
      </c>
      <c r="E83">
        <v>81</v>
      </c>
      <c r="F83" t="s">
        <v>370</v>
      </c>
      <c r="G83">
        <v>4.9989929199200001</v>
      </c>
      <c r="H83">
        <v>23</v>
      </c>
    </row>
    <row r="84" spans="2:8">
      <c r="B84">
        <v>446</v>
      </c>
      <c r="C84">
        <v>54</v>
      </c>
      <c r="E84">
        <v>82</v>
      </c>
      <c r="F84" t="s">
        <v>370</v>
      </c>
      <c r="G84">
        <v>5.0272090435000001</v>
      </c>
      <c r="H84">
        <v>999</v>
      </c>
    </row>
    <row r="85" spans="2:8">
      <c r="B85">
        <v>447</v>
      </c>
      <c r="C85">
        <v>55</v>
      </c>
      <c r="E85">
        <v>83</v>
      </c>
      <c r="F85" t="s">
        <v>370</v>
      </c>
      <c r="G85">
        <v>4.9927380084999999</v>
      </c>
      <c r="H85">
        <v>12</v>
      </c>
    </row>
    <row r="86" spans="2:8">
      <c r="B86">
        <v>448</v>
      </c>
      <c r="C86">
        <v>55</v>
      </c>
      <c r="E86">
        <v>84</v>
      </c>
      <c r="F86" t="s">
        <v>370</v>
      </c>
      <c r="G86">
        <v>5.0091791153000003</v>
      </c>
      <c r="H86">
        <v>46</v>
      </c>
    </row>
    <row r="87" spans="2:8">
      <c r="B87">
        <v>451</v>
      </c>
      <c r="C87">
        <v>57</v>
      </c>
      <c r="E87">
        <v>85</v>
      </c>
      <c r="F87" t="s">
        <v>370</v>
      </c>
    </row>
    <row r="88" spans="2:8">
      <c r="B88">
        <v>460</v>
      </c>
      <c r="C88">
        <v>57</v>
      </c>
      <c r="E88">
        <v>86</v>
      </c>
      <c r="F88" t="s">
        <v>369</v>
      </c>
      <c r="G88">
        <v>15.8323121071</v>
      </c>
      <c r="H88">
        <v>512</v>
      </c>
    </row>
    <row r="89" spans="2:8">
      <c r="B89">
        <v>462</v>
      </c>
      <c r="C89">
        <v>58</v>
      </c>
      <c r="E89">
        <v>87</v>
      </c>
      <c r="F89" t="s">
        <v>370</v>
      </c>
      <c r="G89">
        <v>5.1359350681300002</v>
      </c>
      <c r="H89">
        <v>999</v>
      </c>
    </row>
    <row r="90" spans="2:8">
      <c r="B90">
        <v>464</v>
      </c>
      <c r="C90">
        <v>58</v>
      </c>
      <c r="E90">
        <v>88</v>
      </c>
      <c r="F90" t="s">
        <v>370</v>
      </c>
      <c r="G90">
        <v>5.2980251312300002</v>
      </c>
      <c r="H90">
        <v>334</v>
      </c>
    </row>
    <row r="91" spans="2:8">
      <c r="B91">
        <v>469</v>
      </c>
      <c r="C91">
        <v>59</v>
      </c>
      <c r="E91">
        <v>89</v>
      </c>
      <c r="F91" t="s">
        <v>370</v>
      </c>
      <c r="G91">
        <v>5.05644011497</v>
      </c>
      <c r="H91">
        <v>57</v>
      </c>
    </row>
    <row r="92" spans="2:8">
      <c r="B92">
        <v>470</v>
      </c>
      <c r="C92">
        <v>59</v>
      </c>
      <c r="E92">
        <v>90</v>
      </c>
      <c r="F92" t="s">
        <v>370</v>
      </c>
      <c r="G92">
        <v>5.0338599681899998</v>
      </c>
      <c r="H92">
        <v>2</v>
      </c>
    </row>
    <row r="93" spans="2:8">
      <c r="B93">
        <v>471</v>
      </c>
      <c r="C93">
        <v>60</v>
      </c>
      <c r="E93">
        <v>91</v>
      </c>
      <c r="F93" t="s">
        <v>370</v>
      </c>
      <c r="G93">
        <v>5.0363318920099998</v>
      </c>
      <c r="H93">
        <v>999</v>
      </c>
    </row>
    <row r="94" spans="2:8">
      <c r="B94">
        <v>472</v>
      </c>
      <c r="C94">
        <v>60</v>
      </c>
      <c r="E94">
        <v>92</v>
      </c>
      <c r="F94" t="s">
        <v>370</v>
      </c>
      <c r="G94">
        <v>49</v>
      </c>
      <c r="H94">
        <v>100</v>
      </c>
    </row>
    <row r="95" spans="2:8">
      <c r="B95">
        <v>474</v>
      </c>
      <c r="C95">
        <v>61</v>
      </c>
      <c r="E95">
        <v>93</v>
      </c>
      <c r="F95" t="s">
        <v>372</v>
      </c>
      <c r="G95">
        <v>4.9864101409900004</v>
      </c>
      <c r="H95">
        <v>12</v>
      </c>
    </row>
    <row r="96" spans="2:8">
      <c r="B96">
        <v>476</v>
      </c>
      <c r="C96">
        <v>61</v>
      </c>
      <c r="E96">
        <v>94</v>
      </c>
      <c r="F96" t="s">
        <v>370</v>
      </c>
    </row>
    <row r="97" spans="2:8">
      <c r="B97">
        <v>477</v>
      </c>
      <c r="C97">
        <v>62</v>
      </c>
      <c r="E97">
        <v>95</v>
      </c>
      <c r="F97" t="s">
        <v>369</v>
      </c>
    </row>
    <row r="98" spans="2:8">
      <c r="B98">
        <v>484</v>
      </c>
      <c r="C98">
        <v>64</v>
      </c>
      <c r="E98">
        <v>96</v>
      </c>
      <c r="F98" t="s">
        <v>369</v>
      </c>
      <c r="G98">
        <v>5.02428603172</v>
      </c>
      <c r="H98">
        <v>14</v>
      </c>
    </row>
    <row r="99" spans="2:8">
      <c r="B99">
        <v>489</v>
      </c>
      <c r="C99">
        <v>64</v>
      </c>
      <c r="E99">
        <v>97</v>
      </c>
      <c r="F99" t="s">
        <v>370</v>
      </c>
      <c r="G99">
        <v>5.0490770339999997</v>
      </c>
      <c r="H99">
        <v>15</v>
      </c>
    </row>
    <row r="100" spans="2:8">
      <c r="B100">
        <v>490</v>
      </c>
      <c r="C100">
        <v>65</v>
      </c>
      <c r="E100">
        <v>98</v>
      </c>
      <c r="F100" t="s">
        <v>370</v>
      </c>
      <c r="G100">
        <v>5.0307519435900003</v>
      </c>
      <c r="H100">
        <v>999</v>
      </c>
    </row>
    <row r="101" spans="2:8">
      <c r="B101">
        <v>492</v>
      </c>
      <c r="C101">
        <v>65</v>
      </c>
      <c r="E101">
        <v>99</v>
      </c>
      <c r="F101" t="s">
        <v>370</v>
      </c>
      <c r="G101">
        <v>4.9988100528699997</v>
      </c>
      <c r="H101">
        <v>35</v>
      </c>
    </row>
    <row r="102" spans="2:8">
      <c r="B102">
        <v>494</v>
      </c>
      <c r="C102">
        <v>66</v>
      </c>
      <c r="E102">
        <v>100</v>
      </c>
      <c r="F102" t="s">
        <v>370</v>
      </c>
    </row>
    <row r="103" spans="2:8">
      <c r="B103">
        <v>495</v>
      </c>
      <c r="C103">
        <v>66</v>
      </c>
      <c r="E103">
        <v>101</v>
      </c>
      <c r="F103" t="s">
        <v>369</v>
      </c>
      <c r="G103">
        <v>5.0150828361500004</v>
      </c>
      <c r="H103">
        <v>30</v>
      </c>
    </row>
    <row r="104" spans="2:8">
      <c r="B104">
        <v>497</v>
      </c>
      <c r="C104">
        <v>67</v>
      </c>
      <c r="E104">
        <v>102</v>
      </c>
      <c r="F104" t="s">
        <v>370</v>
      </c>
      <c r="G104">
        <v>5.4165079593699996</v>
      </c>
      <c r="H104">
        <v>414</v>
      </c>
    </row>
    <row r="105" spans="2:8">
      <c r="B105">
        <v>502</v>
      </c>
      <c r="C105">
        <v>67</v>
      </c>
      <c r="E105">
        <v>103</v>
      </c>
      <c r="F105" t="s">
        <v>370</v>
      </c>
    </row>
    <row r="106" spans="2:8">
      <c r="B106">
        <v>503</v>
      </c>
      <c r="C106">
        <v>68</v>
      </c>
      <c r="E106">
        <v>104</v>
      </c>
      <c r="F106" t="s">
        <v>369</v>
      </c>
      <c r="G106">
        <v>33.369498014500003</v>
      </c>
      <c r="H106">
        <v>502</v>
      </c>
    </row>
    <row r="107" spans="2:8">
      <c r="B107">
        <v>509</v>
      </c>
      <c r="C107">
        <v>68</v>
      </c>
      <c r="E107">
        <v>105</v>
      </c>
      <c r="F107" t="s">
        <v>370</v>
      </c>
    </row>
    <row r="108" spans="2:8">
      <c r="B108">
        <v>520</v>
      </c>
      <c r="C108">
        <v>69</v>
      </c>
      <c r="E108">
        <v>106</v>
      </c>
      <c r="F108" t="s">
        <v>369</v>
      </c>
      <c r="G108">
        <v>4.9769260883299999</v>
      </c>
      <c r="H108">
        <v>999</v>
      </c>
    </row>
    <row r="109" spans="2:8">
      <c r="B109">
        <v>522</v>
      </c>
      <c r="C109">
        <v>69</v>
      </c>
      <c r="E109">
        <v>107</v>
      </c>
      <c r="F109" t="s">
        <v>370</v>
      </c>
      <c r="G109">
        <v>53</v>
      </c>
      <c r="H109">
        <v>100</v>
      </c>
    </row>
    <row r="110" spans="2:8">
      <c r="B110">
        <v>530</v>
      </c>
      <c r="C110">
        <v>70</v>
      </c>
      <c r="E110">
        <v>108</v>
      </c>
      <c r="F110" t="s">
        <v>372</v>
      </c>
      <c r="G110">
        <v>5.0061659812899997</v>
      </c>
      <c r="H110">
        <v>12</v>
      </c>
    </row>
    <row r="111" spans="2:8">
      <c r="B111">
        <v>532</v>
      </c>
      <c r="C111">
        <v>70</v>
      </c>
      <c r="E111">
        <v>109</v>
      </c>
      <c r="F111" t="s">
        <v>370</v>
      </c>
    </row>
    <row r="112" spans="2:8">
      <c r="B112">
        <v>534</v>
      </c>
      <c r="C112">
        <v>71</v>
      </c>
      <c r="E112">
        <v>110</v>
      </c>
      <c r="F112" t="s">
        <v>369</v>
      </c>
      <c r="G112">
        <v>16.006055116700001</v>
      </c>
      <c r="H112">
        <v>546</v>
      </c>
    </row>
    <row r="113" spans="2:8">
      <c r="B113">
        <v>538</v>
      </c>
      <c r="C113">
        <v>71</v>
      </c>
      <c r="E113">
        <v>111</v>
      </c>
      <c r="F113" t="s">
        <v>370</v>
      </c>
      <c r="G113">
        <v>5.1418538093599997</v>
      </c>
      <c r="H113">
        <v>137</v>
      </c>
    </row>
    <row r="114" spans="2:8">
      <c r="B114">
        <v>541</v>
      </c>
      <c r="C114">
        <v>72</v>
      </c>
      <c r="E114">
        <v>112</v>
      </c>
      <c r="F114" t="s">
        <v>370</v>
      </c>
      <c r="G114">
        <v>58</v>
      </c>
      <c r="H114">
        <v>100</v>
      </c>
    </row>
    <row r="115" spans="2:8">
      <c r="B115">
        <v>543</v>
      </c>
      <c r="C115">
        <v>72</v>
      </c>
      <c r="E115">
        <v>113</v>
      </c>
      <c r="F115" t="s">
        <v>372</v>
      </c>
      <c r="G115">
        <v>17.441836834</v>
      </c>
      <c r="H115">
        <v>108</v>
      </c>
    </row>
    <row r="116" spans="2:8">
      <c r="B116">
        <v>548</v>
      </c>
      <c r="C116">
        <v>73</v>
      </c>
      <c r="E116">
        <v>114</v>
      </c>
      <c r="F116" t="s">
        <v>370</v>
      </c>
      <c r="G116">
        <v>5.0338640213000003</v>
      </c>
      <c r="H116">
        <v>999</v>
      </c>
    </row>
    <row r="117" spans="2:8">
      <c r="B117">
        <v>549</v>
      </c>
      <c r="C117">
        <v>73</v>
      </c>
      <c r="E117">
        <v>115</v>
      </c>
      <c r="F117" t="s">
        <v>370</v>
      </c>
      <c r="G117">
        <v>81</v>
      </c>
      <c r="H117">
        <v>100</v>
      </c>
    </row>
    <row r="118" spans="2:8">
      <c r="B118">
        <v>574</v>
      </c>
      <c r="C118">
        <v>76</v>
      </c>
      <c r="E118">
        <v>116</v>
      </c>
      <c r="F118" t="s">
        <v>372</v>
      </c>
    </row>
    <row r="119" spans="2:8">
      <c r="B119">
        <v>578</v>
      </c>
      <c r="C119">
        <v>76</v>
      </c>
      <c r="E119">
        <v>117</v>
      </c>
      <c r="F119" t="s">
        <v>369</v>
      </c>
      <c r="G119">
        <v>5.0178210735300004</v>
      </c>
      <c r="H119">
        <v>51</v>
      </c>
    </row>
    <row r="120" spans="2:8">
      <c r="B120">
        <v>580</v>
      </c>
      <c r="C120">
        <v>77</v>
      </c>
      <c r="E120">
        <v>118</v>
      </c>
      <c r="F120" t="s">
        <v>370</v>
      </c>
    </row>
    <row r="121" spans="2:8">
      <c r="B121">
        <v>591</v>
      </c>
      <c r="C121">
        <v>77</v>
      </c>
      <c r="E121">
        <v>119</v>
      </c>
      <c r="F121" t="s">
        <v>369</v>
      </c>
      <c r="G121">
        <v>4.9982271194500001</v>
      </c>
      <c r="H121">
        <v>6</v>
      </c>
    </row>
    <row r="122" spans="2:8">
      <c r="B122">
        <v>593</v>
      </c>
      <c r="C122">
        <v>80</v>
      </c>
      <c r="E122">
        <v>120</v>
      </c>
      <c r="F122" t="s">
        <v>370</v>
      </c>
    </row>
    <row r="123" spans="2:8">
      <c r="B123">
        <v>596</v>
      </c>
      <c r="C123">
        <v>81</v>
      </c>
      <c r="E123">
        <v>121</v>
      </c>
      <c r="F123" t="s">
        <v>369</v>
      </c>
      <c r="G123">
        <v>3.5877740383100001</v>
      </c>
      <c r="H123">
        <v>999</v>
      </c>
    </row>
    <row r="124" spans="2:8">
      <c r="B124">
        <v>601</v>
      </c>
      <c r="C124">
        <v>81</v>
      </c>
      <c r="E124">
        <v>122</v>
      </c>
      <c r="F124" t="s">
        <v>370</v>
      </c>
      <c r="G124">
        <v>5.3896980285599998</v>
      </c>
      <c r="H124">
        <v>355</v>
      </c>
    </row>
    <row r="125" spans="2:8">
      <c r="B125">
        <v>606</v>
      </c>
      <c r="C125">
        <v>82</v>
      </c>
      <c r="E125">
        <v>123</v>
      </c>
      <c r="F125" t="s">
        <v>370</v>
      </c>
      <c r="G125">
        <v>5.1957659721400002</v>
      </c>
      <c r="H125">
        <v>211</v>
      </c>
    </row>
    <row r="126" spans="2:8">
      <c r="B126">
        <v>609</v>
      </c>
      <c r="C126">
        <v>82</v>
      </c>
      <c r="E126">
        <v>124</v>
      </c>
      <c r="F126" t="s">
        <v>370</v>
      </c>
    </row>
    <row r="127" spans="2:8">
      <c r="B127">
        <v>616</v>
      </c>
      <c r="C127">
        <v>83</v>
      </c>
      <c r="E127">
        <v>125</v>
      </c>
      <c r="F127" t="s">
        <v>369</v>
      </c>
      <c r="G127">
        <v>94.299792051300003</v>
      </c>
      <c r="H127">
        <v>148</v>
      </c>
    </row>
    <row r="128" spans="2:8">
      <c r="B128">
        <v>619</v>
      </c>
      <c r="C128">
        <v>83</v>
      </c>
      <c r="E128">
        <v>126</v>
      </c>
      <c r="F128" t="s">
        <v>370</v>
      </c>
      <c r="G128">
        <v>5.1478149890899996</v>
      </c>
      <c r="H128">
        <v>198</v>
      </c>
    </row>
    <row r="129" spans="2:8">
      <c r="B129">
        <v>623</v>
      </c>
      <c r="C129">
        <v>84</v>
      </c>
      <c r="E129">
        <v>127</v>
      </c>
      <c r="F129" t="s">
        <v>370</v>
      </c>
      <c r="G129">
        <v>5.0804879665399998</v>
      </c>
      <c r="H129">
        <v>113</v>
      </c>
    </row>
    <row r="130" spans="2:8">
      <c r="B130">
        <v>638</v>
      </c>
      <c r="C130">
        <v>84</v>
      </c>
      <c r="E130">
        <v>128</v>
      </c>
      <c r="F130" t="s">
        <v>370</v>
      </c>
      <c r="G130">
        <v>94.409955024699997</v>
      </c>
      <c r="H130">
        <v>537</v>
      </c>
    </row>
    <row r="131" spans="2:8">
      <c r="B131">
        <v>639</v>
      </c>
      <c r="C131">
        <v>85</v>
      </c>
      <c r="E131">
        <v>129</v>
      </c>
      <c r="F131" t="s">
        <v>370</v>
      </c>
    </row>
    <row r="132" spans="2:8">
      <c r="B132">
        <v>641</v>
      </c>
      <c r="C132">
        <v>85</v>
      </c>
      <c r="E132">
        <v>130</v>
      </c>
      <c r="F132" t="s">
        <v>369</v>
      </c>
      <c r="G132">
        <v>5.1767280101799997</v>
      </c>
      <c r="H132">
        <v>218</v>
      </c>
    </row>
    <row r="133" spans="2:8">
      <c r="B133">
        <v>643</v>
      </c>
      <c r="C133">
        <v>87</v>
      </c>
      <c r="E133">
        <v>131</v>
      </c>
      <c r="F133" t="s">
        <v>370</v>
      </c>
      <c r="G133">
        <v>5.0260770320899999</v>
      </c>
      <c r="H133">
        <v>12</v>
      </c>
    </row>
    <row r="134" spans="2:8">
      <c r="B134">
        <v>645</v>
      </c>
      <c r="C134">
        <v>88</v>
      </c>
      <c r="E134">
        <v>132</v>
      </c>
      <c r="F134" t="s">
        <v>370</v>
      </c>
      <c r="G134">
        <v>5.1477038860300004</v>
      </c>
      <c r="H134">
        <v>172</v>
      </c>
    </row>
    <row r="135" spans="2:8">
      <c r="B135">
        <v>648</v>
      </c>
      <c r="C135">
        <v>88</v>
      </c>
      <c r="E135">
        <v>133</v>
      </c>
      <c r="F135" t="s">
        <v>370</v>
      </c>
      <c r="G135">
        <v>5.0268709659599997</v>
      </c>
      <c r="H135">
        <v>53</v>
      </c>
    </row>
    <row r="136" spans="2:8">
      <c r="B136">
        <v>651</v>
      </c>
      <c r="C136">
        <v>89</v>
      </c>
      <c r="E136">
        <v>134</v>
      </c>
      <c r="F136" t="s">
        <v>370</v>
      </c>
      <c r="G136">
        <v>5.0044460296600004</v>
      </c>
      <c r="H136">
        <v>49</v>
      </c>
    </row>
    <row r="137" spans="2:8">
      <c r="B137">
        <v>669</v>
      </c>
      <c r="C137">
        <v>89</v>
      </c>
      <c r="E137">
        <v>135</v>
      </c>
      <c r="F137" t="s">
        <v>370</v>
      </c>
      <c r="G137">
        <v>4.9905149936699997</v>
      </c>
      <c r="H137">
        <v>13</v>
      </c>
    </row>
    <row r="138" spans="2:8">
      <c r="B138">
        <v>671</v>
      </c>
      <c r="C138">
        <v>90</v>
      </c>
      <c r="E138">
        <v>136</v>
      </c>
      <c r="F138" t="s">
        <v>370</v>
      </c>
    </row>
    <row r="139" spans="2:8">
      <c r="B139">
        <v>675</v>
      </c>
      <c r="C139">
        <v>90</v>
      </c>
      <c r="E139">
        <v>137</v>
      </c>
      <c r="F139" t="s">
        <v>369</v>
      </c>
      <c r="G139">
        <v>5.03719997406</v>
      </c>
      <c r="H139">
        <v>999</v>
      </c>
    </row>
    <row r="140" spans="2:8">
      <c r="B140">
        <v>676</v>
      </c>
      <c r="C140">
        <v>91</v>
      </c>
      <c r="E140">
        <v>138</v>
      </c>
      <c r="F140" t="s">
        <v>370</v>
      </c>
      <c r="G140">
        <v>5.2425258159599997</v>
      </c>
      <c r="H140">
        <v>243</v>
      </c>
    </row>
    <row r="141" spans="2:8">
      <c r="B141">
        <v>677</v>
      </c>
      <c r="C141">
        <v>91</v>
      </c>
      <c r="E141">
        <v>139</v>
      </c>
      <c r="F141" t="s">
        <v>370</v>
      </c>
      <c r="G141">
        <v>37.172720909100001</v>
      </c>
      <c r="H141">
        <v>182</v>
      </c>
    </row>
    <row r="142" spans="2:8">
      <c r="B142">
        <v>681</v>
      </c>
      <c r="C142">
        <v>92</v>
      </c>
      <c r="E142">
        <v>140</v>
      </c>
      <c r="F142" t="s">
        <v>370</v>
      </c>
      <c r="G142">
        <v>5.1233880519900001</v>
      </c>
      <c r="H142">
        <v>168</v>
      </c>
    </row>
    <row r="143" spans="2:8">
      <c r="B143">
        <v>684</v>
      </c>
      <c r="C143">
        <v>92</v>
      </c>
      <c r="E143">
        <v>141</v>
      </c>
      <c r="F143" t="s">
        <v>370</v>
      </c>
      <c r="G143">
        <v>5.0511751174899997</v>
      </c>
      <c r="H143">
        <v>999</v>
      </c>
    </row>
    <row r="144" spans="2:8">
      <c r="B144">
        <v>691</v>
      </c>
      <c r="C144">
        <v>94</v>
      </c>
      <c r="E144">
        <v>142</v>
      </c>
      <c r="F144" t="s">
        <v>370</v>
      </c>
      <c r="G144">
        <v>5.2115459442100001</v>
      </c>
      <c r="H144">
        <v>250</v>
      </c>
    </row>
    <row r="145" spans="2:8">
      <c r="B145">
        <v>692</v>
      </c>
      <c r="C145">
        <v>94</v>
      </c>
      <c r="E145">
        <v>143</v>
      </c>
      <c r="F145" t="s">
        <v>370</v>
      </c>
    </row>
    <row r="146" spans="2:8">
      <c r="B146">
        <v>696</v>
      </c>
      <c r="C146">
        <v>97</v>
      </c>
      <c r="E146">
        <v>144</v>
      </c>
      <c r="F146" t="s">
        <v>369</v>
      </c>
      <c r="G146">
        <v>156.782896042</v>
      </c>
      <c r="H146">
        <v>467</v>
      </c>
    </row>
    <row r="147" spans="2:8">
      <c r="B147">
        <v>698</v>
      </c>
      <c r="C147">
        <v>97</v>
      </c>
      <c r="E147">
        <v>145</v>
      </c>
      <c r="F147" t="s">
        <v>370</v>
      </c>
      <c r="G147">
        <v>19.4263300896</v>
      </c>
      <c r="H147">
        <v>522</v>
      </c>
    </row>
    <row r="148" spans="2:8">
      <c r="B148">
        <v>701</v>
      </c>
      <c r="C148">
        <v>98</v>
      </c>
      <c r="E148">
        <v>146</v>
      </c>
      <c r="F148" t="s">
        <v>370</v>
      </c>
      <c r="G148">
        <v>5.4782128333999998</v>
      </c>
      <c r="H148">
        <v>469</v>
      </c>
    </row>
    <row r="149" spans="2:8">
      <c r="B149">
        <v>711</v>
      </c>
      <c r="C149">
        <v>98</v>
      </c>
      <c r="E149">
        <v>147</v>
      </c>
      <c r="F149" t="s">
        <v>370</v>
      </c>
      <c r="G149">
        <v>5.2473411560100001</v>
      </c>
      <c r="H149">
        <v>299</v>
      </c>
    </row>
    <row r="150" spans="2:8">
      <c r="B150">
        <v>715</v>
      </c>
      <c r="C150">
        <v>99</v>
      </c>
      <c r="E150">
        <v>148</v>
      </c>
      <c r="F150" t="s">
        <v>370</v>
      </c>
      <c r="G150">
        <v>5.4323890209199996</v>
      </c>
      <c r="H150">
        <v>397</v>
      </c>
    </row>
    <row r="151" spans="2:8">
      <c r="B151">
        <v>716</v>
      </c>
      <c r="C151">
        <v>99</v>
      </c>
      <c r="E151">
        <v>149</v>
      </c>
      <c r="F151" t="s">
        <v>370</v>
      </c>
      <c r="G151">
        <v>11.2024998665</v>
      </c>
      <c r="H151">
        <v>999</v>
      </c>
    </row>
    <row r="152" spans="2:8">
      <c r="B152">
        <v>719</v>
      </c>
      <c r="C152">
        <v>100</v>
      </c>
      <c r="E152">
        <v>150</v>
      </c>
      <c r="F152" t="s">
        <v>370</v>
      </c>
      <c r="G152">
        <v>4.97114610672</v>
      </c>
      <c r="H152">
        <v>999</v>
      </c>
    </row>
    <row r="153" spans="2:8">
      <c r="B153">
        <v>730</v>
      </c>
      <c r="C153">
        <v>100</v>
      </c>
      <c r="E153">
        <v>151</v>
      </c>
      <c r="F153" t="s">
        <v>370</v>
      </c>
    </row>
    <row r="154" spans="2:8">
      <c r="B154">
        <v>736</v>
      </c>
      <c r="C154">
        <v>102</v>
      </c>
      <c r="E154">
        <v>152</v>
      </c>
      <c r="F154" t="s">
        <v>369</v>
      </c>
      <c r="G154">
        <v>5.0393478870399999</v>
      </c>
      <c r="H154">
        <v>58</v>
      </c>
    </row>
    <row r="155" spans="2:8">
      <c r="B155">
        <v>739</v>
      </c>
      <c r="C155">
        <v>102</v>
      </c>
      <c r="E155">
        <v>153</v>
      </c>
      <c r="F155" t="s">
        <v>370</v>
      </c>
      <c r="G155">
        <v>5.0143320560499998</v>
      </c>
      <c r="H155">
        <v>999</v>
      </c>
    </row>
    <row r="156" spans="2:8">
      <c r="B156">
        <v>741</v>
      </c>
      <c r="C156">
        <v>103</v>
      </c>
      <c r="E156">
        <v>154</v>
      </c>
      <c r="F156" t="s">
        <v>370</v>
      </c>
      <c r="G156">
        <v>4.97447800636</v>
      </c>
      <c r="H156">
        <v>999</v>
      </c>
    </row>
    <row r="157" spans="2:8">
      <c r="B157">
        <v>742</v>
      </c>
      <c r="C157">
        <v>103</v>
      </c>
      <c r="E157">
        <v>155</v>
      </c>
      <c r="F157" t="s">
        <v>370</v>
      </c>
    </row>
    <row r="158" spans="2:8">
      <c r="B158">
        <v>751</v>
      </c>
      <c r="C158">
        <v>105</v>
      </c>
      <c r="E158">
        <v>156</v>
      </c>
      <c r="F158" t="s">
        <v>369</v>
      </c>
    </row>
    <row r="159" spans="2:8">
      <c r="B159">
        <v>759</v>
      </c>
      <c r="C159">
        <v>105</v>
      </c>
      <c r="E159">
        <v>157</v>
      </c>
      <c r="F159" t="s">
        <v>369</v>
      </c>
      <c r="G159">
        <v>5.0879840850800004</v>
      </c>
      <c r="H159">
        <v>5</v>
      </c>
    </row>
    <row r="160" spans="2:8">
      <c r="B160">
        <v>760</v>
      </c>
      <c r="C160">
        <v>107</v>
      </c>
      <c r="E160">
        <v>158</v>
      </c>
      <c r="F160" t="s">
        <v>370</v>
      </c>
    </row>
    <row r="161" spans="2:8">
      <c r="B161">
        <v>761</v>
      </c>
      <c r="C161">
        <v>107</v>
      </c>
      <c r="E161">
        <v>159</v>
      </c>
      <c r="F161" t="s">
        <v>369</v>
      </c>
      <c r="G161">
        <v>5.0040030479400004</v>
      </c>
      <c r="H161">
        <v>31</v>
      </c>
    </row>
    <row r="162" spans="2:8">
      <c r="B162">
        <v>765</v>
      </c>
      <c r="C162">
        <v>109</v>
      </c>
      <c r="E162">
        <v>160</v>
      </c>
      <c r="F162" t="s">
        <v>370</v>
      </c>
    </row>
    <row r="163" spans="2:8">
      <c r="B163">
        <v>766</v>
      </c>
      <c r="C163">
        <v>109</v>
      </c>
      <c r="E163">
        <v>161</v>
      </c>
      <c r="F163" t="s">
        <v>369</v>
      </c>
      <c r="G163">
        <v>5.1714317798599998</v>
      </c>
      <c r="H163">
        <v>238</v>
      </c>
    </row>
    <row r="164" spans="2:8">
      <c r="B164">
        <v>767</v>
      </c>
      <c r="C164">
        <v>111</v>
      </c>
      <c r="E164">
        <v>162</v>
      </c>
      <c r="F164" t="s">
        <v>370</v>
      </c>
      <c r="G164">
        <v>4.9791481494900003</v>
      </c>
      <c r="H164">
        <v>43</v>
      </c>
    </row>
    <row r="165" spans="2:8">
      <c r="B165">
        <v>768</v>
      </c>
      <c r="C165">
        <v>112</v>
      </c>
      <c r="E165">
        <v>163</v>
      </c>
      <c r="F165" t="s">
        <v>370</v>
      </c>
      <c r="G165">
        <v>5.0062220096600001</v>
      </c>
      <c r="H165">
        <v>44</v>
      </c>
    </row>
    <row r="166" spans="2:8">
      <c r="B166">
        <v>770</v>
      </c>
      <c r="C166">
        <v>112</v>
      </c>
      <c r="E166">
        <v>164</v>
      </c>
      <c r="F166" t="s">
        <v>370</v>
      </c>
    </row>
    <row r="167" spans="2:8">
      <c r="B167">
        <v>778</v>
      </c>
      <c r="C167">
        <v>114</v>
      </c>
      <c r="E167">
        <v>165</v>
      </c>
      <c r="F167" t="s">
        <v>369</v>
      </c>
      <c r="G167">
        <v>5.0233490467099999</v>
      </c>
      <c r="H167">
        <v>19</v>
      </c>
    </row>
    <row r="168" spans="2:8">
      <c r="B168">
        <v>781</v>
      </c>
      <c r="C168">
        <v>115</v>
      </c>
      <c r="E168">
        <v>166</v>
      </c>
      <c r="F168" t="s">
        <v>370</v>
      </c>
    </row>
    <row r="169" spans="2:8">
      <c r="B169">
        <v>785</v>
      </c>
      <c r="C169">
        <v>115</v>
      </c>
      <c r="E169">
        <v>167</v>
      </c>
      <c r="F169" t="s">
        <v>369</v>
      </c>
      <c r="G169">
        <v>5.0516338348399996</v>
      </c>
      <c r="H169">
        <v>27</v>
      </c>
    </row>
    <row r="170" spans="2:8">
      <c r="B170">
        <v>786</v>
      </c>
      <c r="C170">
        <v>118</v>
      </c>
      <c r="E170">
        <v>168</v>
      </c>
      <c r="F170" t="s">
        <v>370</v>
      </c>
      <c r="G170">
        <v>5.0737230777700004</v>
      </c>
      <c r="H170">
        <v>999</v>
      </c>
    </row>
    <row r="171" spans="2:8">
      <c r="B171">
        <v>789</v>
      </c>
      <c r="C171">
        <v>118</v>
      </c>
      <c r="E171">
        <v>169</v>
      </c>
      <c r="F171" t="s">
        <v>370</v>
      </c>
    </row>
    <row r="172" spans="2:8">
      <c r="B172">
        <v>791</v>
      </c>
      <c r="C172">
        <v>120</v>
      </c>
      <c r="E172">
        <v>170</v>
      </c>
      <c r="F172" t="s">
        <v>369</v>
      </c>
      <c r="G172">
        <v>5.0643141269700003</v>
      </c>
      <c r="H172">
        <v>999</v>
      </c>
    </row>
    <row r="173" spans="2:8">
      <c r="B173">
        <v>792</v>
      </c>
      <c r="C173">
        <v>120</v>
      </c>
      <c r="E173">
        <v>171</v>
      </c>
      <c r="F173" t="s">
        <v>370</v>
      </c>
      <c r="G173">
        <v>13.8299238682</v>
      </c>
      <c r="H173">
        <v>251</v>
      </c>
    </row>
    <row r="174" spans="2:8">
      <c r="B174">
        <v>339</v>
      </c>
      <c r="C174">
        <v>122</v>
      </c>
      <c r="E174">
        <v>172</v>
      </c>
      <c r="F174" t="s">
        <v>370</v>
      </c>
      <c r="G174">
        <v>5.0970768928499997</v>
      </c>
      <c r="H174">
        <v>999</v>
      </c>
    </row>
    <row r="175" spans="2:8">
      <c r="B175">
        <v>341</v>
      </c>
      <c r="C175">
        <v>122</v>
      </c>
      <c r="E175">
        <v>173</v>
      </c>
      <c r="F175" t="s">
        <v>370</v>
      </c>
      <c r="G175">
        <v>5.1973340511300004</v>
      </c>
      <c r="H175">
        <v>153</v>
      </c>
    </row>
    <row r="176" spans="2:8">
      <c r="B176">
        <v>345</v>
      </c>
      <c r="C176">
        <v>123</v>
      </c>
      <c r="E176">
        <v>174</v>
      </c>
      <c r="F176" t="s">
        <v>370</v>
      </c>
      <c r="G176">
        <v>157.02137303399999</v>
      </c>
      <c r="H176">
        <v>410</v>
      </c>
    </row>
    <row r="177" spans="2:8">
      <c r="B177">
        <v>350</v>
      </c>
      <c r="C177">
        <v>123</v>
      </c>
      <c r="E177">
        <v>175</v>
      </c>
      <c r="F177" t="s">
        <v>370</v>
      </c>
      <c r="G177">
        <v>4.9809920787799999</v>
      </c>
      <c r="H177">
        <v>26</v>
      </c>
    </row>
    <row r="178" spans="2:8">
      <c r="B178">
        <v>355</v>
      </c>
      <c r="C178">
        <v>124</v>
      </c>
      <c r="E178">
        <v>176</v>
      </c>
      <c r="F178" t="s">
        <v>370</v>
      </c>
      <c r="G178">
        <v>4.9669032096899999</v>
      </c>
      <c r="H178">
        <v>39</v>
      </c>
    </row>
    <row r="179" spans="2:8">
      <c r="B179">
        <v>360</v>
      </c>
      <c r="C179">
        <v>124</v>
      </c>
      <c r="E179">
        <v>177</v>
      </c>
      <c r="F179" t="s">
        <v>370</v>
      </c>
      <c r="G179">
        <v>94.467376947399998</v>
      </c>
      <c r="H179">
        <v>536</v>
      </c>
    </row>
    <row r="180" spans="2:8">
      <c r="B180">
        <v>363</v>
      </c>
      <c r="C180">
        <v>126</v>
      </c>
      <c r="E180">
        <v>178</v>
      </c>
      <c r="F180" t="s">
        <v>370</v>
      </c>
      <c r="G180">
        <v>17.332622766499998</v>
      </c>
      <c r="H180">
        <v>340</v>
      </c>
    </row>
    <row r="181" spans="2:8">
      <c r="B181">
        <v>367</v>
      </c>
      <c r="C181">
        <v>126</v>
      </c>
      <c r="E181">
        <v>179</v>
      </c>
      <c r="F181" t="s">
        <v>370</v>
      </c>
      <c r="G181">
        <v>5.4587919712100001</v>
      </c>
      <c r="H181">
        <v>460</v>
      </c>
    </row>
    <row r="182" spans="2:8">
      <c r="B182">
        <v>378</v>
      </c>
      <c r="C182">
        <v>127</v>
      </c>
      <c r="E182">
        <v>180</v>
      </c>
      <c r="F182" t="s">
        <v>370</v>
      </c>
      <c r="G182">
        <v>13.708230972300001</v>
      </c>
      <c r="H182">
        <v>282</v>
      </c>
    </row>
    <row r="183" spans="2:8">
      <c r="B183">
        <v>379</v>
      </c>
      <c r="C183">
        <v>128</v>
      </c>
      <c r="E183">
        <v>181</v>
      </c>
      <c r="F183" t="s">
        <v>370</v>
      </c>
    </row>
    <row r="184" spans="2:8">
      <c r="B184">
        <v>385</v>
      </c>
      <c r="C184">
        <v>128</v>
      </c>
      <c r="E184">
        <v>182</v>
      </c>
      <c r="F184" t="s">
        <v>369</v>
      </c>
    </row>
    <row r="185" spans="2:8">
      <c r="B185">
        <v>387</v>
      </c>
      <c r="C185">
        <v>129</v>
      </c>
      <c r="E185">
        <v>183</v>
      </c>
      <c r="F185" t="s">
        <v>369</v>
      </c>
    </row>
    <row r="186" spans="2:8">
      <c r="B186">
        <v>389</v>
      </c>
      <c r="C186">
        <v>131</v>
      </c>
      <c r="E186">
        <v>184</v>
      </c>
      <c r="F186" t="s">
        <v>369</v>
      </c>
      <c r="G186">
        <v>5.04230594635</v>
      </c>
      <c r="H186">
        <v>999</v>
      </c>
    </row>
    <row r="187" spans="2:8">
      <c r="B187">
        <v>396</v>
      </c>
      <c r="C187">
        <v>131</v>
      </c>
      <c r="E187">
        <v>185</v>
      </c>
      <c r="F187" t="s">
        <v>370</v>
      </c>
    </row>
    <row r="188" spans="2:8">
      <c r="B188">
        <v>398</v>
      </c>
      <c r="C188">
        <v>132</v>
      </c>
      <c r="E188">
        <v>186</v>
      </c>
      <c r="F188" t="s">
        <v>369</v>
      </c>
      <c r="G188">
        <v>5.00033187866</v>
      </c>
      <c r="H188">
        <v>15</v>
      </c>
    </row>
    <row r="189" spans="2:8">
      <c r="B189">
        <v>500</v>
      </c>
      <c r="C189">
        <v>132</v>
      </c>
      <c r="E189">
        <v>187</v>
      </c>
      <c r="F189" t="s">
        <v>370</v>
      </c>
      <c r="G189">
        <v>81</v>
      </c>
      <c r="H189">
        <v>100</v>
      </c>
    </row>
    <row r="190" spans="2:8">
      <c r="B190">
        <v>501</v>
      </c>
      <c r="C190">
        <v>133</v>
      </c>
      <c r="E190">
        <v>188</v>
      </c>
      <c r="F190" t="s">
        <v>372</v>
      </c>
      <c r="G190">
        <v>5.0278019905100004</v>
      </c>
      <c r="H190">
        <v>14</v>
      </c>
    </row>
    <row r="191" spans="2:8">
      <c r="B191">
        <v>502</v>
      </c>
      <c r="C191">
        <v>133</v>
      </c>
      <c r="E191">
        <v>189</v>
      </c>
      <c r="F191" t="s">
        <v>370</v>
      </c>
      <c r="G191">
        <v>5.2981319427500004</v>
      </c>
      <c r="H191">
        <v>270</v>
      </c>
    </row>
    <row r="192" spans="2:8">
      <c r="B192">
        <v>503</v>
      </c>
      <c r="C192">
        <v>134</v>
      </c>
      <c r="E192">
        <v>190</v>
      </c>
      <c r="F192" t="s">
        <v>370</v>
      </c>
      <c r="G192">
        <v>4.9946019649500002</v>
      </c>
      <c r="H192">
        <v>9</v>
      </c>
    </row>
    <row r="193" spans="2:8">
      <c r="B193">
        <v>509</v>
      </c>
      <c r="C193">
        <v>134</v>
      </c>
      <c r="E193">
        <v>191</v>
      </c>
      <c r="F193" t="s">
        <v>370</v>
      </c>
      <c r="G193">
        <v>5.0990679264100001</v>
      </c>
      <c r="H193">
        <v>74</v>
      </c>
    </row>
    <row r="194" spans="2:8">
      <c r="B194">
        <v>512</v>
      </c>
      <c r="C194">
        <v>135</v>
      </c>
      <c r="E194">
        <v>192</v>
      </c>
      <c r="F194" t="s">
        <v>370</v>
      </c>
      <c r="G194">
        <v>15.1381661892</v>
      </c>
      <c r="H194">
        <v>433</v>
      </c>
    </row>
    <row r="195" spans="2:8">
      <c r="B195">
        <v>515</v>
      </c>
      <c r="C195">
        <v>135</v>
      </c>
      <c r="E195">
        <v>193</v>
      </c>
      <c r="F195" t="s">
        <v>370</v>
      </c>
      <c r="G195">
        <v>5.5058989524799999</v>
      </c>
      <c r="H195">
        <v>494</v>
      </c>
    </row>
    <row r="196" spans="2:8">
      <c r="B196">
        <v>516</v>
      </c>
      <c r="C196">
        <v>136</v>
      </c>
      <c r="E196">
        <v>194</v>
      </c>
      <c r="F196" t="s">
        <v>370</v>
      </c>
      <c r="G196">
        <v>102.91072893099999</v>
      </c>
      <c r="H196">
        <v>15</v>
      </c>
    </row>
    <row r="197" spans="2:8">
      <c r="B197">
        <v>519</v>
      </c>
      <c r="C197">
        <v>136</v>
      </c>
      <c r="E197">
        <v>195</v>
      </c>
      <c r="F197" t="s">
        <v>370</v>
      </c>
      <c r="G197">
        <v>5.0077600479099997</v>
      </c>
      <c r="H197">
        <v>31</v>
      </c>
    </row>
    <row r="198" spans="2:8">
      <c r="B198">
        <v>520</v>
      </c>
      <c r="C198">
        <v>138</v>
      </c>
      <c r="E198">
        <v>196</v>
      </c>
      <c r="F198" t="s">
        <v>370</v>
      </c>
      <c r="G198">
        <v>5.0435299873400004</v>
      </c>
      <c r="H198">
        <v>31</v>
      </c>
    </row>
    <row r="199" spans="2:8">
      <c r="B199">
        <v>522</v>
      </c>
      <c r="C199">
        <v>138</v>
      </c>
      <c r="E199">
        <v>197</v>
      </c>
      <c r="F199" t="s">
        <v>370</v>
      </c>
      <c r="G199">
        <v>5.0581090450300001</v>
      </c>
      <c r="H199">
        <v>94</v>
      </c>
    </row>
    <row r="200" spans="2:8">
      <c r="B200">
        <v>530</v>
      </c>
      <c r="C200">
        <v>139</v>
      </c>
      <c r="E200">
        <v>198</v>
      </c>
      <c r="F200" t="s">
        <v>370</v>
      </c>
      <c r="G200">
        <v>21.343266010299999</v>
      </c>
      <c r="H200">
        <v>509</v>
      </c>
    </row>
    <row r="201" spans="2:8">
      <c r="B201">
        <v>532</v>
      </c>
      <c r="C201">
        <v>140</v>
      </c>
      <c r="E201">
        <v>199</v>
      </c>
      <c r="F201" t="s">
        <v>370</v>
      </c>
      <c r="G201">
        <v>16.870467901200001</v>
      </c>
      <c r="H201">
        <v>527</v>
      </c>
    </row>
    <row r="202" spans="2:8">
      <c r="B202">
        <v>534</v>
      </c>
      <c r="C202">
        <v>141</v>
      </c>
      <c r="E202">
        <v>200</v>
      </c>
      <c r="F202" t="s">
        <v>370</v>
      </c>
      <c r="G202">
        <v>11.2137248516</v>
      </c>
      <c r="H202">
        <v>999</v>
      </c>
    </row>
    <row r="203" spans="2:8">
      <c r="B203">
        <v>538</v>
      </c>
      <c r="C203">
        <v>141</v>
      </c>
      <c r="E203">
        <v>201</v>
      </c>
      <c r="F203" t="s">
        <v>370</v>
      </c>
      <c r="G203">
        <v>5.0154299735999999</v>
      </c>
      <c r="H203">
        <v>51</v>
      </c>
    </row>
    <row r="204" spans="2:8">
      <c r="B204">
        <v>541</v>
      </c>
      <c r="C204">
        <v>142</v>
      </c>
      <c r="E204">
        <v>202</v>
      </c>
      <c r="F204" t="s">
        <v>370</v>
      </c>
      <c r="G204">
        <v>5.0401339530899998</v>
      </c>
      <c r="H204">
        <v>72</v>
      </c>
    </row>
    <row r="205" spans="2:8">
      <c r="B205">
        <v>543</v>
      </c>
      <c r="C205">
        <v>142</v>
      </c>
      <c r="E205">
        <v>203</v>
      </c>
      <c r="F205" t="s">
        <v>370</v>
      </c>
      <c r="G205">
        <v>5.1345479488399999</v>
      </c>
      <c r="H205">
        <v>175</v>
      </c>
    </row>
    <row r="206" spans="2:8">
      <c r="B206">
        <v>545</v>
      </c>
      <c r="C206">
        <v>143</v>
      </c>
      <c r="E206">
        <v>204</v>
      </c>
      <c r="F206" t="s">
        <v>370</v>
      </c>
    </row>
    <row r="207" spans="2:8">
      <c r="B207">
        <v>546</v>
      </c>
      <c r="C207">
        <v>143</v>
      </c>
      <c r="E207">
        <v>205</v>
      </c>
      <c r="F207" t="s">
        <v>369</v>
      </c>
      <c r="G207">
        <v>4.9714038371999996</v>
      </c>
      <c r="H207">
        <v>20</v>
      </c>
    </row>
    <row r="208" spans="2:8">
      <c r="B208">
        <v>548</v>
      </c>
      <c r="C208">
        <v>145</v>
      </c>
      <c r="E208">
        <v>206</v>
      </c>
      <c r="F208" t="s">
        <v>370</v>
      </c>
      <c r="G208">
        <v>5.1352880001100001</v>
      </c>
      <c r="H208">
        <v>100</v>
      </c>
    </row>
    <row r="209" spans="2:8">
      <c r="B209">
        <v>549</v>
      </c>
      <c r="C209">
        <v>146</v>
      </c>
      <c r="E209">
        <v>207</v>
      </c>
      <c r="F209" t="s">
        <v>370</v>
      </c>
      <c r="G209">
        <v>5.1267530918100004</v>
      </c>
      <c r="H209">
        <v>10</v>
      </c>
    </row>
    <row r="210" spans="2:8">
      <c r="B210">
        <v>554</v>
      </c>
      <c r="C210">
        <v>147</v>
      </c>
      <c r="E210">
        <v>208</v>
      </c>
      <c r="F210" t="s">
        <v>370</v>
      </c>
      <c r="G210">
        <v>5.2227690219899996</v>
      </c>
      <c r="H210">
        <v>130</v>
      </c>
    </row>
    <row r="211" spans="2:8">
      <c r="B211">
        <v>556</v>
      </c>
      <c r="C211">
        <v>148</v>
      </c>
      <c r="E211">
        <v>209</v>
      </c>
      <c r="F211" t="s">
        <v>370</v>
      </c>
      <c r="G211">
        <v>5.06295204163</v>
      </c>
      <c r="H211">
        <v>28</v>
      </c>
    </row>
    <row r="212" spans="2:8">
      <c r="B212">
        <v>562</v>
      </c>
      <c r="C212">
        <v>148</v>
      </c>
      <c r="E212">
        <v>210</v>
      </c>
      <c r="F212" t="s">
        <v>370</v>
      </c>
      <c r="G212">
        <v>5.33333301544</v>
      </c>
      <c r="H212">
        <v>265</v>
      </c>
    </row>
    <row r="213" spans="2:8">
      <c r="B213">
        <v>574</v>
      </c>
      <c r="C213">
        <v>149</v>
      </c>
      <c r="E213">
        <v>211</v>
      </c>
      <c r="F213" t="s">
        <v>370</v>
      </c>
      <c r="G213">
        <v>16.080257892599999</v>
      </c>
      <c r="H213">
        <v>503</v>
      </c>
    </row>
    <row r="214" spans="2:8">
      <c r="B214">
        <v>578</v>
      </c>
      <c r="C214">
        <v>150</v>
      </c>
      <c r="E214">
        <v>212</v>
      </c>
      <c r="F214" t="s">
        <v>370</v>
      </c>
      <c r="G214">
        <v>94.338119983699997</v>
      </c>
      <c r="H214">
        <v>545</v>
      </c>
    </row>
    <row r="215" spans="2:8">
      <c r="B215">
        <v>580</v>
      </c>
      <c r="C215">
        <v>150</v>
      </c>
      <c r="E215">
        <v>213</v>
      </c>
      <c r="F215" t="s">
        <v>370</v>
      </c>
      <c r="G215">
        <v>13.6720581055</v>
      </c>
      <c r="H215">
        <v>204</v>
      </c>
    </row>
    <row r="216" spans="2:8">
      <c r="B216">
        <v>591</v>
      </c>
      <c r="C216">
        <v>151</v>
      </c>
      <c r="E216">
        <v>214</v>
      </c>
      <c r="F216" t="s">
        <v>370</v>
      </c>
      <c r="G216">
        <v>5.0466239452400004</v>
      </c>
      <c r="H216">
        <v>110</v>
      </c>
    </row>
    <row r="217" spans="2:8">
      <c r="B217">
        <v>593</v>
      </c>
      <c r="C217">
        <v>151</v>
      </c>
      <c r="E217">
        <v>215</v>
      </c>
      <c r="F217" t="s">
        <v>370</v>
      </c>
      <c r="G217">
        <v>13.807586908299999</v>
      </c>
      <c r="H217">
        <v>391</v>
      </c>
    </row>
    <row r="218" spans="2:8">
      <c r="B218">
        <v>596</v>
      </c>
      <c r="C218">
        <v>153</v>
      </c>
      <c r="E218">
        <v>216</v>
      </c>
      <c r="F218" t="s">
        <v>370</v>
      </c>
      <c r="G218">
        <v>5.0192821025800001</v>
      </c>
      <c r="H218">
        <v>24</v>
      </c>
    </row>
    <row r="219" spans="2:8">
      <c r="B219">
        <v>598</v>
      </c>
      <c r="C219">
        <v>153</v>
      </c>
      <c r="E219">
        <v>217</v>
      </c>
      <c r="F219" t="s">
        <v>370</v>
      </c>
      <c r="G219">
        <v>5.4023299217199998</v>
      </c>
      <c r="H219">
        <v>405</v>
      </c>
    </row>
    <row r="220" spans="2:8">
      <c r="B220">
        <v>601</v>
      </c>
      <c r="C220">
        <v>154</v>
      </c>
      <c r="E220">
        <v>218</v>
      </c>
      <c r="F220" t="s">
        <v>370</v>
      </c>
      <c r="G220">
        <v>5.2278521060900003</v>
      </c>
      <c r="H220">
        <v>253</v>
      </c>
    </row>
    <row r="221" spans="2:8">
      <c r="B221">
        <v>606</v>
      </c>
      <c r="C221">
        <v>154</v>
      </c>
      <c r="E221">
        <v>219</v>
      </c>
      <c r="F221" t="s">
        <v>370</v>
      </c>
    </row>
    <row r="222" spans="2:8">
      <c r="B222">
        <v>609</v>
      </c>
      <c r="C222">
        <v>155</v>
      </c>
      <c r="E222">
        <v>220</v>
      </c>
      <c r="F222" t="s">
        <v>369</v>
      </c>
      <c r="G222">
        <v>17.7018558979</v>
      </c>
      <c r="H222">
        <v>529</v>
      </c>
    </row>
    <row r="223" spans="2:8">
      <c r="B223">
        <v>611</v>
      </c>
      <c r="C223">
        <v>155</v>
      </c>
      <c r="E223">
        <v>221</v>
      </c>
      <c r="F223" t="s">
        <v>370</v>
      </c>
      <c r="G223">
        <v>110.556507826</v>
      </c>
      <c r="H223">
        <v>529</v>
      </c>
    </row>
    <row r="224" spans="2:8">
      <c r="B224">
        <v>616</v>
      </c>
      <c r="C224">
        <v>158</v>
      </c>
      <c r="E224">
        <v>222</v>
      </c>
      <c r="F224" t="s">
        <v>370</v>
      </c>
      <c r="G224">
        <v>5.0250101089500001</v>
      </c>
      <c r="H224">
        <v>56</v>
      </c>
    </row>
    <row r="225" spans="2:8">
      <c r="B225">
        <v>619</v>
      </c>
      <c r="C225">
        <v>158</v>
      </c>
      <c r="E225">
        <v>223</v>
      </c>
      <c r="F225" t="s">
        <v>370</v>
      </c>
      <c r="G225">
        <v>5.1493308544199996</v>
      </c>
      <c r="H225">
        <v>214</v>
      </c>
    </row>
    <row r="226" spans="2:8">
      <c r="B226">
        <v>623</v>
      </c>
      <c r="C226">
        <v>160</v>
      </c>
      <c r="E226">
        <v>224</v>
      </c>
      <c r="F226" t="s">
        <v>370</v>
      </c>
      <c r="G226">
        <v>4.9823758602100003</v>
      </c>
      <c r="H226">
        <v>7</v>
      </c>
    </row>
    <row r="227" spans="2:8">
      <c r="B227">
        <v>628</v>
      </c>
      <c r="C227">
        <v>160</v>
      </c>
      <c r="E227">
        <v>225</v>
      </c>
      <c r="F227" t="s">
        <v>370</v>
      </c>
      <c r="G227">
        <v>5.3735840320600001</v>
      </c>
      <c r="H227">
        <v>391</v>
      </c>
    </row>
    <row r="228" spans="2:8">
      <c r="B228">
        <v>638</v>
      </c>
      <c r="C228">
        <v>162</v>
      </c>
      <c r="E228">
        <v>226</v>
      </c>
      <c r="F228" t="s">
        <v>370</v>
      </c>
    </row>
    <row r="229" spans="2:8">
      <c r="B229">
        <v>639</v>
      </c>
      <c r="C229">
        <v>162</v>
      </c>
      <c r="E229">
        <v>227</v>
      </c>
      <c r="F229" t="s">
        <v>369</v>
      </c>
      <c r="G229">
        <v>5.4205908775299996</v>
      </c>
      <c r="H229">
        <v>428</v>
      </c>
    </row>
    <row r="230" spans="2:8">
      <c r="B230">
        <v>641</v>
      </c>
      <c r="C230">
        <v>163</v>
      </c>
      <c r="E230">
        <v>228</v>
      </c>
      <c r="F230" t="s">
        <v>370</v>
      </c>
      <c r="G230">
        <v>5.02050900459</v>
      </c>
      <c r="H230">
        <v>11</v>
      </c>
    </row>
    <row r="231" spans="2:8">
      <c r="B231">
        <v>643</v>
      </c>
      <c r="C231">
        <v>163</v>
      </c>
      <c r="E231">
        <v>229</v>
      </c>
      <c r="F231" t="s">
        <v>370</v>
      </c>
      <c r="G231">
        <v>5.0379598140699997</v>
      </c>
      <c r="H231">
        <v>999</v>
      </c>
    </row>
    <row r="232" spans="2:8">
      <c r="B232">
        <v>645</v>
      </c>
      <c r="C232">
        <v>164</v>
      </c>
      <c r="E232">
        <v>230</v>
      </c>
      <c r="F232" t="s">
        <v>370</v>
      </c>
      <c r="G232">
        <v>5.0346999168400002</v>
      </c>
      <c r="H232">
        <v>122</v>
      </c>
    </row>
    <row r="233" spans="2:8">
      <c r="B233">
        <v>647</v>
      </c>
      <c r="C233">
        <v>164</v>
      </c>
      <c r="E233">
        <v>231</v>
      </c>
      <c r="F233" t="s">
        <v>370</v>
      </c>
      <c r="G233">
        <v>5.34786701202</v>
      </c>
      <c r="H233">
        <v>321</v>
      </c>
    </row>
    <row r="234" spans="2:8">
      <c r="B234">
        <v>648</v>
      </c>
      <c r="C234">
        <v>166</v>
      </c>
      <c r="E234">
        <v>232</v>
      </c>
      <c r="F234" t="s">
        <v>370</v>
      </c>
      <c r="G234">
        <v>3.5430760383600002</v>
      </c>
      <c r="H234">
        <v>999</v>
      </c>
    </row>
    <row r="235" spans="2:8">
      <c r="B235">
        <v>651</v>
      </c>
      <c r="C235">
        <v>166</v>
      </c>
      <c r="E235">
        <v>233</v>
      </c>
      <c r="F235" t="s">
        <v>370</v>
      </c>
      <c r="G235">
        <v>5.00412607193</v>
      </c>
      <c r="H235">
        <v>16</v>
      </c>
    </row>
    <row r="236" spans="2:8">
      <c r="B236">
        <v>656</v>
      </c>
      <c r="C236">
        <v>168</v>
      </c>
      <c r="E236">
        <v>234</v>
      </c>
      <c r="F236" t="s">
        <v>370</v>
      </c>
    </row>
    <row r="237" spans="2:8">
      <c r="B237">
        <v>662</v>
      </c>
      <c r="C237">
        <v>168</v>
      </c>
      <c r="E237">
        <v>235</v>
      </c>
      <c r="F237" t="s">
        <v>369</v>
      </c>
      <c r="G237">
        <v>5.3036139011400003</v>
      </c>
      <c r="H237">
        <v>320</v>
      </c>
    </row>
    <row r="238" spans="2:8">
      <c r="B238">
        <v>669</v>
      </c>
      <c r="C238">
        <v>169</v>
      </c>
      <c r="E238">
        <v>236</v>
      </c>
      <c r="F238" t="s">
        <v>370</v>
      </c>
      <c r="G238">
        <v>5.0254650115999997</v>
      </c>
      <c r="H238">
        <v>5</v>
      </c>
    </row>
    <row r="239" spans="2:8">
      <c r="B239">
        <v>671</v>
      </c>
      <c r="C239">
        <v>169</v>
      </c>
      <c r="E239">
        <v>237</v>
      </c>
      <c r="F239" t="s">
        <v>370</v>
      </c>
      <c r="G239">
        <v>4.9959371089899998</v>
      </c>
      <c r="H239">
        <v>999</v>
      </c>
    </row>
    <row r="240" spans="2:8">
      <c r="B240">
        <v>675</v>
      </c>
      <c r="C240">
        <v>171</v>
      </c>
      <c r="E240">
        <v>238</v>
      </c>
      <c r="F240" t="s">
        <v>370</v>
      </c>
      <c r="G240">
        <v>3.5579788684799998</v>
      </c>
      <c r="H240">
        <v>999</v>
      </c>
    </row>
    <row r="241" spans="2:8">
      <c r="B241">
        <v>676</v>
      </c>
      <c r="C241">
        <v>171</v>
      </c>
      <c r="E241">
        <v>239</v>
      </c>
      <c r="F241" t="s">
        <v>370</v>
      </c>
      <c r="G241">
        <v>5.5329680442800004</v>
      </c>
      <c r="H241">
        <v>483</v>
      </c>
    </row>
    <row r="242" spans="2:8">
      <c r="B242">
        <v>677</v>
      </c>
      <c r="C242">
        <v>172</v>
      </c>
      <c r="E242">
        <v>240</v>
      </c>
      <c r="F242" t="s">
        <v>370</v>
      </c>
      <c r="G242">
        <v>5.4269909858699998</v>
      </c>
      <c r="H242">
        <v>292</v>
      </c>
    </row>
    <row r="243" spans="2:8">
      <c r="B243">
        <v>681</v>
      </c>
      <c r="C243">
        <v>173</v>
      </c>
      <c r="E243">
        <v>241</v>
      </c>
      <c r="F243" t="s">
        <v>370</v>
      </c>
      <c r="G243">
        <v>5.2340149879500002</v>
      </c>
      <c r="H243">
        <v>167</v>
      </c>
    </row>
    <row r="244" spans="2:8">
      <c r="B244">
        <v>686</v>
      </c>
      <c r="C244">
        <v>173</v>
      </c>
      <c r="E244">
        <v>242</v>
      </c>
      <c r="F244" t="s">
        <v>370</v>
      </c>
      <c r="G244">
        <v>5.0899600982699997</v>
      </c>
      <c r="H244">
        <v>21</v>
      </c>
    </row>
    <row r="245" spans="2:8">
      <c r="B245">
        <v>691</v>
      </c>
      <c r="C245">
        <v>174</v>
      </c>
      <c r="E245">
        <v>243</v>
      </c>
      <c r="F245" t="s">
        <v>370</v>
      </c>
      <c r="G245">
        <v>16.1214489937</v>
      </c>
      <c r="H245">
        <v>518</v>
      </c>
    </row>
    <row r="246" spans="2:8">
      <c r="B246">
        <v>692</v>
      </c>
      <c r="C246">
        <v>174</v>
      </c>
      <c r="E246">
        <v>244</v>
      </c>
      <c r="F246" t="s">
        <v>370</v>
      </c>
      <c r="G246">
        <v>5.0702600479099997</v>
      </c>
      <c r="H246">
        <v>3</v>
      </c>
    </row>
    <row r="247" spans="2:8">
      <c r="B247">
        <v>696</v>
      </c>
      <c r="C247">
        <v>175</v>
      </c>
      <c r="E247">
        <v>245</v>
      </c>
      <c r="F247" t="s">
        <v>370</v>
      </c>
      <c r="G247">
        <v>5.0938389301300004</v>
      </c>
      <c r="H247">
        <v>999</v>
      </c>
    </row>
    <row r="248" spans="2:8">
      <c r="B248">
        <v>698</v>
      </c>
      <c r="C248">
        <v>176</v>
      </c>
      <c r="E248">
        <v>246</v>
      </c>
      <c r="F248" t="s">
        <v>370</v>
      </c>
      <c r="G248">
        <v>5.1066880226100002</v>
      </c>
      <c r="H248">
        <v>54</v>
      </c>
    </row>
    <row r="249" spans="2:8">
      <c r="B249">
        <v>701</v>
      </c>
      <c r="C249">
        <v>176</v>
      </c>
      <c r="E249">
        <v>247</v>
      </c>
      <c r="F249" t="s">
        <v>370</v>
      </c>
      <c r="G249">
        <v>3.5954961776699998</v>
      </c>
      <c r="H249">
        <v>999</v>
      </c>
    </row>
    <row r="250" spans="2:8">
      <c r="B250">
        <v>707</v>
      </c>
      <c r="C250">
        <v>177</v>
      </c>
      <c r="E250">
        <v>248</v>
      </c>
      <c r="F250" t="s">
        <v>370</v>
      </c>
      <c r="G250">
        <v>5.0710279941599996</v>
      </c>
      <c r="H250">
        <v>62</v>
      </c>
    </row>
    <row r="251" spans="2:8">
      <c r="B251">
        <v>708</v>
      </c>
      <c r="C251">
        <v>177</v>
      </c>
      <c r="E251">
        <v>249</v>
      </c>
      <c r="F251" t="s">
        <v>370</v>
      </c>
      <c r="G251">
        <v>5.1337080001800004</v>
      </c>
      <c r="H251">
        <v>82</v>
      </c>
    </row>
    <row r="252" spans="2:8">
      <c r="B252">
        <v>710</v>
      </c>
      <c r="C252">
        <v>178</v>
      </c>
      <c r="E252">
        <v>250</v>
      </c>
      <c r="F252" t="s">
        <v>370</v>
      </c>
      <c r="G252">
        <v>13.6346359253</v>
      </c>
      <c r="H252">
        <v>70</v>
      </c>
    </row>
    <row r="253" spans="2:8">
      <c r="B253">
        <v>711</v>
      </c>
      <c r="C253">
        <v>179</v>
      </c>
      <c r="E253">
        <v>251</v>
      </c>
      <c r="F253" t="s">
        <v>370</v>
      </c>
    </row>
    <row r="254" spans="2:8">
      <c r="B254">
        <v>712</v>
      </c>
      <c r="C254">
        <v>179</v>
      </c>
      <c r="E254">
        <v>252</v>
      </c>
      <c r="F254" t="s">
        <v>369</v>
      </c>
      <c r="G254">
        <v>5.3390569686899996</v>
      </c>
      <c r="H254">
        <v>350</v>
      </c>
    </row>
    <row r="255" spans="2:8">
      <c r="B255">
        <v>713</v>
      </c>
      <c r="C255">
        <v>180</v>
      </c>
      <c r="E255">
        <v>253</v>
      </c>
      <c r="F255" t="s">
        <v>370</v>
      </c>
      <c r="G255">
        <v>81</v>
      </c>
      <c r="H255">
        <v>100</v>
      </c>
    </row>
    <row r="256" spans="2:8">
      <c r="B256">
        <v>714</v>
      </c>
      <c r="C256">
        <v>180</v>
      </c>
      <c r="E256">
        <v>254</v>
      </c>
      <c r="F256" t="s">
        <v>372</v>
      </c>
      <c r="G256">
        <v>5.0336511135100004</v>
      </c>
      <c r="H256">
        <v>22</v>
      </c>
    </row>
    <row r="257" spans="2:8">
      <c r="B257">
        <v>715</v>
      </c>
      <c r="C257">
        <v>181</v>
      </c>
      <c r="E257">
        <v>255</v>
      </c>
      <c r="F257" t="s">
        <v>370</v>
      </c>
    </row>
    <row r="258" spans="2:8">
      <c r="B258">
        <v>716</v>
      </c>
      <c r="C258">
        <v>185</v>
      </c>
      <c r="E258">
        <v>256</v>
      </c>
      <c r="F258" t="s">
        <v>369</v>
      </c>
      <c r="G258">
        <v>5.0134961605099999</v>
      </c>
      <c r="H258">
        <v>49</v>
      </c>
    </row>
    <row r="259" spans="2:8">
      <c r="B259">
        <v>719</v>
      </c>
      <c r="C259">
        <v>185</v>
      </c>
      <c r="E259">
        <v>257</v>
      </c>
      <c r="F259" t="s">
        <v>370</v>
      </c>
      <c r="G259">
        <v>17.596812009800001</v>
      </c>
      <c r="H259">
        <v>442</v>
      </c>
    </row>
    <row r="260" spans="2:8">
      <c r="B260">
        <v>728</v>
      </c>
      <c r="C260">
        <v>187</v>
      </c>
      <c r="E260">
        <v>258</v>
      </c>
      <c r="F260" t="s">
        <v>370</v>
      </c>
      <c r="G260">
        <v>16.9591720104</v>
      </c>
      <c r="H260">
        <v>530</v>
      </c>
    </row>
    <row r="261" spans="2:8">
      <c r="B261">
        <v>730</v>
      </c>
      <c r="C261">
        <v>187</v>
      </c>
      <c r="E261">
        <v>259</v>
      </c>
      <c r="F261" t="s">
        <v>370</v>
      </c>
      <c r="G261">
        <v>4.9979131221799999</v>
      </c>
      <c r="H261">
        <v>56</v>
      </c>
    </row>
    <row r="262" spans="2:8">
      <c r="B262">
        <v>732</v>
      </c>
      <c r="C262">
        <v>189</v>
      </c>
      <c r="E262">
        <v>260</v>
      </c>
      <c r="F262" t="s">
        <v>370</v>
      </c>
    </row>
    <row r="263" spans="2:8">
      <c r="B263">
        <v>733</v>
      </c>
      <c r="C263">
        <v>189</v>
      </c>
      <c r="E263">
        <v>261</v>
      </c>
      <c r="F263" t="s">
        <v>369</v>
      </c>
      <c r="G263">
        <v>5.0126368999500004</v>
      </c>
      <c r="H263">
        <v>9</v>
      </c>
    </row>
    <row r="264" spans="2:8">
      <c r="B264">
        <v>736</v>
      </c>
      <c r="C264">
        <v>190</v>
      </c>
      <c r="E264">
        <v>262</v>
      </c>
      <c r="F264" t="s">
        <v>370</v>
      </c>
      <c r="G264">
        <v>81</v>
      </c>
      <c r="H264">
        <v>100</v>
      </c>
    </row>
    <row r="265" spans="2:8">
      <c r="B265">
        <v>739</v>
      </c>
      <c r="C265">
        <v>191</v>
      </c>
      <c r="E265">
        <v>263</v>
      </c>
      <c r="F265" t="s">
        <v>372</v>
      </c>
      <c r="G265">
        <v>5.0304729938500001</v>
      </c>
      <c r="H265">
        <v>31</v>
      </c>
    </row>
    <row r="266" spans="2:8">
      <c r="B266">
        <v>741</v>
      </c>
      <c r="C266">
        <v>192</v>
      </c>
      <c r="E266">
        <v>264</v>
      </c>
      <c r="F266" t="s">
        <v>370</v>
      </c>
      <c r="G266">
        <v>17.988194942500002</v>
      </c>
      <c r="H266">
        <v>523</v>
      </c>
    </row>
    <row r="267" spans="2:8">
      <c r="B267">
        <v>742</v>
      </c>
      <c r="C267">
        <v>193</v>
      </c>
      <c r="E267">
        <v>265</v>
      </c>
      <c r="F267" t="s">
        <v>370</v>
      </c>
    </row>
    <row r="268" spans="2:8">
      <c r="B268">
        <v>748</v>
      </c>
      <c r="C268">
        <v>194</v>
      </c>
      <c r="E268">
        <v>266</v>
      </c>
      <c r="F268" t="s">
        <v>369</v>
      </c>
      <c r="G268">
        <v>5.1926519870799996</v>
      </c>
      <c r="H268">
        <v>178</v>
      </c>
    </row>
    <row r="269" spans="2:8">
      <c r="B269">
        <v>751</v>
      </c>
      <c r="C269">
        <v>195</v>
      </c>
      <c r="E269">
        <v>267</v>
      </c>
      <c r="F269" t="s">
        <v>370</v>
      </c>
      <c r="G269">
        <v>5.03878498077</v>
      </c>
      <c r="H269">
        <v>19</v>
      </c>
    </row>
    <row r="270" spans="2:8">
      <c r="B270">
        <v>753</v>
      </c>
      <c r="C270">
        <v>196</v>
      </c>
      <c r="E270">
        <v>268</v>
      </c>
      <c r="F270" t="s">
        <v>370</v>
      </c>
    </row>
    <row r="271" spans="2:8">
      <c r="B271">
        <v>754</v>
      </c>
      <c r="C271">
        <v>197</v>
      </c>
      <c r="E271">
        <v>269</v>
      </c>
      <c r="F271" t="s">
        <v>369</v>
      </c>
      <c r="G271">
        <v>95.372898101800004</v>
      </c>
      <c r="H271">
        <v>550</v>
      </c>
    </row>
    <row r="272" spans="2:8">
      <c r="B272">
        <v>756</v>
      </c>
      <c r="C272">
        <v>198</v>
      </c>
      <c r="E272">
        <v>270</v>
      </c>
      <c r="F272" t="s">
        <v>370</v>
      </c>
      <c r="G272">
        <v>18.9307589531</v>
      </c>
      <c r="H272">
        <v>41</v>
      </c>
    </row>
    <row r="273" spans="2:8">
      <c r="B273">
        <v>759</v>
      </c>
      <c r="C273">
        <v>199</v>
      </c>
      <c r="E273">
        <v>271</v>
      </c>
      <c r="F273" t="s">
        <v>370</v>
      </c>
    </row>
    <row r="274" spans="2:8">
      <c r="B274">
        <v>760</v>
      </c>
      <c r="C274">
        <v>200</v>
      </c>
      <c r="E274">
        <v>272</v>
      </c>
      <c r="F274" t="s">
        <v>369</v>
      </c>
      <c r="G274">
        <v>3.53587508202</v>
      </c>
      <c r="H274">
        <v>999</v>
      </c>
    </row>
    <row r="275" spans="2:8">
      <c r="B275">
        <v>761</v>
      </c>
      <c r="C275">
        <v>201</v>
      </c>
      <c r="E275">
        <v>273</v>
      </c>
      <c r="F275" t="s">
        <v>370</v>
      </c>
      <c r="G275">
        <v>5.1254949569699999</v>
      </c>
      <c r="H275">
        <v>999</v>
      </c>
    </row>
    <row r="276" spans="2:8">
      <c r="B276">
        <v>765</v>
      </c>
      <c r="C276">
        <v>202</v>
      </c>
      <c r="E276">
        <v>274</v>
      </c>
      <c r="F276" t="s">
        <v>370</v>
      </c>
    </row>
    <row r="277" spans="2:8">
      <c r="B277">
        <v>766</v>
      </c>
      <c r="C277">
        <v>203</v>
      </c>
      <c r="E277">
        <v>275</v>
      </c>
      <c r="F277" t="s">
        <v>369</v>
      </c>
      <c r="G277">
        <v>5.0329051017799999</v>
      </c>
      <c r="H277">
        <v>51</v>
      </c>
    </row>
    <row r="278" spans="2:8">
      <c r="B278">
        <v>767</v>
      </c>
      <c r="C278">
        <v>204</v>
      </c>
      <c r="E278">
        <v>276</v>
      </c>
      <c r="F278" t="s">
        <v>370</v>
      </c>
      <c r="G278">
        <v>20.337180852900001</v>
      </c>
      <c r="H278">
        <v>22</v>
      </c>
    </row>
    <row r="279" spans="2:8">
      <c r="B279">
        <v>768</v>
      </c>
      <c r="C279">
        <v>206</v>
      </c>
      <c r="E279">
        <v>277</v>
      </c>
      <c r="F279" t="s">
        <v>370</v>
      </c>
      <c r="G279">
        <v>5.1191608905799999</v>
      </c>
      <c r="H279">
        <v>149</v>
      </c>
    </row>
    <row r="280" spans="2:8">
      <c r="B280">
        <v>769</v>
      </c>
      <c r="C280">
        <v>207</v>
      </c>
      <c r="E280">
        <v>278</v>
      </c>
      <c r="F280" t="s">
        <v>370</v>
      </c>
      <c r="G280">
        <v>5.4139878749800001</v>
      </c>
      <c r="H280">
        <v>415</v>
      </c>
    </row>
    <row r="281" spans="2:8">
      <c r="B281">
        <v>770</v>
      </c>
      <c r="C281">
        <v>208</v>
      </c>
      <c r="E281">
        <v>279</v>
      </c>
      <c r="F281" t="s">
        <v>370</v>
      </c>
      <c r="G281">
        <v>15.2085289955</v>
      </c>
      <c r="H281">
        <v>246</v>
      </c>
    </row>
    <row r="282" spans="2:8">
      <c r="B282">
        <v>775</v>
      </c>
      <c r="C282">
        <v>209</v>
      </c>
      <c r="E282">
        <v>280</v>
      </c>
      <c r="F282" t="s">
        <v>370</v>
      </c>
      <c r="G282">
        <v>5.0612308978999998</v>
      </c>
      <c r="H282">
        <v>999</v>
      </c>
    </row>
    <row r="283" spans="2:8">
      <c r="B283">
        <v>778</v>
      </c>
      <c r="C283">
        <v>210</v>
      </c>
      <c r="E283">
        <v>281</v>
      </c>
      <c r="F283" t="s">
        <v>370</v>
      </c>
      <c r="G283">
        <v>4.9964151382399997</v>
      </c>
      <c r="H283">
        <v>20</v>
      </c>
    </row>
    <row r="284" spans="2:8">
      <c r="B284">
        <v>780</v>
      </c>
      <c r="C284">
        <v>211</v>
      </c>
      <c r="E284">
        <v>282</v>
      </c>
      <c r="F284" t="s">
        <v>370</v>
      </c>
      <c r="G284">
        <v>5.13544201851</v>
      </c>
      <c r="H284">
        <v>203</v>
      </c>
    </row>
    <row r="285" spans="2:8">
      <c r="B285">
        <v>781</v>
      </c>
      <c r="C285">
        <v>212</v>
      </c>
      <c r="E285">
        <v>283</v>
      </c>
      <c r="F285" t="s">
        <v>370</v>
      </c>
      <c r="G285">
        <v>4.9946861267099996</v>
      </c>
      <c r="H285">
        <v>13</v>
      </c>
    </row>
    <row r="286" spans="2:8">
      <c r="B286">
        <v>783</v>
      </c>
      <c r="C286">
        <v>213</v>
      </c>
      <c r="E286">
        <v>284</v>
      </c>
      <c r="F286" t="s">
        <v>370</v>
      </c>
      <c r="G286">
        <v>13.451996088</v>
      </c>
      <c r="H286">
        <v>10</v>
      </c>
    </row>
    <row r="287" spans="2:8">
      <c r="B287">
        <v>785</v>
      </c>
      <c r="C287">
        <v>214</v>
      </c>
      <c r="E287">
        <v>285</v>
      </c>
      <c r="F287" t="s">
        <v>370</v>
      </c>
      <c r="G287">
        <v>5.1938350200699999</v>
      </c>
      <c r="H287">
        <v>105</v>
      </c>
    </row>
    <row r="288" spans="2:8">
      <c r="B288">
        <v>786</v>
      </c>
      <c r="C288">
        <v>215</v>
      </c>
      <c r="E288">
        <v>286</v>
      </c>
      <c r="F288" t="s">
        <v>370</v>
      </c>
      <c r="G288">
        <v>4.9736080169700001</v>
      </c>
      <c r="H288">
        <v>14</v>
      </c>
    </row>
    <row r="289" spans="2:8">
      <c r="B289">
        <v>789</v>
      </c>
      <c r="C289">
        <v>216</v>
      </c>
      <c r="E289">
        <v>287</v>
      </c>
      <c r="F289" t="s">
        <v>370</v>
      </c>
      <c r="G289">
        <v>5.0795688629200004</v>
      </c>
      <c r="H289">
        <v>88</v>
      </c>
    </row>
    <row r="290" spans="2:8">
      <c r="B290">
        <v>791</v>
      </c>
      <c r="C290">
        <v>217</v>
      </c>
      <c r="E290">
        <v>288</v>
      </c>
      <c r="F290" t="s">
        <v>370</v>
      </c>
    </row>
    <row r="291" spans="2:8">
      <c r="B291">
        <v>792</v>
      </c>
      <c r="C291">
        <v>218</v>
      </c>
      <c r="E291">
        <v>289</v>
      </c>
      <c r="F291" t="s">
        <v>369</v>
      </c>
    </row>
    <row r="292" spans="2:8">
      <c r="B292">
        <v>799</v>
      </c>
      <c r="C292">
        <v>219</v>
      </c>
      <c r="E292">
        <v>290</v>
      </c>
      <c r="F292" t="s">
        <v>369</v>
      </c>
      <c r="G292">
        <v>5.0466420650500003</v>
      </c>
      <c r="H292">
        <v>50</v>
      </c>
    </row>
    <row r="293" spans="2:8">
      <c r="C293">
        <v>221</v>
      </c>
      <c r="E293">
        <v>291</v>
      </c>
      <c r="F293" t="s">
        <v>370</v>
      </c>
      <c r="G293">
        <v>5.0050399303399997</v>
      </c>
      <c r="H293">
        <v>999</v>
      </c>
    </row>
    <row r="294" spans="2:8">
      <c r="C294">
        <v>222</v>
      </c>
      <c r="E294">
        <v>292</v>
      </c>
      <c r="F294" t="s">
        <v>370</v>
      </c>
      <c r="G294">
        <v>5.0814619064300004</v>
      </c>
      <c r="H294">
        <v>108</v>
      </c>
    </row>
    <row r="295" spans="2:8">
      <c r="C295">
        <v>223</v>
      </c>
      <c r="E295">
        <v>293</v>
      </c>
      <c r="F295" t="s">
        <v>370</v>
      </c>
      <c r="G295">
        <v>5.5095160007499997</v>
      </c>
      <c r="H295">
        <v>411</v>
      </c>
    </row>
    <row r="296" spans="2:8">
      <c r="C296">
        <v>224</v>
      </c>
      <c r="E296">
        <v>294</v>
      </c>
      <c r="F296" t="s">
        <v>370</v>
      </c>
      <c r="G296">
        <v>5.1322479247999997</v>
      </c>
      <c r="H296">
        <v>11</v>
      </c>
    </row>
    <row r="297" spans="2:8">
      <c r="C297">
        <v>225</v>
      </c>
      <c r="E297">
        <v>295</v>
      </c>
      <c r="F297" t="s">
        <v>370</v>
      </c>
    </row>
    <row r="298" spans="2:8">
      <c r="C298">
        <v>226</v>
      </c>
      <c r="E298">
        <v>296</v>
      </c>
      <c r="F298" t="s">
        <v>369</v>
      </c>
      <c r="G298">
        <v>5.0340440273300002</v>
      </c>
      <c r="H298">
        <v>79</v>
      </c>
    </row>
    <row r="299" spans="2:8">
      <c r="C299">
        <v>228</v>
      </c>
      <c r="E299">
        <v>297</v>
      </c>
      <c r="F299" t="s">
        <v>370</v>
      </c>
      <c r="G299">
        <v>81</v>
      </c>
      <c r="H299">
        <v>100</v>
      </c>
    </row>
    <row r="300" spans="2:8">
      <c r="C300">
        <v>229</v>
      </c>
      <c r="E300">
        <v>298</v>
      </c>
      <c r="F300" t="s">
        <v>372</v>
      </c>
    </row>
    <row r="301" spans="2:8">
      <c r="C301">
        <v>230</v>
      </c>
      <c r="E301">
        <v>299</v>
      </c>
      <c r="F301" t="s">
        <v>369</v>
      </c>
      <c r="G301">
        <v>15.7187612057</v>
      </c>
      <c r="H301">
        <v>350</v>
      </c>
    </row>
    <row r="302" spans="2:8">
      <c r="C302">
        <v>231</v>
      </c>
      <c r="E302">
        <v>300</v>
      </c>
      <c r="F302" t="s">
        <v>370</v>
      </c>
    </row>
    <row r="303" spans="2:8">
      <c r="C303">
        <v>232</v>
      </c>
      <c r="E303">
        <v>301</v>
      </c>
      <c r="F303" t="s">
        <v>369</v>
      </c>
      <c r="G303">
        <v>5.0864760875700004</v>
      </c>
      <c r="H303">
        <v>999</v>
      </c>
    </row>
    <row r="304" spans="2:8">
      <c r="C304">
        <v>233</v>
      </c>
      <c r="E304">
        <v>302</v>
      </c>
      <c r="F304" t="s">
        <v>370</v>
      </c>
      <c r="G304">
        <v>5.4435939788800001</v>
      </c>
      <c r="H304">
        <v>999</v>
      </c>
    </row>
    <row r="305" spans="3:8">
      <c r="C305">
        <v>234</v>
      </c>
      <c r="E305">
        <v>303</v>
      </c>
      <c r="F305" t="s">
        <v>370</v>
      </c>
      <c r="G305">
        <v>5.06334400177</v>
      </c>
      <c r="H305">
        <v>16</v>
      </c>
    </row>
    <row r="306" spans="3:8">
      <c r="C306">
        <v>236</v>
      </c>
      <c r="E306">
        <v>304</v>
      </c>
      <c r="F306" t="s">
        <v>370</v>
      </c>
      <c r="G306">
        <v>5.0868580341299996</v>
      </c>
      <c r="H306">
        <v>999</v>
      </c>
    </row>
    <row r="307" spans="3:8">
      <c r="C307">
        <v>237</v>
      </c>
      <c r="E307">
        <v>305</v>
      </c>
      <c r="F307" t="s">
        <v>370</v>
      </c>
    </row>
    <row r="308" spans="3:8">
      <c r="C308">
        <v>238</v>
      </c>
      <c r="E308">
        <v>306</v>
      </c>
      <c r="F308" t="s">
        <v>369</v>
      </c>
      <c r="G308">
        <v>5.2924759388</v>
      </c>
      <c r="H308">
        <v>999</v>
      </c>
    </row>
    <row r="309" spans="3:8">
      <c r="C309">
        <v>239</v>
      </c>
      <c r="E309">
        <v>307</v>
      </c>
      <c r="F309" t="s">
        <v>370</v>
      </c>
      <c r="G309">
        <v>5.1298439502699997</v>
      </c>
      <c r="H309">
        <v>140</v>
      </c>
    </row>
    <row r="310" spans="3:8">
      <c r="C310">
        <v>240</v>
      </c>
      <c r="E310">
        <v>308</v>
      </c>
      <c r="F310" t="s">
        <v>370</v>
      </c>
      <c r="G310">
        <v>5.1573278904000004</v>
      </c>
      <c r="H310">
        <v>204</v>
      </c>
    </row>
    <row r="311" spans="3:8">
      <c r="C311">
        <v>241</v>
      </c>
      <c r="E311">
        <v>309</v>
      </c>
      <c r="F311" t="s">
        <v>370</v>
      </c>
      <c r="G311">
        <v>5.0363819599199999</v>
      </c>
      <c r="H311">
        <v>87</v>
      </c>
    </row>
    <row r="312" spans="3:8">
      <c r="C312">
        <v>242</v>
      </c>
      <c r="E312">
        <v>310</v>
      </c>
      <c r="F312" t="s">
        <v>370</v>
      </c>
      <c r="G312">
        <v>4.9716889858200002</v>
      </c>
      <c r="H312">
        <v>5</v>
      </c>
    </row>
    <row r="313" spans="3:8">
      <c r="C313">
        <v>243</v>
      </c>
      <c r="E313">
        <v>311</v>
      </c>
      <c r="F313" t="s">
        <v>370</v>
      </c>
      <c r="G313">
        <v>5.0096349716199997</v>
      </c>
      <c r="H313">
        <v>66</v>
      </c>
    </row>
    <row r="314" spans="3:8">
      <c r="C314">
        <v>244</v>
      </c>
      <c r="E314">
        <v>312</v>
      </c>
      <c r="F314" t="s">
        <v>370</v>
      </c>
      <c r="G314">
        <v>4.9796540737199999</v>
      </c>
      <c r="H314">
        <v>18</v>
      </c>
    </row>
    <row r="315" spans="3:8">
      <c r="C315">
        <v>245</v>
      </c>
      <c r="E315">
        <v>313</v>
      </c>
      <c r="F315" t="s">
        <v>370</v>
      </c>
    </row>
    <row r="316" spans="3:8">
      <c r="C316">
        <v>246</v>
      </c>
      <c r="E316">
        <v>314</v>
      </c>
      <c r="F316" t="s">
        <v>369</v>
      </c>
    </row>
    <row r="317" spans="3:8">
      <c r="C317">
        <v>247</v>
      </c>
      <c r="E317">
        <v>315</v>
      </c>
      <c r="F317" t="s">
        <v>369</v>
      </c>
      <c r="G317">
        <v>17.383316993699999</v>
      </c>
      <c r="H317">
        <v>335</v>
      </c>
    </row>
    <row r="318" spans="3:8">
      <c r="C318">
        <v>248</v>
      </c>
      <c r="E318">
        <v>316</v>
      </c>
      <c r="F318" t="s">
        <v>370</v>
      </c>
      <c r="G318">
        <v>5.19731092453</v>
      </c>
      <c r="H318">
        <v>235</v>
      </c>
    </row>
    <row r="319" spans="3:8">
      <c r="C319">
        <v>249</v>
      </c>
      <c r="E319">
        <v>317</v>
      </c>
      <c r="F319" t="s">
        <v>370</v>
      </c>
      <c r="G319">
        <v>5.0117490291599998</v>
      </c>
      <c r="H319">
        <v>999</v>
      </c>
    </row>
    <row r="320" spans="3:8">
      <c r="C320">
        <v>250</v>
      </c>
      <c r="E320">
        <v>318</v>
      </c>
      <c r="F320" t="s">
        <v>370</v>
      </c>
    </row>
    <row r="321" spans="3:8">
      <c r="C321">
        <v>251</v>
      </c>
      <c r="E321">
        <v>319</v>
      </c>
      <c r="F321" t="s">
        <v>369</v>
      </c>
    </row>
    <row r="322" spans="3:8">
      <c r="C322">
        <v>253</v>
      </c>
      <c r="E322">
        <v>320</v>
      </c>
      <c r="F322" t="s">
        <v>369</v>
      </c>
      <c r="G322">
        <v>5.1060597896599997</v>
      </c>
      <c r="H322">
        <v>59</v>
      </c>
    </row>
    <row r="323" spans="3:8">
      <c r="C323">
        <v>255</v>
      </c>
      <c r="E323">
        <v>321</v>
      </c>
      <c r="F323" t="s">
        <v>370</v>
      </c>
      <c r="G323">
        <v>5.0889630317699996</v>
      </c>
      <c r="H323">
        <v>34</v>
      </c>
    </row>
    <row r="324" spans="3:8">
      <c r="C324">
        <v>257</v>
      </c>
      <c r="E324">
        <v>322</v>
      </c>
      <c r="F324" t="s">
        <v>370</v>
      </c>
      <c r="G324">
        <v>5.0129628181500001</v>
      </c>
      <c r="H324">
        <v>25</v>
      </c>
    </row>
    <row r="325" spans="3:8">
      <c r="C325">
        <v>258</v>
      </c>
      <c r="E325">
        <v>323</v>
      </c>
      <c r="F325" t="s">
        <v>370</v>
      </c>
    </row>
    <row r="326" spans="3:8">
      <c r="C326">
        <v>259</v>
      </c>
      <c r="E326">
        <v>324</v>
      </c>
      <c r="F326" t="s">
        <v>369</v>
      </c>
    </row>
    <row r="327" spans="3:8">
      <c r="C327">
        <v>260</v>
      </c>
      <c r="E327">
        <v>325</v>
      </c>
      <c r="F327" t="s">
        <v>369</v>
      </c>
      <c r="G327">
        <v>15.811459064499999</v>
      </c>
      <c r="H327">
        <v>534</v>
      </c>
    </row>
    <row r="328" spans="3:8">
      <c r="C328">
        <v>262</v>
      </c>
      <c r="E328">
        <v>326</v>
      </c>
      <c r="F328" t="s">
        <v>370</v>
      </c>
      <c r="G328">
        <v>5.00369095802</v>
      </c>
      <c r="H328">
        <v>999</v>
      </c>
    </row>
    <row r="329" spans="3:8">
      <c r="C329">
        <v>264</v>
      </c>
      <c r="E329">
        <v>327</v>
      </c>
      <c r="F329" t="s">
        <v>370</v>
      </c>
      <c r="G329">
        <v>15.895421028099999</v>
      </c>
      <c r="H329">
        <v>540</v>
      </c>
    </row>
    <row r="330" spans="3:8">
      <c r="C330">
        <v>265</v>
      </c>
      <c r="E330">
        <v>328</v>
      </c>
      <c r="F330" t="s">
        <v>370</v>
      </c>
      <c r="G330">
        <v>5.0746679306000004</v>
      </c>
      <c r="H330">
        <v>88</v>
      </c>
    </row>
    <row r="331" spans="3:8">
      <c r="C331">
        <v>267</v>
      </c>
      <c r="E331">
        <v>329</v>
      </c>
      <c r="F331" t="s">
        <v>370</v>
      </c>
    </row>
    <row r="332" spans="3:8">
      <c r="C332">
        <v>268</v>
      </c>
      <c r="E332">
        <v>330</v>
      </c>
      <c r="F332" t="s">
        <v>369</v>
      </c>
      <c r="G332">
        <v>13.713378906200001</v>
      </c>
      <c r="H332">
        <v>287</v>
      </c>
    </row>
    <row r="333" spans="3:8">
      <c r="C333">
        <v>270</v>
      </c>
      <c r="E333">
        <v>331</v>
      </c>
      <c r="F333" t="s">
        <v>370</v>
      </c>
      <c r="G333">
        <v>5.0561199188200003</v>
      </c>
      <c r="H333">
        <v>128</v>
      </c>
    </row>
    <row r="334" spans="3:8">
      <c r="C334">
        <v>271</v>
      </c>
      <c r="E334">
        <v>332</v>
      </c>
      <c r="F334" t="s">
        <v>370</v>
      </c>
      <c r="G334">
        <v>5.0591700077099997</v>
      </c>
      <c r="H334">
        <v>77</v>
      </c>
    </row>
    <row r="335" spans="3:8">
      <c r="C335">
        <v>273</v>
      </c>
      <c r="E335">
        <v>333</v>
      </c>
      <c r="F335" t="s">
        <v>370</v>
      </c>
      <c r="G335">
        <v>18.9133710861</v>
      </c>
      <c r="H335">
        <v>84</v>
      </c>
    </row>
    <row r="336" spans="3:8">
      <c r="C336">
        <v>274</v>
      </c>
      <c r="E336">
        <v>334</v>
      </c>
      <c r="F336" t="s">
        <v>370</v>
      </c>
      <c r="G336">
        <v>5.0797939300500001</v>
      </c>
      <c r="H336">
        <v>157</v>
      </c>
    </row>
    <row r="337" spans="3:8">
      <c r="C337">
        <v>276</v>
      </c>
      <c r="E337">
        <v>335</v>
      </c>
      <c r="F337" t="s">
        <v>370</v>
      </c>
    </row>
    <row r="338" spans="3:8">
      <c r="C338">
        <v>277</v>
      </c>
      <c r="E338">
        <v>336</v>
      </c>
      <c r="F338" t="s">
        <v>369</v>
      </c>
      <c r="G338">
        <v>15.7904360294</v>
      </c>
      <c r="H338">
        <v>514</v>
      </c>
    </row>
    <row r="339" spans="3:8">
      <c r="C339">
        <v>278</v>
      </c>
      <c r="E339">
        <v>337</v>
      </c>
      <c r="F339" t="s">
        <v>370</v>
      </c>
      <c r="G339">
        <v>4.9860801696800001</v>
      </c>
      <c r="H339">
        <v>22</v>
      </c>
    </row>
    <row r="340" spans="3:8">
      <c r="C340">
        <v>279</v>
      </c>
      <c r="E340">
        <v>338</v>
      </c>
      <c r="F340" t="s">
        <v>370</v>
      </c>
    </row>
    <row r="341" spans="3:8">
      <c r="C341">
        <v>280</v>
      </c>
      <c r="E341">
        <v>339</v>
      </c>
      <c r="F341" t="s">
        <v>369</v>
      </c>
      <c r="G341">
        <v>4.9878740310699996</v>
      </c>
      <c r="H341">
        <v>15</v>
      </c>
    </row>
    <row r="342" spans="3:8">
      <c r="C342">
        <v>281</v>
      </c>
      <c r="E342">
        <v>340</v>
      </c>
      <c r="F342" t="s">
        <v>370</v>
      </c>
    </row>
    <row r="343" spans="3:8">
      <c r="C343">
        <v>282</v>
      </c>
      <c r="E343">
        <v>341</v>
      </c>
      <c r="F343" t="s">
        <v>369</v>
      </c>
      <c r="G343">
        <v>4.9900782108300001</v>
      </c>
      <c r="H343">
        <v>13</v>
      </c>
    </row>
    <row r="344" spans="3:8">
      <c r="C344">
        <v>283</v>
      </c>
      <c r="E344">
        <v>342</v>
      </c>
      <c r="F344" t="s">
        <v>370</v>
      </c>
      <c r="G344">
        <v>5.0492060184499996</v>
      </c>
      <c r="H344">
        <v>108</v>
      </c>
    </row>
    <row r="345" spans="3:8">
      <c r="C345">
        <v>284</v>
      </c>
      <c r="E345">
        <v>343</v>
      </c>
      <c r="F345" t="s">
        <v>370</v>
      </c>
      <c r="G345">
        <v>5.0410239696500003</v>
      </c>
      <c r="H345">
        <v>27</v>
      </c>
    </row>
    <row r="346" spans="3:8">
      <c r="C346">
        <v>285</v>
      </c>
      <c r="E346">
        <v>344</v>
      </c>
      <c r="F346" t="s">
        <v>370</v>
      </c>
    </row>
    <row r="347" spans="3:8">
      <c r="C347">
        <v>286</v>
      </c>
      <c r="E347">
        <v>345</v>
      </c>
      <c r="F347" t="s">
        <v>369</v>
      </c>
      <c r="G347">
        <v>58</v>
      </c>
      <c r="H347">
        <v>100</v>
      </c>
    </row>
    <row r="348" spans="3:8">
      <c r="C348">
        <v>287</v>
      </c>
      <c r="E348">
        <v>346</v>
      </c>
      <c r="F348" t="s">
        <v>372</v>
      </c>
      <c r="G348">
        <v>35.455656051600002</v>
      </c>
      <c r="H348">
        <v>543</v>
      </c>
    </row>
    <row r="349" spans="3:8">
      <c r="C349">
        <v>288</v>
      </c>
      <c r="E349">
        <v>347</v>
      </c>
      <c r="F349" t="s">
        <v>370</v>
      </c>
      <c r="G349">
        <v>15.736766099900001</v>
      </c>
      <c r="H349">
        <v>477</v>
      </c>
    </row>
    <row r="350" spans="3:8">
      <c r="C350">
        <v>291</v>
      </c>
      <c r="E350">
        <v>348</v>
      </c>
      <c r="F350" t="s">
        <v>370</v>
      </c>
      <c r="G350">
        <v>158.647202015</v>
      </c>
      <c r="H350">
        <v>464</v>
      </c>
    </row>
    <row r="351" spans="3:8">
      <c r="C351">
        <v>292</v>
      </c>
      <c r="E351">
        <v>349</v>
      </c>
      <c r="F351" t="s">
        <v>370</v>
      </c>
    </row>
    <row r="352" spans="3:8">
      <c r="C352">
        <v>293</v>
      </c>
      <c r="E352">
        <v>350</v>
      </c>
      <c r="F352" t="s">
        <v>369</v>
      </c>
      <c r="G352">
        <v>81</v>
      </c>
      <c r="H352">
        <v>100</v>
      </c>
    </row>
    <row r="353" spans="3:8">
      <c r="C353">
        <v>294</v>
      </c>
      <c r="E353">
        <v>351</v>
      </c>
      <c r="F353" t="s">
        <v>372</v>
      </c>
      <c r="G353">
        <v>5.27236008644</v>
      </c>
      <c r="H353">
        <v>311</v>
      </c>
    </row>
    <row r="354" spans="3:8">
      <c r="C354">
        <v>295</v>
      </c>
      <c r="E354">
        <v>352</v>
      </c>
      <c r="F354" t="s">
        <v>370</v>
      </c>
      <c r="G354">
        <v>15.7911331654</v>
      </c>
      <c r="H354">
        <v>502</v>
      </c>
    </row>
    <row r="355" spans="3:8">
      <c r="C355">
        <v>297</v>
      </c>
      <c r="E355">
        <v>353</v>
      </c>
      <c r="F355" t="s">
        <v>370</v>
      </c>
      <c r="G355">
        <v>5.0676431655899998</v>
      </c>
      <c r="H355">
        <v>81</v>
      </c>
    </row>
    <row r="356" spans="3:8">
      <c r="C356">
        <v>300</v>
      </c>
      <c r="E356">
        <v>354</v>
      </c>
      <c r="F356" t="s">
        <v>370</v>
      </c>
    </row>
    <row r="357" spans="3:8">
      <c r="C357">
        <v>302</v>
      </c>
      <c r="E357">
        <v>355</v>
      </c>
      <c r="F357" t="s">
        <v>369</v>
      </c>
      <c r="G357">
        <v>5.2554152011899999</v>
      </c>
      <c r="H357">
        <v>21</v>
      </c>
    </row>
    <row r="358" spans="3:8">
      <c r="C358">
        <v>303</v>
      </c>
      <c r="E358">
        <v>356</v>
      </c>
      <c r="F358" t="s">
        <v>370</v>
      </c>
      <c r="G358">
        <v>18.7039818764</v>
      </c>
      <c r="H358">
        <v>275</v>
      </c>
    </row>
    <row r="359" spans="3:8">
      <c r="C359">
        <v>304</v>
      </c>
      <c r="E359">
        <v>357</v>
      </c>
      <c r="F359" t="s">
        <v>370</v>
      </c>
      <c r="G359">
        <v>5.5753631591800001</v>
      </c>
      <c r="H359">
        <v>2</v>
      </c>
    </row>
    <row r="360" spans="3:8">
      <c r="C360">
        <v>305</v>
      </c>
      <c r="E360">
        <v>358</v>
      </c>
      <c r="F360" t="s">
        <v>370</v>
      </c>
      <c r="G360">
        <v>5.3520109653499999</v>
      </c>
      <c r="H360">
        <v>25</v>
      </c>
    </row>
    <row r="361" spans="3:8">
      <c r="C361">
        <v>307</v>
      </c>
      <c r="E361">
        <v>359</v>
      </c>
      <c r="F361" t="s">
        <v>370</v>
      </c>
    </row>
    <row r="362" spans="3:8">
      <c r="C362">
        <v>308</v>
      </c>
      <c r="E362">
        <v>360</v>
      </c>
      <c r="F362" t="s">
        <v>369</v>
      </c>
      <c r="G362">
        <v>11.2704100609</v>
      </c>
      <c r="H362">
        <v>999</v>
      </c>
    </row>
    <row r="363" spans="3:8">
      <c r="C363">
        <v>309</v>
      </c>
      <c r="E363">
        <v>361</v>
      </c>
      <c r="F363" t="s">
        <v>370</v>
      </c>
      <c r="G363">
        <v>5.0230660438500001</v>
      </c>
      <c r="H363">
        <v>999</v>
      </c>
    </row>
    <row r="364" spans="3:8">
      <c r="C364">
        <v>310</v>
      </c>
      <c r="E364">
        <v>362</v>
      </c>
      <c r="F364" t="s">
        <v>370</v>
      </c>
    </row>
    <row r="365" spans="3:8">
      <c r="C365">
        <v>311</v>
      </c>
      <c r="E365">
        <v>363</v>
      </c>
      <c r="F365" t="s">
        <v>369</v>
      </c>
      <c r="G365">
        <v>5.0016481876399999</v>
      </c>
      <c r="H365">
        <v>51</v>
      </c>
    </row>
    <row r="366" spans="3:8">
      <c r="C366">
        <v>312</v>
      </c>
      <c r="E366">
        <v>364</v>
      </c>
      <c r="F366" t="s">
        <v>370</v>
      </c>
      <c r="G366">
        <v>5.0621039867400004</v>
      </c>
      <c r="H366">
        <v>90</v>
      </c>
    </row>
    <row r="367" spans="3:8">
      <c r="C367">
        <v>313</v>
      </c>
      <c r="E367">
        <v>365</v>
      </c>
      <c r="F367" t="s">
        <v>370</v>
      </c>
      <c r="G367">
        <v>5.2893390655500001</v>
      </c>
      <c r="H367">
        <v>225</v>
      </c>
    </row>
    <row r="368" spans="3:8">
      <c r="C368">
        <v>316</v>
      </c>
      <c r="E368">
        <v>366</v>
      </c>
      <c r="F368" t="s">
        <v>370</v>
      </c>
    </row>
    <row r="369" spans="3:8">
      <c r="C369">
        <v>317</v>
      </c>
      <c r="E369">
        <v>367</v>
      </c>
      <c r="F369" t="s">
        <v>369</v>
      </c>
      <c r="G369">
        <v>5.0572788715400003</v>
      </c>
      <c r="H369">
        <v>19</v>
      </c>
    </row>
    <row r="370" spans="3:8">
      <c r="C370">
        <v>318</v>
      </c>
      <c r="E370">
        <v>368</v>
      </c>
      <c r="F370" t="s">
        <v>370</v>
      </c>
      <c r="G370">
        <v>5.0562789440199998</v>
      </c>
      <c r="H370">
        <v>21</v>
      </c>
    </row>
    <row r="371" spans="3:8">
      <c r="C371">
        <v>321</v>
      </c>
      <c r="E371">
        <v>369</v>
      </c>
      <c r="F371" t="s">
        <v>370</v>
      </c>
      <c r="G371">
        <v>5.22459697723</v>
      </c>
      <c r="H371">
        <v>209</v>
      </c>
    </row>
    <row r="372" spans="3:8">
      <c r="C372">
        <v>322</v>
      </c>
      <c r="E372">
        <v>370</v>
      </c>
      <c r="F372" t="s">
        <v>370</v>
      </c>
      <c r="G372">
        <v>5.0642778873400003</v>
      </c>
      <c r="H372">
        <v>25</v>
      </c>
    </row>
    <row r="373" spans="3:8">
      <c r="C373">
        <v>323</v>
      </c>
      <c r="E373">
        <v>371</v>
      </c>
      <c r="F373" t="s">
        <v>370</v>
      </c>
      <c r="G373">
        <v>5.3182690143600002</v>
      </c>
      <c r="H373">
        <v>309</v>
      </c>
    </row>
    <row r="374" spans="3:8">
      <c r="C374">
        <v>326</v>
      </c>
      <c r="E374">
        <v>372</v>
      </c>
      <c r="F374" t="s">
        <v>370</v>
      </c>
      <c r="G374">
        <v>5.3589599132499997</v>
      </c>
      <c r="H374">
        <v>9</v>
      </c>
    </row>
    <row r="375" spans="3:8">
      <c r="C375">
        <v>327</v>
      </c>
      <c r="E375">
        <v>373</v>
      </c>
      <c r="F375" t="s">
        <v>370</v>
      </c>
      <c r="G375">
        <v>5.3287570476499999</v>
      </c>
      <c r="H375">
        <v>157</v>
      </c>
    </row>
    <row r="376" spans="3:8">
      <c r="C376">
        <v>328</v>
      </c>
      <c r="E376">
        <v>374</v>
      </c>
      <c r="F376" t="s">
        <v>370</v>
      </c>
      <c r="G376">
        <v>5.2109179496799998</v>
      </c>
      <c r="H376">
        <v>21</v>
      </c>
    </row>
    <row r="377" spans="3:8">
      <c r="C377">
        <v>329</v>
      </c>
      <c r="E377">
        <v>375</v>
      </c>
      <c r="F377" t="s">
        <v>370</v>
      </c>
      <c r="G377">
        <v>81</v>
      </c>
      <c r="H377">
        <v>100</v>
      </c>
    </row>
    <row r="378" spans="3:8">
      <c r="C378">
        <v>331</v>
      </c>
      <c r="E378">
        <v>376</v>
      </c>
      <c r="F378" t="s">
        <v>372</v>
      </c>
      <c r="G378">
        <v>81</v>
      </c>
      <c r="H378">
        <v>100</v>
      </c>
    </row>
    <row r="379" spans="3:8">
      <c r="C379">
        <v>332</v>
      </c>
      <c r="E379">
        <v>377</v>
      </c>
      <c r="F379" t="s">
        <v>372</v>
      </c>
      <c r="G379">
        <v>18.550235033</v>
      </c>
      <c r="H379">
        <v>259</v>
      </c>
    </row>
    <row r="380" spans="3:8">
      <c r="C380">
        <v>333</v>
      </c>
      <c r="E380">
        <v>378</v>
      </c>
      <c r="F380" t="s">
        <v>370</v>
      </c>
    </row>
    <row r="381" spans="3:8">
      <c r="C381">
        <v>334</v>
      </c>
      <c r="E381">
        <v>379</v>
      </c>
      <c r="F381" t="s">
        <v>369</v>
      </c>
      <c r="G381">
        <v>15.1698651314</v>
      </c>
      <c r="H381">
        <v>409</v>
      </c>
    </row>
    <row r="382" spans="3:8">
      <c r="C382">
        <v>335</v>
      </c>
      <c r="E382">
        <v>380</v>
      </c>
      <c r="F382" t="s">
        <v>370</v>
      </c>
      <c r="G382">
        <v>5.3475809097300004</v>
      </c>
      <c r="H382">
        <v>50</v>
      </c>
    </row>
    <row r="383" spans="3:8">
      <c r="C383">
        <v>337</v>
      </c>
      <c r="E383">
        <v>381</v>
      </c>
      <c r="F383" t="s">
        <v>370</v>
      </c>
      <c r="G383">
        <v>5.2495100498199996</v>
      </c>
      <c r="H383">
        <v>999</v>
      </c>
    </row>
    <row r="384" spans="3:8">
      <c r="C384">
        <v>338</v>
      </c>
      <c r="E384">
        <v>382</v>
      </c>
      <c r="F384" t="s">
        <v>370</v>
      </c>
      <c r="G384">
        <v>19.805403947799999</v>
      </c>
      <c r="H384">
        <v>22</v>
      </c>
    </row>
    <row r="385" spans="3:8">
      <c r="C385">
        <v>340</v>
      </c>
      <c r="E385">
        <v>383</v>
      </c>
      <c r="F385" t="s">
        <v>370</v>
      </c>
      <c r="G385">
        <v>5.3732898235300004</v>
      </c>
      <c r="H385">
        <v>999</v>
      </c>
    </row>
    <row r="386" spans="3:8">
      <c r="C386">
        <v>342</v>
      </c>
      <c r="E386">
        <v>384</v>
      </c>
      <c r="F386" t="s">
        <v>370</v>
      </c>
    </row>
    <row r="387" spans="3:8">
      <c r="C387">
        <v>343</v>
      </c>
      <c r="E387">
        <v>385</v>
      </c>
      <c r="F387" t="s">
        <v>369</v>
      </c>
      <c r="G387">
        <v>81</v>
      </c>
      <c r="H387">
        <v>100</v>
      </c>
    </row>
    <row r="388" spans="3:8">
      <c r="C388">
        <v>344</v>
      </c>
      <c r="E388">
        <v>386</v>
      </c>
      <c r="F388" t="s">
        <v>372</v>
      </c>
      <c r="G388">
        <v>119.119526863</v>
      </c>
      <c r="H388">
        <v>523</v>
      </c>
    </row>
    <row r="389" spans="3:8">
      <c r="C389">
        <v>347</v>
      </c>
      <c r="E389">
        <v>387</v>
      </c>
      <c r="F389" t="s">
        <v>370</v>
      </c>
      <c r="G389">
        <v>5.4654321670500003</v>
      </c>
      <c r="H389">
        <v>16</v>
      </c>
    </row>
    <row r="390" spans="3:8">
      <c r="C390">
        <v>348</v>
      </c>
      <c r="E390">
        <v>388</v>
      </c>
      <c r="F390" t="s">
        <v>370</v>
      </c>
      <c r="G390">
        <v>5.8536331653599998</v>
      </c>
      <c r="H390">
        <v>337</v>
      </c>
    </row>
    <row r="391" spans="3:8">
      <c r="C391">
        <v>349</v>
      </c>
      <c r="E391">
        <v>389</v>
      </c>
      <c r="F391" t="s">
        <v>370</v>
      </c>
      <c r="G391">
        <v>6.2657210826899998</v>
      </c>
      <c r="H391">
        <v>12</v>
      </c>
    </row>
    <row r="392" spans="3:8">
      <c r="C392">
        <v>352</v>
      </c>
      <c r="E392">
        <v>390</v>
      </c>
      <c r="F392" t="s">
        <v>370</v>
      </c>
      <c r="G392">
        <v>18.2179450989</v>
      </c>
      <c r="H392">
        <v>382</v>
      </c>
    </row>
    <row r="393" spans="3:8">
      <c r="C393">
        <v>353</v>
      </c>
      <c r="E393">
        <v>391</v>
      </c>
      <c r="F393" t="s">
        <v>370</v>
      </c>
      <c r="G393">
        <v>5.8088109493299998</v>
      </c>
      <c r="H393">
        <v>282</v>
      </c>
    </row>
    <row r="394" spans="3:8">
      <c r="C394">
        <v>354</v>
      </c>
      <c r="E394">
        <v>392</v>
      </c>
      <c r="F394" t="s">
        <v>370</v>
      </c>
      <c r="G394">
        <v>45.296509981200003</v>
      </c>
      <c r="H394">
        <v>514</v>
      </c>
    </row>
    <row r="395" spans="3:8">
      <c r="C395">
        <v>356</v>
      </c>
      <c r="E395">
        <v>393</v>
      </c>
      <c r="F395" t="s">
        <v>370</v>
      </c>
      <c r="G395">
        <v>5.3025760650600002</v>
      </c>
      <c r="H395">
        <v>999</v>
      </c>
    </row>
    <row r="396" spans="3:8">
      <c r="C396">
        <v>357</v>
      </c>
      <c r="E396">
        <v>394</v>
      </c>
      <c r="F396" t="s">
        <v>370</v>
      </c>
      <c r="G396">
        <v>5.3253171443899996</v>
      </c>
      <c r="H396">
        <v>42</v>
      </c>
    </row>
    <row r="397" spans="3:8">
      <c r="C397">
        <v>358</v>
      </c>
      <c r="E397">
        <v>395</v>
      </c>
      <c r="F397" t="s">
        <v>370</v>
      </c>
    </row>
    <row r="398" spans="3:8">
      <c r="C398">
        <v>359</v>
      </c>
      <c r="E398">
        <v>396</v>
      </c>
      <c r="F398" t="s">
        <v>369</v>
      </c>
      <c r="G398">
        <v>81</v>
      </c>
      <c r="H398">
        <v>100</v>
      </c>
    </row>
    <row r="399" spans="3:8">
      <c r="C399">
        <v>361</v>
      </c>
      <c r="E399">
        <v>397</v>
      </c>
      <c r="F399" t="s">
        <v>372</v>
      </c>
    </row>
    <row r="400" spans="3:8">
      <c r="C400">
        <v>362</v>
      </c>
      <c r="E400">
        <v>398</v>
      </c>
      <c r="F400" t="s">
        <v>369</v>
      </c>
      <c r="G400">
        <v>5.2416551113100001</v>
      </c>
      <c r="H400">
        <v>20</v>
      </c>
    </row>
    <row r="401" spans="3:8">
      <c r="C401">
        <v>364</v>
      </c>
      <c r="E401">
        <v>399</v>
      </c>
      <c r="F401" t="s">
        <v>370</v>
      </c>
      <c r="G401">
        <v>5.38949203491</v>
      </c>
      <c r="H401">
        <v>220</v>
      </c>
    </row>
    <row r="402" spans="3:8">
      <c r="C402">
        <v>365</v>
      </c>
      <c r="E402">
        <v>400</v>
      </c>
      <c r="F402" t="s">
        <v>370</v>
      </c>
      <c r="G402">
        <v>3.6914460659000001</v>
      </c>
      <c r="H402">
        <v>999</v>
      </c>
    </row>
    <row r="403" spans="3:8">
      <c r="C403">
        <v>366</v>
      </c>
      <c r="E403">
        <v>401</v>
      </c>
      <c r="F403" t="s">
        <v>370</v>
      </c>
      <c r="G403">
        <v>58</v>
      </c>
      <c r="H403">
        <v>100</v>
      </c>
    </row>
    <row r="404" spans="3:8">
      <c r="C404">
        <v>368</v>
      </c>
      <c r="E404">
        <v>402</v>
      </c>
      <c r="F404" t="s">
        <v>372</v>
      </c>
      <c r="G404">
        <v>5.5076098442100001</v>
      </c>
      <c r="H404">
        <v>116</v>
      </c>
    </row>
    <row r="405" spans="3:8">
      <c r="C405">
        <v>369</v>
      </c>
      <c r="E405">
        <v>403</v>
      </c>
      <c r="F405" t="s">
        <v>370</v>
      </c>
      <c r="G405">
        <v>5.5407500266999996</v>
      </c>
      <c r="H405">
        <v>4</v>
      </c>
    </row>
    <row r="406" spans="3:8">
      <c r="C406">
        <v>370</v>
      </c>
      <c r="E406">
        <v>404</v>
      </c>
      <c r="F406" t="s">
        <v>370</v>
      </c>
      <c r="G406">
        <v>5.5995950698900003</v>
      </c>
      <c r="H406">
        <v>233</v>
      </c>
    </row>
    <row r="407" spans="3:8">
      <c r="C407">
        <v>371</v>
      </c>
      <c r="E407">
        <v>405</v>
      </c>
      <c r="F407" t="s">
        <v>370</v>
      </c>
      <c r="G407">
        <v>5.0900890827199996</v>
      </c>
      <c r="H407">
        <v>18</v>
      </c>
    </row>
    <row r="408" spans="3:8">
      <c r="C408">
        <v>372</v>
      </c>
      <c r="E408">
        <v>406</v>
      </c>
      <c r="F408" t="s">
        <v>370</v>
      </c>
      <c r="G408">
        <v>5.2763981819200003</v>
      </c>
      <c r="H408">
        <v>89</v>
      </c>
    </row>
    <row r="409" spans="3:8">
      <c r="C409">
        <v>373</v>
      </c>
      <c r="E409">
        <v>407</v>
      </c>
      <c r="F409" t="s">
        <v>370</v>
      </c>
      <c r="G409">
        <v>5.6040341854099998</v>
      </c>
      <c r="H409">
        <v>171</v>
      </c>
    </row>
    <row r="410" spans="3:8">
      <c r="C410">
        <v>374</v>
      </c>
      <c r="E410">
        <v>408</v>
      </c>
      <c r="F410" t="s">
        <v>370</v>
      </c>
    </row>
    <row r="411" spans="3:8">
      <c r="C411">
        <v>375</v>
      </c>
      <c r="E411">
        <v>409</v>
      </c>
      <c r="F411" t="s">
        <v>369</v>
      </c>
    </row>
    <row r="412" spans="3:8">
      <c r="C412">
        <v>378</v>
      </c>
      <c r="E412">
        <v>410</v>
      </c>
      <c r="F412" t="s">
        <v>369</v>
      </c>
      <c r="G412">
        <v>5.6024138927499996</v>
      </c>
      <c r="H412">
        <v>16</v>
      </c>
    </row>
    <row r="413" spans="3:8">
      <c r="C413">
        <v>380</v>
      </c>
      <c r="E413">
        <v>411</v>
      </c>
      <c r="F413" t="s">
        <v>370</v>
      </c>
      <c r="G413">
        <v>5.8351430892899998</v>
      </c>
      <c r="H413">
        <v>305</v>
      </c>
    </row>
    <row r="414" spans="3:8">
      <c r="C414">
        <v>381</v>
      </c>
      <c r="E414">
        <v>412</v>
      </c>
      <c r="F414" t="s">
        <v>370</v>
      </c>
      <c r="G414">
        <v>5.30673694611</v>
      </c>
      <c r="H414">
        <v>42</v>
      </c>
    </row>
    <row r="415" spans="3:8">
      <c r="C415">
        <v>382</v>
      </c>
      <c r="E415">
        <v>413</v>
      </c>
      <c r="F415" t="s">
        <v>370</v>
      </c>
      <c r="G415">
        <v>5.4871850013700003</v>
      </c>
      <c r="H415">
        <v>62</v>
      </c>
    </row>
    <row r="416" spans="3:8">
      <c r="C416">
        <v>383</v>
      </c>
      <c r="E416">
        <v>414</v>
      </c>
      <c r="F416" t="s">
        <v>370</v>
      </c>
    </row>
    <row r="417" spans="3:8">
      <c r="C417">
        <v>384</v>
      </c>
      <c r="E417">
        <v>415</v>
      </c>
      <c r="F417" t="s">
        <v>369</v>
      </c>
      <c r="G417">
        <v>5.3077070713000003</v>
      </c>
      <c r="H417">
        <v>17</v>
      </c>
    </row>
    <row r="418" spans="3:8">
      <c r="C418">
        <v>387</v>
      </c>
      <c r="E418">
        <v>416</v>
      </c>
      <c r="F418" t="s">
        <v>370</v>
      </c>
      <c r="G418">
        <v>5.5617060661300002</v>
      </c>
      <c r="H418">
        <v>999</v>
      </c>
    </row>
    <row r="419" spans="3:8">
      <c r="C419">
        <v>388</v>
      </c>
      <c r="E419">
        <v>417</v>
      </c>
      <c r="F419" t="s">
        <v>370</v>
      </c>
      <c r="G419">
        <v>154.140766144</v>
      </c>
      <c r="H419">
        <v>521</v>
      </c>
    </row>
    <row r="420" spans="3:8">
      <c r="C420">
        <v>389</v>
      </c>
      <c r="E420">
        <v>418</v>
      </c>
      <c r="F420" t="s">
        <v>370</v>
      </c>
      <c r="G420">
        <v>5.1549899578099998</v>
      </c>
      <c r="H420">
        <v>24</v>
      </c>
    </row>
    <row r="421" spans="3:8">
      <c r="C421">
        <v>390</v>
      </c>
      <c r="E421">
        <v>419</v>
      </c>
      <c r="F421" t="s">
        <v>370</v>
      </c>
      <c r="G421">
        <v>5.6589808464100004</v>
      </c>
      <c r="H421">
        <v>353</v>
      </c>
    </row>
    <row r="422" spans="3:8">
      <c r="C422">
        <v>391</v>
      </c>
      <c r="E422">
        <v>420</v>
      </c>
      <c r="F422" t="s">
        <v>370</v>
      </c>
      <c r="G422">
        <v>5.2979481220200002</v>
      </c>
      <c r="H422">
        <v>999</v>
      </c>
    </row>
    <row r="423" spans="3:8">
      <c r="C423">
        <v>392</v>
      </c>
      <c r="E423">
        <v>421</v>
      </c>
      <c r="F423" t="s">
        <v>370</v>
      </c>
      <c r="G423">
        <v>58</v>
      </c>
      <c r="H423">
        <v>100</v>
      </c>
    </row>
    <row r="424" spans="3:8">
      <c r="C424">
        <v>393</v>
      </c>
      <c r="E424">
        <v>422</v>
      </c>
      <c r="F424" t="s">
        <v>372</v>
      </c>
    </row>
    <row r="425" spans="3:8">
      <c r="C425">
        <v>394</v>
      </c>
      <c r="E425">
        <v>423</v>
      </c>
      <c r="F425" t="s">
        <v>369</v>
      </c>
    </row>
    <row r="426" spans="3:8">
      <c r="C426">
        <v>395</v>
      </c>
      <c r="E426">
        <v>424</v>
      </c>
      <c r="F426" t="s">
        <v>369</v>
      </c>
    </row>
    <row r="427" spans="3:8">
      <c r="C427">
        <v>399</v>
      </c>
      <c r="E427">
        <v>425</v>
      </c>
      <c r="F427" t="s">
        <v>369</v>
      </c>
      <c r="G427">
        <v>5.1286959648100003</v>
      </c>
      <c r="H427">
        <v>999</v>
      </c>
    </row>
    <row r="428" spans="3:8">
      <c r="C428">
        <v>400</v>
      </c>
      <c r="E428">
        <v>426</v>
      </c>
      <c r="F428" t="s">
        <v>370</v>
      </c>
      <c r="G428">
        <v>5.0662639141100003</v>
      </c>
      <c r="H428">
        <v>999</v>
      </c>
    </row>
    <row r="429" spans="3:8">
      <c r="C429">
        <v>401</v>
      </c>
      <c r="E429">
        <v>427</v>
      </c>
      <c r="F429" t="s">
        <v>370</v>
      </c>
      <c r="G429">
        <v>5.1606469154400001</v>
      </c>
      <c r="H429">
        <v>999</v>
      </c>
    </row>
    <row r="430" spans="3:8">
      <c r="C430">
        <v>403</v>
      </c>
      <c r="E430">
        <v>428</v>
      </c>
      <c r="F430" t="s">
        <v>370</v>
      </c>
      <c r="G430">
        <v>5.0904130935699996</v>
      </c>
      <c r="H430">
        <v>77</v>
      </c>
    </row>
    <row r="431" spans="3:8">
      <c r="C431">
        <v>404</v>
      </c>
      <c r="E431">
        <v>429</v>
      </c>
      <c r="F431" t="s">
        <v>370</v>
      </c>
      <c r="G431">
        <v>3.9425480365799999</v>
      </c>
      <c r="H431">
        <v>503</v>
      </c>
    </row>
    <row r="432" spans="3:8">
      <c r="C432">
        <v>405</v>
      </c>
      <c r="E432">
        <v>430</v>
      </c>
      <c r="F432" t="s">
        <v>370</v>
      </c>
    </row>
    <row r="433" spans="3:8">
      <c r="C433">
        <v>406</v>
      </c>
      <c r="E433">
        <v>431</v>
      </c>
      <c r="F433" t="s">
        <v>369</v>
      </c>
      <c r="G433">
        <v>5.1478018760699999</v>
      </c>
      <c r="H433">
        <v>119</v>
      </c>
    </row>
    <row r="434" spans="3:8">
      <c r="C434">
        <v>407</v>
      </c>
      <c r="E434">
        <v>432</v>
      </c>
      <c r="F434" t="s">
        <v>370</v>
      </c>
      <c r="G434">
        <v>5.5940620899200004</v>
      </c>
      <c r="H434">
        <v>999</v>
      </c>
    </row>
    <row r="435" spans="3:8">
      <c r="C435">
        <v>408</v>
      </c>
      <c r="E435">
        <v>433</v>
      </c>
      <c r="F435" t="s">
        <v>370</v>
      </c>
    </row>
    <row r="436" spans="3:8">
      <c r="C436">
        <v>411</v>
      </c>
      <c r="E436">
        <v>434</v>
      </c>
      <c r="F436" t="s">
        <v>369</v>
      </c>
      <c r="G436">
        <v>5.2177431583400002</v>
      </c>
      <c r="H436">
        <v>110</v>
      </c>
    </row>
    <row r="437" spans="3:8">
      <c r="C437">
        <v>412</v>
      </c>
      <c r="E437">
        <v>435</v>
      </c>
      <c r="F437" t="s">
        <v>370</v>
      </c>
      <c r="G437">
        <v>5.6446418762199997</v>
      </c>
      <c r="H437">
        <v>188</v>
      </c>
    </row>
    <row r="438" spans="3:8">
      <c r="C438">
        <v>413</v>
      </c>
      <c r="E438">
        <v>436</v>
      </c>
      <c r="F438" t="s">
        <v>370</v>
      </c>
      <c r="G438">
        <v>5.3084399700200002</v>
      </c>
      <c r="H438">
        <v>69</v>
      </c>
    </row>
    <row r="439" spans="3:8">
      <c r="C439">
        <v>414</v>
      </c>
      <c r="E439">
        <v>437</v>
      </c>
      <c r="F439" t="s">
        <v>370</v>
      </c>
      <c r="G439">
        <v>5.4600749015799996</v>
      </c>
      <c r="H439">
        <v>106</v>
      </c>
    </row>
    <row r="440" spans="3:8">
      <c r="C440">
        <v>416</v>
      </c>
      <c r="E440">
        <v>438</v>
      </c>
      <c r="F440" t="s">
        <v>370</v>
      </c>
      <c r="G440">
        <v>5.7483160495799996</v>
      </c>
      <c r="H440">
        <v>17</v>
      </c>
    </row>
    <row r="441" spans="3:8">
      <c r="C441">
        <v>417</v>
      </c>
      <c r="E441">
        <v>439</v>
      </c>
      <c r="F441" t="s">
        <v>370</v>
      </c>
      <c r="G441">
        <v>5.5176160335500004</v>
      </c>
      <c r="H441">
        <v>246</v>
      </c>
    </row>
    <row r="442" spans="3:8">
      <c r="C442">
        <v>418</v>
      </c>
      <c r="E442">
        <v>440</v>
      </c>
      <c r="F442" t="s">
        <v>370</v>
      </c>
      <c r="G442">
        <v>5.3197689056400002</v>
      </c>
      <c r="H442">
        <v>999</v>
      </c>
    </row>
    <row r="443" spans="3:8">
      <c r="C443">
        <v>419</v>
      </c>
      <c r="E443">
        <v>441</v>
      </c>
      <c r="F443" t="s">
        <v>370</v>
      </c>
      <c r="G443">
        <v>5.6138539314300004</v>
      </c>
      <c r="H443">
        <v>18</v>
      </c>
    </row>
    <row r="444" spans="3:8">
      <c r="C444">
        <v>420</v>
      </c>
      <c r="E444">
        <v>442</v>
      </c>
      <c r="F444" t="s">
        <v>370</v>
      </c>
      <c r="G444">
        <v>15.641514062900001</v>
      </c>
      <c r="H444">
        <v>397</v>
      </c>
    </row>
    <row r="445" spans="3:8">
      <c r="C445">
        <v>421</v>
      </c>
      <c r="E445">
        <v>443</v>
      </c>
      <c r="F445" t="s">
        <v>370</v>
      </c>
      <c r="G445">
        <v>5.0652728080699996</v>
      </c>
      <c r="H445">
        <v>34</v>
      </c>
    </row>
    <row r="446" spans="3:8">
      <c r="C446">
        <v>426</v>
      </c>
      <c r="E446">
        <v>444</v>
      </c>
      <c r="F446" t="s">
        <v>370</v>
      </c>
      <c r="G446">
        <v>20.8861949444</v>
      </c>
      <c r="H446">
        <v>207</v>
      </c>
    </row>
    <row r="447" spans="3:8">
      <c r="C447">
        <v>427</v>
      </c>
      <c r="E447">
        <v>445</v>
      </c>
      <c r="F447" t="s">
        <v>370</v>
      </c>
    </row>
    <row r="448" spans="3:8">
      <c r="C448">
        <v>428</v>
      </c>
      <c r="E448">
        <v>446</v>
      </c>
      <c r="F448" t="s">
        <v>369</v>
      </c>
    </row>
    <row r="449" spans="3:8">
      <c r="C449">
        <v>429</v>
      </c>
      <c r="E449">
        <v>447</v>
      </c>
      <c r="F449" t="s">
        <v>369</v>
      </c>
    </row>
    <row r="450" spans="3:8">
      <c r="C450">
        <v>430</v>
      </c>
      <c r="E450">
        <v>448</v>
      </c>
      <c r="F450" t="s">
        <v>369</v>
      </c>
      <c r="G450">
        <v>5.1803290844000003</v>
      </c>
      <c r="H450">
        <v>5</v>
      </c>
    </row>
    <row r="451" spans="3:8">
      <c r="C451">
        <v>432</v>
      </c>
      <c r="E451">
        <v>449</v>
      </c>
      <c r="F451" t="s">
        <v>370</v>
      </c>
      <c r="G451">
        <v>5.3842358589200003</v>
      </c>
      <c r="H451">
        <v>13</v>
      </c>
    </row>
    <row r="452" spans="3:8">
      <c r="C452">
        <v>433</v>
      </c>
      <c r="E452">
        <v>450</v>
      </c>
      <c r="F452" t="s">
        <v>370</v>
      </c>
    </row>
    <row r="453" spans="3:8">
      <c r="C453">
        <v>435</v>
      </c>
      <c r="E453">
        <v>451</v>
      </c>
      <c r="F453" t="s">
        <v>369</v>
      </c>
      <c r="G453">
        <v>6.0882439613299999</v>
      </c>
      <c r="H453">
        <v>75</v>
      </c>
    </row>
    <row r="454" spans="3:8">
      <c r="C454">
        <v>436</v>
      </c>
      <c r="E454">
        <v>452</v>
      </c>
      <c r="F454" t="s">
        <v>370</v>
      </c>
      <c r="G454">
        <v>5.8688011169400003</v>
      </c>
      <c r="H454">
        <v>371</v>
      </c>
    </row>
    <row r="455" spans="3:8">
      <c r="C455">
        <v>437</v>
      </c>
      <c r="E455">
        <v>453</v>
      </c>
      <c r="F455" t="s">
        <v>370</v>
      </c>
      <c r="G455">
        <v>5.1845889091500004</v>
      </c>
      <c r="H455">
        <v>999</v>
      </c>
    </row>
    <row r="456" spans="3:8">
      <c r="C456">
        <v>438</v>
      </c>
      <c r="E456">
        <v>454</v>
      </c>
      <c r="F456" t="s">
        <v>370</v>
      </c>
      <c r="G456">
        <v>5.2504060268400004</v>
      </c>
      <c r="H456">
        <v>999</v>
      </c>
    </row>
    <row r="457" spans="3:8">
      <c r="C457">
        <v>439</v>
      </c>
      <c r="E457">
        <v>455</v>
      </c>
      <c r="F457" t="s">
        <v>370</v>
      </c>
      <c r="G457">
        <v>5.0841019153599998</v>
      </c>
      <c r="H457">
        <v>999</v>
      </c>
    </row>
    <row r="458" spans="3:8">
      <c r="C458">
        <v>440</v>
      </c>
      <c r="E458">
        <v>456</v>
      </c>
      <c r="F458" t="s">
        <v>370</v>
      </c>
      <c r="G458">
        <v>4.9895689487499997</v>
      </c>
      <c r="H458">
        <v>10</v>
      </c>
    </row>
    <row r="459" spans="3:8">
      <c r="C459">
        <v>441</v>
      </c>
      <c r="E459">
        <v>457</v>
      </c>
      <c r="F459" t="s">
        <v>370</v>
      </c>
      <c r="G459">
        <v>5.0890231132499997</v>
      </c>
      <c r="H459">
        <v>32</v>
      </c>
    </row>
    <row r="460" spans="3:8">
      <c r="C460">
        <v>442</v>
      </c>
      <c r="E460">
        <v>458</v>
      </c>
      <c r="F460" t="s">
        <v>370</v>
      </c>
      <c r="G460">
        <v>5.6816260814700001</v>
      </c>
      <c r="H460">
        <v>189</v>
      </c>
    </row>
    <row r="461" spans="3:8">
      <c r="C461">
        <v>443</v>
      </c>
      <c r="E461">
        <v>459</v>
      </c>
      <c r="F461" t="s">
        <v>370</v>
      </c>
    </row>
    <row r="462" spans="3:8">
      <c r="C462">
        <v>444</v>
      </c>
      <c r="E462">
        <v>460</v>
      </c>
      <c r="F462" t="s">
        <v>369</v>
      </c>
      <c r="G462">
        <v>5.0586938858000003</v>
      </c>
      <c r="H462">
        <v>8</v>
      </c>
    </row>
    <row r="463" spans="3:8">
      <c r="C463">
        <v>445</v>
      </c>
      <c r="E463">
        <v>461</v>
      </c>
      <c r="F463" t="s">
        <v>370</v>
      </c>
    </row>
    <row r="464" spans="3:8">
      <c r="C464">
        <v>449</v>
      </c>
      <c r="E464">
        <v>462</v>
      </c>
      <c r="F464" t="s">
        <v>369</v>
      </c>
      <c r="G464">
        <v>34.650893926599998</v>
      </c>
      <c r="H464">
        <v>999</v>
      </c>
    </row>
    <row r="465" spans="3:8">
      <c r="C465">
        <v>450</v>
      </c>
      <c r="E465">
        <v>463</v>
      </c>
      <c r="F465" t="s">
        <v>370</v>
      </c>
    </row>
    <row r="466" spans="3:8">
      <c r="C466">
        <v>452</v>
      </c>
      <c r="E466">
        <v>464</v>
      </c>
      <c r="F466" t="s">
        <v>369</v>
      </c>
      <c r="G466">
        <v>16.485780954399999</v>
      </c>
      <c r="H466">
        <v>470</v>
      </c>
    </row>
    <row r="467" spans="3:8">
      <c r="C467">
        <v>453</v>
      </c>
      <c r="E467">
        <v>465</v>
      </c>
      <c r="F467" t="s">
        <v>370</v>
      </c>
      <c r="G467">
        <v>6.0280380248999998</v>
      </c>
      <c r="H467">
        <v>375</v>
      </c>
    </row>
    <row r="468" spans="3:8">
      <c r="C468">
        <v>454</v>
      </c>
      <c r="E468">
        <v>466</v>
      </c>
      <c r="F468" t="s">
        <v>370</v>
      </c>
      <c r="G468">
        <v>81</v>
      </c>
      <c r="H468">
        <v>100</v>
      </c>
    </row>
    <row r="469" spans="3:8">
      <c r="C469">
        <v>455</v>
      </c>
      <c r="E469">
        <v>467</v>
      </c>
      <c r="F469" t="s">
        <v>372</v>
      </c>
      <c r="G469">
        <v>11.687937974900001</v>
      </c>
      <c r="H469">
        <v>999</v>
      </c>
    </row>
    <row r="470" spans="3:8">
      <c r="C470">
        <v>456</v>
      </c>
      <c r="E470">
        <v>468</v>
      </c>
      <c r="F470" t="s">
        <v>370</v>
      </c>
    </row>
    <row r="471" spans="3:8">
      <c r="C471">
        <v>457</v>
      </c>
      <c r="E471">
        <v>469</v>
      </c>
      <c r="F471" t="s">
        <v>369</v>
      </c>
    </row>
    <row r="472" spans="3:8">
      <c r="C472">
        <v>458</v>
      </c>
      <c r="E472">
        <v>470</v>
      </c>
      <c r="F472" t="s">
        <v>369</v>
      </c>
    </row>
    <row r="473" spans="3:8">
      <c r="C473">
        <v>459</v>
      </c>
      <c r="E473">
        <v>471</v>
      </c>
      <c r="F473" t="s">
        <v>369</v>
      </c>
    </row>
    <row r="474" spans="3:8">
      <c r="C474">
        <v>461</v>
      </c>
      <c r="E474">
        <v>472</v>
      </c>
      <c r="F474" t="s">
        <v>369</v>
      </c>
      <c r="G474">
        <v>5.3267412185699996</v>
      </c>
      <c r="H474">
        <v>36</v>
      </c>
    </row>
    <row r="475" spans="3:8">
      <c r="C475">
        <v>463</v>
      </c>
      <c r="E475">
        <v>473</v>
      </c>
      <c r="F475" t="s">
        <v>370</v>
      </c>
    </row>
    <row r="476" spans="3:8">
      <c r="C476">
        <v>465</v>
      </c>
      <c r="E476">
        <v>474</v>
      </c>
      <c r="F476" t="s">
        <v>369</v>
      </c>
      <c r="G476">
        <v>5.3674700260200003</v>
      </c>
      <c r="H476">
        <v>999</v>
      </c>
    </row>
    <row r="477" spans="3:8">
      <c r="C477">
        <v>466</v>
      </c>
      <c r="E477">
        <v>475</v>
      </c>
      <c r="F477" t="s">
        <v>370</v>
      </c>
    </row>
    <row r="478" spans="3:8">
      <c r="C478">
        <v>468</v>
      </c>
      <c r="E478">
        <v>476</v>
      </c>
      <c r="F478" t="s">
        <v>369</v>
      </c>
    </row>
    <row r="479" spans="3:8">
      <c r="C479">
        <v>473</v>
      </c>
      <c r="E479">
        <v>477</v>
      </c>
      <c r="F479" t="s">
        <v>369</v>
      </c>
      <c r="G479">
        <v>81</v>
      </c>
      <c r="H479">
        <v>100</v>
      </c>
    </row>
    <row r="480" spans="3:8">
      <c r="C480">
        <v>475</v>
      </c>
      <c r="E480">
        <v>478</v>
      </c>
      <c r="F480" t="s">
        <v>372</v>
      </c>
      <c r="G480">
        <v>5.4807670116400002</v>
      </c>
      <c r="H480">
        <v>95</v>
      </c>
    </row>
    <row r="481" spans="3:8">
      <c r="C481">
        <v>479</v>
      </c>
      <c r="E481">
        <v>479</v>
      </c>
      <c r="F481" t="s">
        <v>370</v>
      </c>
      <c r="G481">
        <v>6.15804004669</v>
      </c>
      <c r="H481">
        <v>435</v>
      </c>
    </row>
    <row r="482" spans="3:8">
      <c r="C482">
        <v>480</v>
      </c>
      <c r="E482">
        <v>480</v>
      </c>
      <c r="F482" t="s">
        <v>370</v>
      </c>
      <c r="G482">
        <v>5.39295196533</v>
      </c>
      <c r="H482">
        <v>12</v>
      </c>
    </row>
    <row r="483" spans="3:8">
      <c r="C483">
        <v>481</v>
      </c>
      <c r="E483">
        <v>481</v>
      </c>
      <c r="F483" t="s">
        <v>370</v>
      </c>
      <c r="G483">
        <v>18.242203950899999</v>
      </c>
      <c r="H483">
        <v>288</v>
      </c>
    </row>
    <row r="484" spans="3:8">
      <c r="C484">
        <v>482</v>
      </c>
      <c r="E484">
        <v>482</v>
      </c>
      <c r="F484" t="s">
        <v>370</v>
      </c>
      <c r="G484">
        <v>5.3517968654599999</v>
      </c>
      <c r="H484">
        <v>24</v>
      </c>
    </row>
    <row r="485" spans="3:8">
      <c r="C485">
        <v>483</v>
      </c>
      <c r="E485">
        <v>483</v>
      </c>
      <c r="F485" t="s">
        <v>370</v>
      </c>
    </row>
    <row r="486" spans="3:8">
      <c r="C486">
        <v>485</v>
      </c>
      <c r="E486">
        <v>484</v>
      </c>
      <c r="F486" t="s">
        <v>369</v>
      </c>
      <c r="G486">
        <v>5.2947528362299998</v>
      </c>
      <c r="H486">
        <v>184</v>
      </c>
    </row>
    <row r="487" spans="3:8">
      <c r="C487">
        <v>486</v>
      </c>
      <c r="E487">
        <v>485</v>
      </c>
      <c r="F487" t="s">
        <v>370</v>
      </c>
      <c r="G487">
        <v>5.1494450569200003</v>
      </c>
      <c r="H487">
        <v>999</v>
      </c>
    </row>
    <row r="488" spans="3:8">
      <c r="C488">
        <v>487</v>
      </c>
      <c r="E488">
        <v>486</v>
      </c>
      <c r="F488" t="s">
        <v>370</v>
      </c>
      <c r="G488">
        <v>5.1965599060100001</v>
      </c>
      <c r="H488">
        <v>63</v>
      </c>
    </row>
    <row r="489" spans="3:8">
      <c r="C489">
        <v>488</v>
      </c>
      <c r="E489">
        <v>487</v>
      </c>
      <c r="F489" t="s">
        <v>370</v>
      </c>
      <c r="G489">
        <v>5.16544008255</v>
      </c>
      <c r="H489">
        <v>27</v>
      </c>
    </row>
    <row r="490" spans="3:8">
      <c r="C490">
        <v>491</v>
      </c>
      <c r="E490">
        <v>488</v>
      </c>
      <c r="F490" t="s">
        <v>370</v>
      </c>
    </row>
    <row r="491" spans="3:8">
      <c r="C491">
        <v>493</v>
      </c>
      <c r="E491">
        <v>489</v>
      </c>
      <c r="F491" t="s">
        <v>369</v>
      </c>
    </row>
    <row r="492" spans="3:8">
      <c r="C492">
        <v>496</v>
      </c>
      <c r="E492">
        <v>490</v>
      </c>
      <c r="F492" t="s">
        <v>369</v>
      </c>
      <c r="G492">
        <v>142.33096790299999</v>
      </c>
      <c r="H492">
        <v>223</v>
      </c>
    </row>
    <row r="493" spans="3:8">
      <c r="C493">
        <v>498</v>
      </c>
      <c r="E493">
        <v>491</v>
      </c>
      <c r="F493" t="s">
        <v>370</v>
      </c>
    </row>
    <row r="494" spans="3:8">
      <c r="C494">
        <v>499</v>
      </c>
      <c r="E494">
        <v>492</v>
      </c>
      <c r="F494" t="s">
        <v>369</v>
      </c>
      <c r="G494">
        <v>105.37276697199999</v>
      </c>
      <c r="H494">
        <v>510</v>
      </c>
    </row>
    <row r="495" spans="3:8">
      <c r="C495">
        <v>501</v>
      </c>
      <c r="E495">
        <v>493</v>
      </c>
      <c r="F495" t="s">
        <v>370</v>
      </c>
    </row>
    <row r="496" spans="3:8">
      <c r="C496">
        <v>504</v>
      </c>
      <c r="E496">
        <v>494</v>
      </c>
      <c r="F496" t="s">
        <v>369</v>
      </c>
    </row>
    <row r="497" spans="3:8">
      <c r="C497">
        <v>505</v>
      </c>
      <c r="E497">
        <v>495</v>
      </c>
      <c r="F497" t="s">
        <v>369</v>
      </c>
      <c r="G497">
        <v>5.14547610283</v>
      </c>
      <c r="H497">
        <v>22</v>
      </c>
    </row>
    <row r="498" spans="3:8">
      <c r="C498">
        <v>506</v>
      </c>
      <c r="E498">
        <v>496</v>
      </c>
      <c r="F498" t="s">
        <v>370</v>
      </c>
    </row>
    <row r="499" spans="3:8">
      <c r="C499">
        <v>507</v>
      </c>
      <c r="E499">
        <v>497</v>
      </c>
      <c r="F499" t="s">
        <v>369</v>
      </c>
      <c r="G499">
        <v>5.3352839946700001</v>
      </c>
      <c r="H499">
        <v>42</v>
      </c>
    </row>
    <row r="500" spans="3:8">
      <c r="C500">
        <v>508</v>
      </c>
      <c r="E500">
        <v>498</v>
      </c>
      <c r="F500" t="s">
        <v>370</v>
      </c>
      <c r="G500">
        <v>5.1456251144399996</v>
      </c>
      <c r="H500">
        <v>11</v>
      </c>
    </row>
    <row r="501" spans="3:8">
      <c r="C501">
        <v>510</v>
      </c>
      <c r="E501">
        <v>499</v>
      </c>
      <c r="F501" t="s">
        <v>370</v>
      </c>
      <c r="G501" t="s">
        <v>371</v>
      </c>
      <c r="H501">
        <v>12.5652784378</v>
      </c>
    </row>
    <row r="502" spans="3:8" hidden="1">
      <c r="C502">
        <v>511</v>
      </c>
      <c r="E502">
        <v>500</v>
      </c>
      <c r="F502" t="s">
        <v>372</v>
      </c>
      <c r="G502">
        <v>2</v>
      </c>
      <c r="H502">
        <v>100</v>
      </c>
    </row>
    <row r="503" spans="3:8" hidden="1">
      <c r="C503">
        <v>512</v>
      </c>
      <c r="E503">
        <v>501</v>
      </c>
      <c r="F503" t="s">
        <v>370</v>
      </c>
      <c r="G503">
        <v>35.0537850857</v>
      </c>
      <c r="H503">
        <v>274</v>
      </c>
    </row>
    <row r="504" spans="3:8" hidden="1">
      <c r="C504">
        <v>513</v>
      </c>
      <c r="E504">
        <v>502</v>
      </c>
      <c r="F504" t="s">
        <v>369</v>
      </c>
    </row>
    <row r="505" spans="3:8" hidden="1">
      <c r="C505">
        <v>514</v>
      </c>
      <c r="E505">
        <v>503</v>
      </c>
      <c r="F505" t="s">
        <v>369</v>
      </c>
    </row>
    <row r="506" spans="3:8" hidden="1">
      <c r="C506">
        <v>515</v>
      </c>
      <c r="E506">
        <v>504</v>
      </c>
      <c r="F506" t="s">
        <v>370</v>
      </c>
      <c r="G506">
        <v>4.1498541832000004</v>
      </c>
      <c r="H506">
        <v>999</v>
      </c>
    </row>
    <row r="507" spans="3:8" hidden="1">
      <c r="C507">
        <v>516</v>
      </c>
      <c r="E507">
        <v>505</v>
      </c>
      <c r="F507" t="s">
        <v>370</v>
      </c>
      <c r="G507">
        <v>7.7335281372100004</v>
      </c>
      <c r="H507">
        <v>139</v>
      </c>
    </row>
    <row r="508" spans="3:8" hidden="1">
      <c r="C508">
        <v>517</v>
      </c>
      <c r="E508">
        <v>506</v>
      </c>
      <c r="F508" t="s">
        <v>370</v>
      </c>
      <c r="G508">
        <v>3.6366271972700002</v>
      </c>
      <c r="H508">
        <v>91</v>
      </c>
    </row>
    <row r="509" spans="3:8" hidden="1">
      <c r="C509">
        <v>518</v>
      </c>
      <c r="E509">
        <v>507</v>
      </c>
      <c r="F509" t="s">
        <v>370</v>
      </c>
      <c r="G509">
        <v>5.4841969013199998</v>
      </c>
      <c r="H509">
        <v>141</v>
      </c>
    </row>
    <row r="510" spans="3:8" hidden="1">
      <c r="C510">
        <v>519</v>
      </c>
      <c r="E510">
        <v>508</v>
      </c>
      <c r="F510" t="s">
        <v>370</v>
      </c>
      <c r="G510">
        <v>3.5221388340000002</v>
      </c>
      <c r="H510">
        <v>6</v>
      </c>
    </row>
    <row r="511" spans="3:8" hidden="1">
      <c r="C511">
        <v>523</v>
      </c>
      <c r="E511">
        <v>509</v>
      </c>
      <c r="F511" t="s">
        <v>369</v>
      </c>
    </row>
    <row r="512" spans="3:8" hidden="1">
      <c r="C512">
        <v>524</v>
      </c>
      <c r="E512">
        <v>510</v>
      </c>
      <c r="F512" t="s">
        <v>370</v>
      </c>
      <c r="G512">
        <v>3.5264859199499998</v>
      </c>
      <c r="H512">
        <v>20</v>
      </c>
    </row>
    <row r="513" spans="3:8" hidden="1">
      <c r="C513">
        <v>525</v>
      </c>
      <c r="E513">
        <v>511</v>
      </c>
      <c r="F513" t="s">
        <v>370</v>
      </c>
      <c r="G513">
        <v>3.5450410842900002</v>
      </c>
      <c r="H513">
        <v>6</v>
      </c>
    </row>
    <row r="514" spans="3:8" hidden="1">
      <c r="C514">
        <v>526</v>
      </c>
      <c r="E514">
        <v>512</v>
      </c>
      <c r="F514" t="s">
        <v>370</v>
      </c>
      <c r="G514">
        <v>22.386237144500001</v>
      </c>
      <c r="H514">
        <v>521</v>
      </c>
    </row>
    <row r="515" spans="3:8" hidden="1">
      <c r="C515">
        <v>527</v>
      </c>
      <c r="E515">
        <v>513</v>
      </c>
      <c r="F515" t="s">
        <v>370</v>
      </c>
      <c r="G515">
        <v>3.6481590271000002</v>
      </c>
      <c r="H515">
        <v>143</v>
      </c>
    </row>
    <row r="516" spans="3:8" hidden="1">
      <c r="C516">
        <v>528</v>
      </c>
      <c r="E516">
        <v>514</v>
      </c>
      <c r="F516" t="s">
        <v>370</v>
      </c>
      <c r="G516">
        <v>7.7277791500099999</v>
      </c>
      <c r="H516">
        <v>87</v>
      </c>
    </row>
    <row r="517" spans="3:8" hidden="1">
      <c r="C517">
        <v>529</v>
      </c>
      <c r="E517">
        <v>515</v>
      </c>
      <c r="F517" t="s">
        <v>370</v>
      </c>
      <c r="G517">
        <v>21.097230196000002</v>
      </c>
      <c r="H517">
        <v>542</v>
      </c>
    </row>
    <row r="518" spans="3:8" hidden="1">
      <c r="C518">
        <v>533</v>
      </c>
      <c r="E518">
        <v>516</v>
      </c>
      <c r="F518" t="s">
        <v>370</v>
      </c>
      <c r="G518">
        <v>97.588662147500003</v>
      </c>
      <c r="H518">
        <v>523</v>
      </c>
    </row>
    <row r="519" spans="3:8" hidden="1">
      <c r="C519">
        <v>535</v>
      </c>
      <c r="E519">
        <v>517</v>
      </c>
      <c r="F519" t="s">
        <v>370</v>
      </c>
      <c r="G519">
        <v>5.9191181659699996</v>
      </c>
      <c r="H519">
        <v>279</v>
      </c>
    </row>
    <row r="520" spans="3:8" hidden="1">
      <c r="C520">
        <v>536</v>
      </c>
      <c r="E520">
        <v>518</v>
      </c>
      <c r="F520" t="s">
        <v>370</v>
      </c>
      <c r="G520">
        <v>4.3539559841199997</v>
      </c>
      <c r="H520">
        <v>404</v>
      </c>
    </row>
    <row r="521" spans="3:8" hidden="1">
      <c r="C521">
        <v>537</v>
      </c>
      <c r="E521">
        <v>519</v>
      </c>
      <c r="F521" t="s">
        <v>370</v>
      </c>
      <c r="G521">
        <v>35.136187076600002</v>
      </c>
      <c r="H521">
        <v>16</v>
      </c>
    </row>
    <row r="522" spans="3:8" hidden="1">
      <c r="C522">
        <v>540</v>
      </c>
      <c r="E522">
        <v>520</v>
      </c>
      <c r="F522" t="s">
        <v>369</v>
      </c>
    </row>
    <row r="523" spans="3:8" hidden="1">
      <c r="C523">
        <v>544</v>
      </c>
      <c r="E523">
        <v>521</v>
      </c>
      <c r="F523" t="s">
        <v>372</v>
      </c>
      <c r="G523">
        <v>89</v>
      </c>
      <c r="H523">
        <v>100</v>
      </c>
    </row>
    <row r="524" spans="3:8" hidden="1">
      <c r="C524">
        <v>545</v>
      </c>
      <c r="E524">
        <v>522</v>
      </c>
      <c r="F524" t="s">
        <v>369</v>
      </c>
    </row>
    <row r="525" spans="3:8" hidden="1">
      <c r="C525">
        <v>546</v>
      </c>
      <c r="E525">
        <v>523</v>
      </c>
      <c r="F525" t="s">
        <v>370</v>
      </c>
      <c r="G525">
        <v>5.73226094246</v>
      </c>
      <c r="H525">
        <v>106</v>
      </c>
    </row>
    <row r="526" spans="3:8" hidden="1">
      <c r="C526">
        <v>547</v>
      </c>
      <c r="E526">
        <v>524</v>
      </c>
      <c r="F526" t="s">
        <v>370</v>
      </c>
      <c r="G526">
        <v>5.7221279144299997</v>
      </c>
      <c r="H526">
        <v>65</v>
      </c>
    </row>
    <row r="527" spans="3:8" hidden="1">
      <c r="C527">
        <v>550</v>
      </c>
      <c r="E527">
        <v>525</v>
      </c>
      <c r="F527" t="s">
        <v>370</v>
      </c>
      <c r="G527">
        <v>3.5565509796099999</v>
      </c>
      <c r="H527">
        <v>10</v>
      </c>
    </row>
    <row r="528" spans="3:8" hidden="1">
      <c r="C528">
        <v>551</v>
      </c>
      <c r="E528">
        <v>526</v>
      </c>
      <c r="F528" t="s">
        <v>370</v>
      </c>
      <c r="G528">
        <v>3.6983819007899998</v>
      </c>
      <c r="H528">
        <v>6</v>
      </c>
    </row>
    <row r="529" spans="3:8" hidden="1">
      <c r="C529">
        <v>552</v>
      </c>
      <c r="E529">
        <v>527</v>
      </c>
      <c r="F529" t="s">
        <v>370</v>
      </c>
      <c r="G529">
        <v>34.025551080699998</v>
      </c>
      <c r="H529">
        <v>218</v>
      </c>
    </row>
    <row r="530" spans="3:8" hidden="1">
      <c r="C530">
        <v>553</v>
      </c>
      <c r="E530">
        <v>528</v>
      </c>
      <c r="F530" t="s">
        <v>370</v>
      </c>
      <c r="G530">
        <v>4.14907193184</v>
      </c>
      <c r="H530">
        <v>999</v>
      </c>
    </row>
    <row r="531" spans="3:8" hidden="1">
      <c r="C531">
        <v>554</v>
      </c>
      <c r="E531">
        <v>529</v>
      </c>
      <c r="F531" t="s">
        <v>370</v>
      </c>
      <c r="G531">
        <v>3.6025969982100001</v>
      </c>
      <c r="H531">
        <v>16</v>
      </c>
    </row>
    <row r="532" spans="3:8" hidden="1">
      <c r="C532">
        <v>555</v>
      </c>
      <c r="E532">
        <v>530</v>
      </c>
      <c r="F532" t="s">
        <v>369</v>
      </c>
    </row>
    <row r="533" spans="3:8" hidden="1">
      <c r="C533">
        <v>556</v>
      </c>
      <c r="E533">
        <v>531</v>
      </c>
      <c r="F533" t="s">
        <v>372</v>
      </c>
      <c r="G533">
        <v>89</v>
      </c>
      <c r="H533">
        <v>100</v>
      </c>
    </row>
    <row r="534" spans="3:8" hidden="1">
      <c r="C534">
        <v>557</v>
      </c>
      <c r="E534">
        <v>532</v>
      </c>
      <c r="F534" t="s">
        <v>369</v>
      </c>
    </row>
    <row r="535" spans="3:8" hidden="1">
      <c r="C535">
        <v>558</v>
      </c>
      <c r="E535">
        <v>533</v>
      </c>
      <c r="F535" t="s">
        <v>370</v>
      </c>
      <c r="G535">
        <v>3.7643370628400001</v>
      </c>
      <c r="H535">
        <v>136</v>
      </c>
    </row>
    <row r="536" spans="3:8" hidden="1">
      <c r="C536">
        <v>559</v>
      </c>
      <c r="E536">
        <v>534</v>
      </c>
      <c r="F536" t="s">
        <v>369</v>
      </c>
    </row>
    <row r="537" spans="3:8" hidden="1">
      <c r="C537">
        <v>560</v>
      </c>
      <c r="E537">
        <v>535</v>
      </c>
      <c r="F537" t="s">
        <v>370</v>
      </c>
      <c r="G537">
        <v>3.7304730415299998</v>
      </c>
      <c r="H537">
        <v>216</v>
      </c>
    </row>
    <row r="538" spans="3:8" hidden="1">
      <c r="C538">
        <v>561</v>
      </c>
      <c r="E538">
        <v>536</v>
      </c>
      <c r="F538" t="s">
        <v>370</v>
      </c>
      <c r="G538">
        <v>13.5406980515</v>
      </c>
      <c r="H538">
        <v>528</v>
      </c>
    </row>
    <row r="539" spans="3:8" hidden="1">
      <c r="C539">
        <v>562</v>
      </c>
      <c r="E539">
        <v>537</v>
      </c>
      <c r="F539" t="s">
        <v>370</v>
      </c>
      <c r="G539">
        <v>3.5361349582699999</v>
      </c>
      <c r="H539">
        <v>20</v>
      </c>
    </row>
    <row r="540" spans="3:8" hidden="1">
      <c r="C540">
        <v>563</v>
      </c>
      <c r="E540">
        <v>538</v>
      </c>
      <c r="F540" t="s">
        <v>369</v>
      </c>
    </row>
    <row r="541" spans="3:8" hidden="1">
      <c r="C541">
        <v>564</v>
      </c>
      <c r="E541">
        <v>539</v>
      </c>
      <c r="F541" t="s">
        <v>372</v>
      </c>
      <c r="G541">
        <v>89</v>
      </c>
      <c r="H541">
        <v>100</v>
      </c>
    </row>
    <row r="542" spans="3:8" hidden="1">
      <c r="C542">
        <v>565</v>
      </c>
      <c r="E542">
        <v>540</v>
      </c>
      <c r="F542" t="s">
        <v>370</v>
      </c>
      <c r="G542">
        <v>3.6778798103299999</v>
      </c>
      <c r="H542">
        <v>41</v>
      </c>
    </row>
    <row r="543" spans="3:8" hidden="1">
      <c r="C543">
        <v>566</v>
      </c>
      <c r="E543">
        <v>541</v>
      </c>
      <c r="F543" t="s">
        <v>369</v>
      </c>
    </row>
    <row r="544" spans="3:8" hidden="1">
      <c r="C544">
        <v>568</v>
      </c>
      <c r="E544">
        <v>542</v>
      </c>
      <c r="F544" t="s">
        <v>372</v>
      </c>
      <c r="G544">
        <v>89</v>
      </c>
      <c r="H544">
        <v>100</v>
      </c>
    </row>
    <row r="545" spans="3:8" hidden="1">
      <c r="C545">
        <v>569</v>
      </c>
      <c r="E545">
        <v>543</v>
      </c>
      <c r="F545" t="s">
        <v>369</v>
      </c>
    </row>
    <row r="546" spans="3:8" hidden="1">
      <c r="C546">
        <v>570</v>
      </c>
      <c r="E546">
        <v>544</v>
      </c>
      <c r="F546" t="s">
        <v>370</v>
      </c>
      <c r="G546">
        <v>7.14602899551</v>
      </c>
      <c r="H546">
        <v>110</v>
      </c>
    </row>
    <row r="547" spans="3:8" hidden="1">
      <c r="C547">
        <v>571</v>
      </c>
      <c r="E547">
        <v>545</v>
      </c>
      <c r="F547" t="s">
        <v>370</v>
      </c>
      <c r="G547">
        <v>120.5695858</v>
      </c>
      <c r="H547">
        <v>505</v>
      </c>
    </row>
    <row r="548" spans="3:8" hidden="1">
      <c r="C548">
        <v>572</v>
      </c>
      <c r="E548">
        <v>546</v>
      </c>
      <c r="F548" t="s">
        <v>370</v>
      </c>
      <c r="G548">
        <v>12.1953210831</v>
      </c>
      <c r="H548">
        <v>521</v>
      </c>
    </row>
    <row r="549" spans="3:8" hidden="1">
      <c r="C549">
        <v>573</v>
      </c>
      <c r="E549">
        <v>547</v>
      </c>
      <c r="F549" t="s">
        <v>370</v>
      </c>
      <c r="G549">
        <v>5.31495499611</v>
      </c>
      <c r="H549">
        <v>999</v>
      </c>
    </row>
    <row r="550" spans="3:8" hidden="1">
      <c r="C550">
        <v>575</v>
      </c>
      <c r="E550">
        <v>548</v>
      </c>
      <c r="F550" t="s">
        <v>369</v>
      </c>
    </row>
    <row r="551" spans="3:8" hidden="1">
      <c r="C551">
        <v>576</v>
      </c>
      <c r="E551">
        <v>549</v>
      </c>
      <c r="F551" t="s">
        <v>369</v>
      </c>
    </row>
    <row r="552" spans="3:8" hidden="1">
      <c r="C552">
        <v>579</v>
      </c>
      <c r="E552">
        <v>550</v>
      </c>
      <c r="F552" t="s">
        <v>370</v>
      </c>
      <c r="G552">
        <v>5.6977140903499999</v>
      </c>
      <c r="H552">
        <v>344</v>
      </c>
    </row>
    <row r="553" spans="3:8" hidden="1">
      <c r="C553">
        <v>581</v>
      </c>
      <c r="E553">
        <v>551</v>
      </c>
      <c r="F553" t="s">
        <v>370</v>
      </c>
      <c r="G553">
        <v>3.5295159816699999</v>
      </c>
      <c r="H553">
        <v>10</v>
      </c>
    </row>
    <row r="554" spans="3:8" hidden="1">
      <c r="C554">
        <v>582</v>
      </c>
      <c r="E554">
        <v>552</v>
      </c>
      <c r="F554" t="s">
        <v>370</v>
      </c>
      <c r="G554">
        <v>4.2081561088599999</v>
      </c>
      <c r="H554">
        <v>999</v>
      </c>
    </row>
    <row r="555" spans="3:8" hidden="1">
      <c r="C555">
        <v>583</v>
      </c>
      <c r="E555">
        <v>553</v>
      </c>
      <c r="F555" t="s">
        <v>370</v>
      </c>
      <c r="G555">
        <v>5.4639561176300004</v>
      </c>
      <c r="H555">
        <v>111</v>
      </c>
    </row>
    <row r="556" spans="3:8" hidden="1">
      <c r="C556">
        <v>584</v>
      </c>
      <c r="E556">
        <v>554</v>
      </c>
      <c r="F556" t="s">
        <v>370</v>
      </c>
      <c r="G556">
        <v>13.5822799206</v>
      </c>
      <c r="H556">
        <v>509</v>
      </c>
    </row>
    <row r="557" spans="3:8" hidden="1">
      <c r="C557">
        <v>585</v>
      </c>
      <c r="E557">
        <v>555</v>
      </c>
      <c r="F557" t="s">
        <v>370</v>
      </c>
      <c r="G557">
        <v>3.5303490161900002</v>
      </c>
      <c r="H557">
        <v>3</v>
      </c>
    </row>
    <row r="558" spans="3:8" hidden="1">
      <c r="C558">
        <v>586</v>
      </c>
      <c r="E558">
        <v>556</v>
      </c>
      <c r="F558" t="s">
        <v>370</v>
      </c>
      <c r="G558">
        <v>178.300116062</v>
      </c>
      <c r="H558">
        <v>545</v>
      </c>
    </row>
    <row r="559" spans="3:8" hidden="1">
      <c r="C559">
        <v>587</v>
      </c>
      <c r="E559">
        <v>557</v>
      </c>
      <c r="F559" t="s">
        <v>370</v>
      </c>
      <c r="G559">
        <v>4.3239850997899998</v>
      </c>
      <c r="H559">
        <v>999</v>
      </c>
    </row>
    <row r="560" spans="3:8" hidden="1">
      <c r="C560">
        <v>588</v>
      </c>
      <c r="E560">
        <v>558</v>
      </c>
      <c r="F560" t="s">
        <v>370</v>
      </c>
      <c r="G560">
        <v>5.9518780708300003</v>
      </c>
      <c r="H560">
        <v>243</v>
      </c>
    </row>
    <row r="561" spans="3:8" hidden="1">
      <c r="C561">
        <v>589</v>
      </c>
      <c r="E561">
        <v>559</v>
      </c>
      <c r="F561" t="s">
        <v>370</v>
      </c>
      <c r="G561">
        <v>3.6961019039199998</v>
      </c>
      <c r="H561">
        <v>3</v>
      </c>
    </row>
    <row r="562" spans="3:8" hidden="1">
      <c r="C562">
        <v>590</v>
      </c>
      <c r="E562">
        <v>560</v>
      </c>
      <c r="F562" t="s">
        <v>370</v>
      </c>
      <c r="G562">
        <v>3.8773231506300001</v>
      </c>
      <c r="H562">
        <v>47</v>
      </c>
    </row>
    <row r="563" spans="3:8" hidden="1">
      <c r="C563">
        <v>592</v>
      </c>
      <c r="E563">
        <v>561</v>
      </c>
      <c r="F563" t="s">
        <v>370</v>
      </c>
      <c r="G563">
        <v>9.4715020656599993</v>
      </c>
      <c r="H563">
        <v>219</v>
      </c>
    </row>
    <row r="564" spans="3:8" hidden="1">
      <c r="C564">
        <v>594</v>
      </c>
      <c r="E564">
        <v>562</v>
      </c>
      <c r="F564" t="s">
        <v>370</v>
      </c>
      <c r="G564">
        <v>7.2990369796800003</v>
      </c>
      <c r="H564">
        <v>123</v>
      </c>
    </row>
    <row r="565" spans="3:8" hidden="1">
      <c r="C565">
        <v>595</v>
      </c>
      <c r="E565">
        <v>563</v>
      </c>
      <c r="F565" t="s">
        <v>370</v>
      </c>
      <c r="G565">
        <v>4.3274199962599997</v>
      </c>
      <c r="H565">
        <v>999</v>
      </c>
    </row>
    <row r="566" spans="3:8" hidden="1">
      <c r="C566">
        <v>597</v>
      </c>
      <c r="E566">
        <v>564</v>
      </c>
      <c r="F566" t="s">
        <v>370</v>
      </c>
      <c r="G566">
        <v>3.7968590259599999</v>
      </c>
      <c r="H566">
        <v>14</v>
      </c>
    </row>
    <row r="567" spans="3:8" hidden="1">
      <c r="C567">
        <v>598</v>
      </c>
      <c r="E567">
        <v>565</v>
      </c>
      <c r="F567" t="s">
        <v>370</v>
      </c>
      <c r="G567">
        <v>6.0852138996100003</v>
      </c>
      <c r="H567">
        <v>301</v>
      </c>
    </row>
    <row r="568" spans="3:8" hidden="1">
      <c r="C568">
        <v>599</v>
      </c>
      <c r="E568">
        <v>566</v>
      </c>
      <c r="F568" t="s">
        <v>370</v>
      </c>
      <c r="G568">
        <v>5.8830649852799999</v>
      </c>
      <c r="H568">
        <v>999</v>
      </c>
    </row>
    <row r="569" spans="3:8" hidden="1">
      <c r="C569">
        <v>600</v>
      </c>
      <c r="E569">
        <v>567</v>
      </c>
      <c r="F569" t="s">
        <v>372</v>
      </c>
      <c r="G569">
        <v>61</v>
      </c>
      <c r="H569">
        <v>100</v>
      </c>
    </row>
    <row r="570" spans="3:8" hidden="1">
      <c r="C570">
        <v>602</v>
      </c>
      <c r="E570">
        <v>568</v>
      </c>
      <c r="F570" t="s">
        <v>370</v>
      </c>
      <c r="G570">
        <v>3.78560209274</v>
      </c>
      <c r="H570">
        <v>4</v>
      </c>
    </row>
    <row r="571" spans="3:8" hidden="1">
      <c r="C571">
        <v>603</v>
      </c>
      <c r="E571">
        <v>569</v>
      </c>
      <c r="F571" t="s">
        <v>370</v>
      </c>
      <c r="G571">
        <v>5.7892220020299998</v>
      </c>
      <c r="H571">
        <v>76</v>
      </c>
    </row>
    <row r="572" spans="3:8" hidden="1">
      <c r="C572">
        <v>604</v>
      </c>
      <c r="E572">
        <v>570</v>
      </c>
      <c r="F572" t="s">
        <v>370</v>
      </c>
      <c r="G572">
        <v>3.83503508568</v>
      </c>
      <c r="H572">
        <v>40</v>
      </c>
    </row>
    <row r="573" spans="3:8" hidden="1">
      <c r="C573">
        <v>605</v>
      </c>
      <c r="E573">
        <v>571</v>
      </c>
      <c r="F573" t="s">
        <v>370</v>
      </c>
      <c r="G573">
        <v>4.5190718174000004</v>
      </c>
      <c r="H573">
        <v>999</v>
      </c>
    </row>
    <row r="574" spans="3:8" hidden="1">
      <c r="C574">
        <v>607</v>
      </c>
      <c r="E574">
        <v>572</v>
      </c>
      <c r="F574" t="s">
        <v>370</v>
      </c>
      <c r="G574">
        <v>13.761983156199999</v>
      </c>
      <c r="H574">
        <v>505</v>
      </c>
    </row>
    <row r="575" spans="3:8" hidden="1">
      <c r="C575">
        <v>608</v>
      </c>
      <c r="E575">
        <v>573</v>
      </c>
      <c r="F575" t="s">
        <v>370</v>
      </c>
      <c r="G575">
        <v>4.5322830676999999</v>
      </c>
      <c r="H575">
        <v>999</v>
      </c>
    </row>
    <row r="576" spans="3:8" hidden="1">
      <c r="C576">
        <v>610</v>
      </c>
      <c r="E576">
        <v>574</v>
      </c>
      <c r="F576" t="s">
        <v>369</v>
      </c>
    </row>
    <row r="577" spans="3:8" hidden="1">
      <c r="C577">
        <v>611</v>
      </c>
      <c r="E577">
        <v>575</v>
      </c>
      <c r="F577" t="s">
        <v>370</v>
      </c>
      <c r="G577">
        <v>3.8233580589299998</v>
      </c>
      <c r="H577">
        <v>17</v>
      </c>
    </row>
    <row r="578" spans="3:8" hidden="1">
      <c r="C578">
        <v>612</v>
      </c>
      <c r="E578">
        <v>576</v>
      </c>
      <c r="F578" t="s">
        <v>370</v>
      </c>
      <c r="G578">
        <v>39.545062065099998</v>
      </c>
      <c r="H578">
        <v>528</v>
      </c>
    </row>
    <row r="579" spans="3:8" hidden="1">
      <c r="C579">
        <v>613</v>
      </c>
      <c r="E579">
        <v>577</v>
      </c>
      <c r="F579" t="s">
        <v>372</v>
      </c>
      <c r="G579">
        <v>89</v>
      </c>
      <c r="H579">
        <v>100</v>
      </c>
    </row>
    <row r="580" spans="3:8" hidden="1">
      <c r="C580">
        <v>614</v>
      </c>
      <c r="E580">
        <v>578</v>
      </c>
      <c r="F580" t="s">
        <v>369</v>
      </c>
    </row>
    <row r="581" spans="3:8" hidden="1">
      <c r="C581">
        <v>615</v>
      </c>
      <c r="E581">
        <v>579</v>
      </c>
      <c r="F581" t="s">
        <v>370</v>
      </c>
      <c r="G581">
        <v>3.5315220356000001</v>
      </c>
      <c r="H581">
        <v>20</v>
      </c>
    </row>
    <row r="582" spans="3:8" hidden="1">
      <c r="C582">
        <v>617</v>
      </c>
      <c r="E582">
        <v>580</v>
      </c>
      <c r="F582" t="s">
        <v>369</v>
      </c>
    </row>
    <row r="583" spans="3:8" hidden="1">
      <c r="C583">
        <v>618</v>
      </c>
      <c r="E583">
        <v>581</v>
      </c>
      <c r="F583" t="s">
        <v>370</v>
      </c>
      <c r="G583">
        <v>3.8283259868599999</v>
      </c>
      <c r="H583">
        <v>234</v>
      </c>
    </row>
    <row r="584" spans="3:8" hidden="1">
      <c r="C584">
        <v>621</v>
      </c>
      <c r="E584">
        <v>582</v>
      </c>
      <c r="F584" t="s">
        <v>370</v>
      </c>
      <c r="G584">
        <v>11.7768068314</v>
      </c>
      <c r="H584">
        <v>2</v>
      </c>
    </row>
    <row r="585" spans="3:8" hidden="1">
      <c r="C585">
        <v>622</v>
      </c>
      <c r="E585">
        <v>583</v>
      </c>
      <c r="F585" t="s">
        <v>370</v>
      </c>
      <c r="G585">
        <v>3.4990439415000001</v>
      </c>
      <c r="H585">
        <v>5</v>
      </c>
    </row>
    <row r="586" spans="3:8" hidden="1">
      <c r="C586">
        <v>624</v>
      </c>
      <c r="E586">
        <v>584</v>
      </c>
      <c r="F586" t="s">
        <v>370</v>
      </c>
      <c r="G586">
        <v>4.1826801299999996</v>
      </c>
      <c r="H586">
        <v>999</v>
      </c>
    </row>
    <row r="587" spans="3:8" hidden="1">
      <c r="C587">
        <v>625</v>
      </c>
      <c r="E587">
        <v>585</v>
      </c>
      <c r="F587" t="s">
        <v>370</v>
      </c>
      <c r="G587">
        <v>22.9296438694</v>
      </c>
      <c r="H587">
        <v>516</v>
      </c>
    </row>
    <row r="588" spans="3:8" hidden="1">
      <c r="C588">
        <v>627</v>
      </c>
      <c r="E588">
        <v>586</v>
      </c>
      <c r="F588" t="s">
        <v>370</v>
      </c>
      <c r="G588">
        <v>13.662905931499999</v>
      </c>
      <c r="H588">
        <v>512</v>
      </c>
    </row>
    <row r="589" spans="3:8" hidden="1">
      <c r="C589">
        <v>628</v>
      </c>
      <c r="E589">
        <v>587</v>
      </c>
      <c r="F589" t="s">
        <v>370</v>
      </c>
      <c r="G589">
        <v>5.7059841155999997</v>
      </c>
      <c r="H589">
        <v>316</v>
      </c>
    </row>
    <row r="590" spans="3:8" hidden="1">
      <c r="C590">
        <v>629</v>
      </c>
      <c r="E590">
        <v>588</v>
      </c>
      <c r="F590" t="s">
        <v>370</v>
      </c>
      <c r="G590">
        <v>3.5092639923100002</v>
      </c>
      <c r="H590">
        <v>5</v>
      </c>
    </row>
    <row r="591" spans="3:8" hidden="1">
      <c r="C591">
        <v>630</v>
      </c>
      <c r="E591">
        <v>589</v>
      </c>
      <c r="F591" t="s">
        <v>370</v>
      </c>
      <c r="G591">
        <v>5.6330020427700003</v>
      </c>
      <c r="H591">
        <v>246</v>
      </c>
    </row>
    <row r="592" spans="3:8" hidden="1">
      <c r="C592">
        <v>631</v>
      </c>
      <c r="E592">
        <v>590</v>
      </c>
      <c r="F592" t="s">
        <v>370</v>
      </c>
      <c r="G592">
        <v>5.4603209495499998</v>
      </c>
      <c r="H592">
        <v>95</v>
      </c>
    </row>
    <row r="593" spans="3:8" hidden="1">
      <c r="C593">
        <v>632</v>
      </c>
      <c r="E593">
        <v>591</v>
      </c>
      <c r="F593" t="s">
        <v>369</v>
      </c>
    </row>
    <row r="594" spans="3:8" hidden="1">
      <c r="C594">
        <v>633</v>
      </c>
      <c r="E594">
        <v>592</v>
      </c>
      <c r="F594" t="s">
        <v>370</v>
      </c>
      <c r="G594">
        <v>5.6860191822099999</v>
      </c>
      <c r="H594">
        <v>305</v>
      </c>
    </row>
    <row r="595" spans="3:8" hidden="1">
      <c r="C595">
        <v>634</v>
      </c>
      <c r="E595">
        <v>593</v>
      </c>
      <c r="F595" t="s">
        <v>369</v>
      </c>
    </row>
    <row r="596" spans="3:8" hidden="1">
      <c r="C596">
        <v>635</v>
      </c>
      <c r="E596">
        <v>594</v>
      </c>
      <c r="F596" t="s">
        <v>370</v>
      </c>
      <c r="G596">
        <v>3.9059209823600001</v>
      </c>
      <c r="H596">
        <v>7</v>
      </c>
    </row>
    <row r="597" spans="3:8" hidden="1">
      <c r="C597">
        <v>637</v>
      </c>
      <c r="E597">
        <v>595</v>
      </c>
      <c r="F597" t="s">
        <v>370</v>
      </c>
      <c r="G597">
        <v>5.72108602524</v>
      </c>
      <c r="H597">
        <v>101</v>
      </c>
    </row>
    <row r="598" spans="3:8" hidden="1">
      <c r="C598">
        <v>640</v>
      </c>
      <c r="E598">
        <v>596</v>
      </c>
      <c r="F598" t="s">
        <v>369</v>
      </c>
    </row>
    <row r="599" spans="3:8" hidden="1">
      <c r="C599">
        <v>642</v>
      </c>
      <c r="E599">
        <v>597</v>
      </c>
      <c r="F599" t="s">
        <v>370</v>
      </c>
      <c r="G599">
        <v>6.1056969165800004</v>
      </c>
      <c r="H599">
        <v>217</v>
      </c>
    </row>
    <row r="600" spans="3:8" hidden="1">
      <c r="C600">
        <v>644</v>
      </c>
      <c r="E600">
        <v>598</v>
      </c>
      <c r="F600" t="s">
        <v>370</v>
      </c>
      <c r="G600">
        <v>21.818008899700001</v>
      </c>
      <c r="H600">
        <v>503</v>
      </c>
    </row>
    <row r="601" spans="3:8" hidden="1">
      <c r="C601">
        <v>646</v>
      </c>
      <c r="E601">
        <v>599</v>
      </c>
      <c r="F601" t="s">
        <v>370</v>
      </c>
      <c r="G601">
        <v>13.7237231731</v>
      </c>
      <c r="H601">
        <v>999</v>
      </c>
    </row>
    <row r="602" spans="3:8" hidden="1">
      <c r="C602">
        <v>647</v>
      </c>
      <c r="E602">
        <v>600</v>
      </c>
      <c r="F602" t="s">
        <v>370</v>
      </c>
      <c r="G602">
        <v>10.0262699127</v>
      </c>
      <c r="H602">
        <v>143</v>
      </c>
    </row>
    <row r="603" spans="3:8" hidden="1">
      <c r="C603">
        <v>649</v>
      </c>
      <c r="E603">
        <v>601</v>
      </c>
      <c r="F603" t="s">
        <v>369</v>
      </c>
    </row>
    <row r="604" spans="3:8" hidden="1">
      <c r="C604">
        <v>650</v>
      </c>
      <c r="E604">
        <v>602</v>
      </c>
      <c r="F604" t="s">
        <v>370</v>
      </c>
      <c r="G604">
        <v>10.2017221451</v>
      </c>
      <c r="H604">
        <v>22</v>
      </c>
    </row>
    <row r="605" spans="3:8" hidden="1">
      <c r="C605">
        <v>652</v>
      </c>
      <c r="E605">
        <v>603</v>
      </c>
      <c r="F605" t="s">
        <v>370</v>
      </c>
      <c r="G605">
        <v>7.3764011859899998</v>
      </c>
      <c r="H605">
        <v>508</v>
      </c>
    </row>
    <row r="606" spans="3:8" hidden="1">
      <c r="C606">
        <v>653</v>
      </c>
      <c r="E606">
        <v>604</v>
      </c>
      <c r="F606" t="s">
        <v>370</v>
      </c>
      <c r="G606">
        <v>3.9261059761000001</v>
      </c>
      <c r="H606">
        <v>999</v>
      </c>
    </row>
    <row r="607" spans="3:8" hidden="1">
      <c r="C607">
        <v>654</v>
      </c>
      <c r="E607">
        <v>605</v>
      </c>
      <c r="F607" t="s">
        <v>370</v>
      </c>
      <c r="G607">
        <v>7.2647111415900003</v>
      </c>
      <c r="H607">
        <v>510</v>
      </c>
    </row>
    <row r="608" spans="3:8" hidden="1">
      <c r="C608">
        <v>655</v>
      </c>
      <c r="E608">
        <v>606</v>
      </c>
      <c r="F608" t="s">
        <v>369</v>
      </c>
    </row>
    <row r="609" spans="3:8" hidden="1">
      <c r="C609">
        <v>656</v>
      </c>
      <c r="E609">
        <v>607</v>
      </c>
      <c r="F609" t="s">
        <v>370</v>
      </c>
      <c r="G609">
        <v>6.9440689086900003</v>
      </c>
      <c r="H609">
        <v>505</v>
      </c>
    </row>
    <row r="610" spans="3:8" hidden="1">
      <c r="C610">
        <v>657</v>
      </c>
      <c r="E610">
        <v>608</v>
      </c>
      <c r="F610" t="s">
        <v>370</v>
      </c>
      <c r="G610">
        <v>9.8744809627500008</v>
      </c>
      <c r="H610">
        <v>63</v>
      </c>
    </row>
    <row r="611" spans="3:8" hidden="1">
      <c r="C611">
        <v>658</v>
      </c>
      <c r="E611">
        <v>609</v>
      </c>
      <c r="F611" t="s">
        <v>369</v>
      </c>
    </row>
    <row r="612" spans="3:8" hidden="1">
      <c r="C612">
        <v>659</v>
      </c>
      <c r="E612">
        <v>610</v>
      </c>
      <c r="F612" t="s">
        <v>370</v>
      </c>
      <c r="G612">
        <v>9.7127428054799996</v>
      </c>
      <c r="H612">
        <v>23</v>
      </c>
    </row>
    <row r="613" spans="3:8" hidden="1">
      <c r="C613">
        <v>660</v>
      </c>
      <c r="E613">
        <v>611</v>
      </c>
      <c r="F613" t="s">
        <v>370</v>
      </c>
      <c r="G613">
        <v>165.69926500299999</v>
      </c>
      <c r="H613">
        <v>428</v>
      </c>
    </row>
    <row r="614" spans="3:8" hidden="1">
      <c r="C614">
        <v>661</v>
      </c>
      <c r="E614">
        <v>612</v>
      </c>
      <c r="F614" t="s">
        <v>370</v>
      </c>
      <c r="G614">
        <v>5.1805970668799999</v>
      </c>
      <c r="H614">
        <v>999</v>
      </c>
    </row>
    <row r="615" spans="3:8" hidden="1">
      <c r="C615">
        <v>662</v>
      </c>
      <c r="E615">
        <v>613</v>
      </c>
      <c r="F615" t="s">
        <v>370</v>
      </c>
      <c r="G615">
        <v>3.7563691139199999</v>
      </c>
      <c r="H615">
        <v>999</v>
      </c>
    </row>
    <row r="616" spans="3:8" hidden="1">
      <c r="C616">
        <v>664</v>
      </c>
      <c r="E616">
        <v>614</v>
      </c>
      <c r="F616" t="s">
        <v>370</v>
      </c>
      <c r="G616">
        <v>9.8206689357800006</v>
      </c>
      <c r="H616">
        <v>149</v>
      </c>
    </row>
    <row r="617" spans="3:8" hidden="1">
      <c r="C617">
        <v>665</v>
      </c>
      <c r="E617">
        <v>615</v>
      </c>
      <c r="F617" t="s">
        <v>370</v>
      </c>
      <c r="G617">
        <v>3.7601580619799999</v>
      </c>
      <c r="H617">
        <v>999</v>
      </c>
    </row>
    <row r="618" spans="3:8" hidden="1">
      <c r="C618">
        <v>666</v>
      </c>
      <c r="E618">
        <v>616</v>
      </c>
      <c r="F618" t="s">
        <v>369</v>
      </c>
    </row>
    <row r="619" spans="3:8" hidden="1">
      <c r="C619">
        <v>667</v>
      </c>
      <c r="E619">
        <v>617</v>
      </c>
      <c r="F619" t="s">
        <v>370</v>
      </c>
      <c r="G619">
        <v>9.7366747856100009</v>
      </c>
      <c r="H619">
        <v>61</v>
      </c>
    </row>
    <row r="620" spans="3:8" hidden="1">
      <c r="C620">
        <v>668</v>
      </c>
      <c r="E620">
        <v>618</v>
      </c>
      <c r="F620" t="s">
        <v>370</v>
      </c>
      <c r="G620">
        <v>9.9705860614800006</v>
      </c>
      <c r="H620">
        <v>326</v>
      </c>
    </row>
    <row r="621" spans="3:8" hidden="1">
      <c r="C621">
        <v>670</v>
      </c>
      <c r="E621">
        <v>619</v>
      </c>
      <c r="F621" t="s">
        <v>369</v>
      </c>
    </row>
    <row r="622" spans="3:8" hidden="1">
      <c r="C622">
        <v>672</v>
      </c>
      <c r="E622">
        <v>620</v>
      </c>
      <c r="F622" t="s">
        <v>372</v>
      </c>
      <c r="G622">
        <v>56</v>
      </c>
      <c r="H622">
        <v>100</v>
      </c>
    </row>
    <row r="623" spans="3:8" hidden="1">
      <c r="C623">
        <v>673</v>
      </c>
      <c r="E623">
        <v>621</v>
      </c>
      <c r="F623" t="s">
        <v>370</v>
      </c>
      <c r="G623">
        <v>10.054965019200001</v>
      </c>
      <c r="H623">
        <v>351</v>
      </c>
    </row>
    <row r="624" spans="3:8" hidden="1">
      <c r="C624">
        <v>674</v>
      </c>
      <c r="E624">
        <v>622</v>
      </c>
      <c r="F624" t="s">
        <v>370</v>
      </c>
      <c r="G624">
        <v>12.111936807599999</v>
      </c>
      <c r="H624">
        <v>508</v>
      </c>
    </row>
    <row r="625" spans="3:8" hidden="1">
      <c r="C625">
        <v>678</v>
      </c>
      <c r="E625">
        <v>623</v>
      </c>
      <c r="F625" t="s">
        <v>369</v>
      </c>
    </row>
    <row r="626" spans="3:8" hidden="1">
      <c r="C626">
        <v>679</v>
      </c>
      <c r="E626">
        <v>624</v>
      </c>
      <c r="F626" t="s">
        <v>370</v>
      </c>
      <c r="G626">
        <v>10.923628091799999</v>
      </c>
      <c r="H626">
        <v>324</v>
      </c>
    </row>
    <row r="627" spans="3:8" hidden="1">
      <c r="C627">
        <v>680</v>
      </c>
      <c r="E627">
        <v>625</v>
      </c>
      <c r="F627" t="s">
        <v>370</v>
      </c>
      <c r="G627">
        <v>10.8696100712</v>
      </c>
      <c r="H627">
        <v>356</v>
      </c>
    </row>
    <row r="628" spans="3:8" hidden="1">
      <c r="C628">
        <v>683</v>
      </c>
      <c r="E628">
        <v>626</v>
      </c>
      <c r="F628" t="s">
        <v>372</v>
      </c>
      <c r="G628">
        <v>81</v>
      </c>
      <c r="H628">
        <v>100</v>
      </c>
    </row>
    <row r="629" spans="3:8" hidden="1">
      <c r="C629">
        <v>685</v>
      </c>
      <c r="E629">
        <v>627</v>
      </c>
      <c r="F629" t="s">
        <v>370</v>
      </c>
      <c r="G629">
        <v>10.8545968533</v>
      </c>
      <c r="H629">
        <v>270</v>
      </c>
    </row>
    <row r="630" spans="3:8" hidden="1">
      <c r="C630">
        <v>686</v>
      </c>
      <c r="E630">
        <v>628</v>
      </c>
      <c r="F630" t="s">
        <v>370</v>
      </c>
      <c r="G630">
        <v>10.879130125</v>
      </c>
      <c r="H630">
        <v>144</v>
      </c>
    </row>
    <row r="631" spans="3:8" hidden="1">
      <c r="C631">
        <v>687</v>
      </c>
      <c r="E631">
        <v>629</v>
      </c>
      <c r="F631" t="s">
        <v>370</v>
      </c>
      <c r="G631">
        <v>131.96100091900001</v>
      </c>
      <c r="H631">
        <v>209</v>
      </c>
    </row>
    <row r="632" spans="3:8" hidden="1">
      <c r="C632">
        <v>688</v>
      </c>
      <c r="E632">
        <v>630</v>
      </c>
      <c r="F632" t="s">
        <v>370</v>
      </c>
      <c r="G632">
        <v>7.4565219879200004</v>
      </c>
      <c r="H632">
        <v>513</v>
      </c>
    </row>
    <row r="633" spans="3:8" hidden="1">
      <c r="C633">
        <v>689</v>
      </c>
      <c r="E633">
        <v>631</v>
      </c>
      <c r="F633" t="s">
        <v>370</v>
      </c>
      <c r="G633">
        <v>10.5906589031</v>
      </c>
      <c r="H633">
        <v>13</v>
      </c>
    </row>
    <row r="634" spans="3:8" hidden="1">
      <c r="C634">
        <v>690</v>
      </c>
      <c r="E634">
        <v>632</v>
      </c>
      <c r="F634" t="s">
        <v>370</v>
      </c>
      <c r="G634">
        <v>7.3945250511199996</v>
      </c>
      <c r="H634">
        <v>513</v>
      </c>
    </row>
    <row r="635" spans="3:8" hidden="1">
      <c r="C635">
        <v>693</v>
      </c>
      <c r="E635">
        <v>633</v>
      </c>
      <c r="F635" t="s">
        <v>370</v>
      </c>
      <c r="G635">
        <v>7.5680518150299996</v>
      </c>
      <c r="H635">
        <v>519</v>
      </c>
    </row>
    <row r="636" spans="3:8" hidden="1">
      <c r="C636">
        <v>694</v>
      </c>
      <c r="E636">
        <v>634</v>
      </c>
      <c r="F636" t="s">
        <v>370</v>
      </c>
      <c r="G636">
        <v>48.583220958699997</v>
      </c>
      <c r="H636">
        <v>226</v>
      </c>
    </row>
    <row r="637" spans="3:8" hidden="1">
      <c r="C637">
        <v>695</v>
      </c>
      <c r="E637">
        <v>635</v>
      </c>
      <c r="F637" t="s">
        <v>370</v>
      </c>
      <c r="G637">
        <v>7.0373139381399996</v>
      </c>
      <c r="H637">
        <v>521</v>
      </c>
    </row>
    <row r="638" spans="3:8" hidden="1">
      <c r="C638">
        <v>697</v>
      </c>
      <c r="E638">
        <v>636</v>
      </c>
      <c r="F638" t="s">
        <v>372</v>
      </c>
      <c r="G638">
        <v>81</v>
      </c>
      <c r="H638">
        <v>100</v>
      </c>
    </row>
    <row r="639" spans="3:8" hidden="1">
      <c r="C639">
        <v>699</v>
      </c>
      <c r="E639">
        <v>637</v>
      </c>
      <c r="F639" t="s">
        <v>370</v>
      </c>
      <c r="G639">
        <v>10.4710130692</v>
      </c>
      <c r="H639">
        <v>320</v>
      </c>
    </row>
    <row r="640" spans="3:8" hidden="1">
      <c r="C640">
        <v>700</v>
      </c>
      <c r="E640">
        <v>638</v>
      </c>
      <c r="F640" t="s">
        <v>369</v>
      </c>
    </row>
    <row r="641" spans="3:8" hidden="1">
      <c r="C641">
        <v>702</v>
      </c>
      <c r="E641">
        <v>639</v>
      </c>
      <c r="F641" t="s">
        <v>369</v>
      </c>
    </row>
    <row r="642" spans="3:8" hidden="1">
      <c r="C642">
        <v>703</v>
      </c>
      <c r="E642">
        <v>640</v>
      </c>
      <c r="F642" t="s">
        <v>370</v>
      </c>
      <c r="G642">
        <v>10.356828928000001</v>
      </c>
      <c r="H642">
        <v>27</v>
      </c>
    </row>
    <row r="643" spans="3:8" hidden="1">
      <c r="C643">
        <v>704</v>
      </c>
      <c r="E643">
        <v>641</v>
      </c>
      <c r="F643" t="s">
        <v>369</v>
      </c>
    </row>
    <row r="644" spans="3:8" hidden="1">
      <c r="C644">
        <v>705</v>
      </c>
      <c r="E644">
        <v>642</v>
      </c>
      <c r="F644" t="s">
        <v>370</v>
      </c>
      <c r="G644">
        <v>5.9265160560599996</v>
      </c>
      <c r="H644">
        <v>999</v>
      </c>
    </row>
    <row r="645" spans="3:8" hidden="1">
      <c r="C645">
        <v>706</v>
      </c>
      <c r="E645">
        <v>643</v>
      </c>
      <c r="F645" t="s">
        <v>369</v>
      </c>
    </row>
    <row r="646" spans="3:8" hidden="1">
      <c r="C646">
        <v>707</v>
      </c>
      <c r="E646">
        <v>644</v>
      </c>
      <c r="F646" t="s">
        <v>370</v>
      </c>
      <c r="G646">
        <v>10.3119828701</v>
      </c>
      <c r="H646">
        <v>26</v>
      </c>
    </row>
    <row r="647" spans="3:8" hidden="1">
      <c r="C647">
        <v>708</v>
      </c>
      <c r="E647">
        <v>645</v>
      </c>
      <c r="F647" t="s">
        <v>369</v>
      </c>
    </row>
    <row r="648" spans="3:8" hidden="1">
      <c r="C648">
        <v>709</v>
      </c>
      <c r="E648">
        <v>646</v>
      </c>
      <c r="F648" t="s">
        <v>370</v>
      </c>
      <c r="G648">
        <v>7.3812129497500001</v>
      </c>
      <c r="H648">
        <v>506</v>
      </c>
    </row>
    <row r="649" spans="3:8" hidden="1">
      <c r="C649">
        <v>710</v>
      </c>
      <c r="E649">
        <v>647</v>
      </c>
      <c r="F649" t="s">
        <v>370</v>
      </c>
      <c r="G649">
        <v>78.693796873099998</v>
      </c>
      <c r="H649">
        <v>426</v>
      </c>
    </row>
    <row r="650" spans="3:8" hidden="1">
      <c r="C650">
        <v>712</v>
      </c>
      <c r="E650">
        <v>648</v>
      </c>
      <c r="F650" t="s">
        <v>369</v>
      </c>
    </row>
    <row r="651" spans="3:8" hidden="1">
      <c r="C651">
        <v>713</v>
      </c>
      <c r="E651">
        <v>649</v>
      </c>
      <c r="F651" t="s">
        <v>370</v>
      </c>
      <c r="G651">
        <v>11.483823061000001</v>
      </c>
      <c r="H651">
        <v>43</v>
      </c>
    </row>
    <row r="652" spans="3:8" hidden="1">
      <c r="C652">
        <v>714</v>
      </c>
      <c r="E652">
        <v>650</v>
      </c>
      <c r="F652" t="s">
        <v>370</v>
      </c>
      <c r="G652">
        <v>11.539430856699999</v>
      </c>
      <c r="H652">
        <v>104</v>
      </c>
    </row>
    <row r="653" spans="3:8" hidden="1">
      <c r="C653">
        <v>717</v>
      </c>
      <c r="E653">
        <v>651</v>
      </c>
      <c r="F653" t="s">
        <v>369</v>
      </c>
    </row>
    <row r="654" spans="3:8" hidden="1">
      <c r="C654">
        <v>718</v>
      </c>
      <c r="E654">
        <v>652</v>
      </c>
      <c r="F654" t="s">
        <v>370</v>
      </c>
      <c r="G654">
        <v>9.8118548393200005</v>
      </c>
      <c r="H654">
        <v>27</v>
      </c>
    </row>
    <row r="655" spans="3:8" hidden="1">
      <c r="C655">
        <v>720</v>
      </c>
      <c r="E655">
        <v>653</v>
      </c>
      <c r="F655" t="s">
        <v>370</v>
      </c>
      <c r="G655">
        <v>9.7685308456400008</v>
      </c>
      <c r="H655">
        <v>61</v>
      </c>
    </row>
    <row r="656" spans="3:8" hidden="1">
      <c r="C656">
        <v>721</v>
      </c>
      <c r="E656">
        <v>654</v>
      </c>
      <c r="F656" t="s">
        <v>370</v>
      </c>
      <c r="G656">
        <v>5.6886429786699999</v>
      </c>
      <c r="H656">
        <v>999</v>
      </c>
    </row>
    <row r="657" spans="3:8" hidden="1">
      <c r="C657">
        <v>722</v>
      </c>
      <c r="E657">
        <v>655</v>
      </c>
      <c r="F657" t="s">
        <v>370</v>
      </c>
      <c r="G657">
        <v>10.826118946099999</v>
      </c>
      <c r="H657">
        <v>116</v>
      </c>
    </row>
    <row r="658" spans="3:8" hidden="1">
      <c r="C658">
        <v>723</v>
      </c>
      <c r="E658">
        <v>656</v>
      </c>
      <c r="F658" t="s">
        <v>370</v>
      </c>
      <c r="G658">
        <v>13.0094058514</v>
      </c>
      <c r="H658">
        <v>540</v>
      </c>
    </row>
    <row r="659" spans="3:8" hidden="1">
      <c r="C659">
        <v>724</v>
      </c>
      <c r="E659">
        <v>657</v>
      </c>
      <c r="F659" t="s">
        <v>370</v>
      </c>
      <c r="G659">
        <v>10.1709618568</v>
      </c>
      <c r="H659">
        <v>355</v>
      </c>
    </row>
    <row r="660" spans="3:8" hidden="1">
      <c r="C660">
        <v>725</v>
      </c>
      <c r="E660">
        <v>658</v>
      </c>
      <c r="F660" t="s">
        <v>370</v>
      </c>
      <c r="G660">
        <v>9.7443480491599992</v>
      </c>
      <c r="H660">
        <v>65</v>
      </c>
    </row>
    <row r="661" spans="3:8" hidden="1">
      <c r="C661">
        <v>726</v>
      </c>
      <c r="E661">
        <v>659</v>
      </c>
      <c r="F661" t="s">
        <v>370</v>
      </c>
      <c r="G661">
        <v>81.273398876200005</v>
      </c>
      <c r="H661">
        <v>357</v>
      </c>
    </row>
    <row r="662" spans="3:8" hidden="1">
      <c r="C662">
        <v>727</v>
      </c>
      <c r="E662">
        <v>660</v>
      </c>
      <c r="F662" t="s">
        <v>370</v>
      </c>
      <c r="G662">
        <v>7.0636889934499996</v>
      </c>
      <c r="H662">
        <v>547</v>
      </c>
    </row>
    <row r="663" spans="3:8" hidden="1">
      <c r="C663">
        <v>728</v>
      </c>
      <c r="E663">
        <v>661</v>
      </c>
      <c r="F663" t="s">
        <v>370</v>
      </c>
      <c r="G663">
        <v>7.6955208778399999</v>
      </c>
      <c r="H663">
        <v>999</v>
      </c>
    </row>
    <row r="664" spans="3:8" hidden="1">
      <c r="C664">
        <v>729</v>
      </c>
      <c r="E664">
        <v>662</v>
      </c>
      <c r="F664" t="s">
        <v>370</v>
      </c>
      <c r="G664">
        <v>10.0725331306</v>
      </c>
      <c r="H664">
        <v>399</v>
      </c>
    </row>
    <row r="665" spans="3:8" hidden="1">
      <c r="C665">
        <v>731</v>
      </c>
      <c r="E665">
        <v>663</v>
      </c>
      <c r="F665" t="s">
        <v>372</v>
      </c>
      <c r="G665">
        <v>81</v>
      </c>
      <c r="H665">
        <v>100</v>
      </c>
    </row>
    <row r="666" spans="3:8" hidden="1">
      <c r="C666">
        <v>732</v>
      </c>
      <c r="E666">
        <v>664</v>
      </c>
      <c r="F666" t="s">
        <v>370</v>
      </c>
      <c r="G666">
        <v>9.8052511215199996</v>
      </c>
      <c r="H666">
        <v>142</v>
      </c>
    </row>
    <row r="667" spans="3:8" hidden="1">
      <c r="C667">
        <v>733</v>
      </c>
      <c r="E667">
        <v>665</v>
      </c>
      <c r="F667" t="s">
        <v>370</v>
      </c>
      <c r="G667">
        <v>7.0186030864699998</v>
      </c>
      <c r="H667">
        <v>540</v>
      </c>
    </row>
    <row r="668" spans="3:8" hidden="1">
      <c r="C668">
        <v>734</v>
      </c>
      <c r="E668">
        <v>666</v>
      </c>
      <c r="F668" t="s">
        <v>370</v>
      </c>
      <c r="G668">
        <v>9.7767519950900006</v>
      </c>
      <c r="H668">
        <v>48</v>
      </c>
    </row>
    <row r="669" spans="3:8" hidden="1">
      <c r="C669">
        <v>735</v>
      </c>
      <c r="E669">
        <v>667</v>
      </c>
      <c r="F669" t="s">
        <v>370</v>
      </c>
      <c r="G669">
        <v>10.245811939199999</v>
      </c>
      <c r="H669">
        <v>507</v>
      </c>
    </row>
    <row r="670" spans="3:8" hidden="1">
      <c r="C670">
        <v>737</v>
      </c>
      <c r="E670">
        <v>668</v>
      </c>
      <c r="F670" t="s">
        <v>370</v>
      </c>
      <c r="G670">
        <v>7.19345903397</v>
      </c>
      <c r="H670">
        <v>528</v>
      </c>
    </row>
    <row r="671" spans="3:8" hidden="1">
      <c r="C671">
        <v>738</v>
      </c>
      <c r="E671">
        <v>669</v>
      </c>
      <c r="F671" t="s">
        <v>369</v>
      </c>
    </row>
    <row r="672" spans="3:8" hidden="1">
      <c r="C672">
        <v>740</v>
      </c>
      <c r="E672">
        <v>670</v>
      </c>
      <c r="F672" t="s">
        <v>370</v>
      </c>
      <c r="G672">
        <v>16.474344015100002</v>
      </c>
      <c r="H672">
        <v>512</v>
      </c>
    </row>
    <row r="673" spans="3:8" hidden="1">
      <c r="C673">
        <v>743</v>
      </c>
      <c r="E673">
        <v>671</v>
      </c>
      <c r="F673" t="s">
        <v>369</v>
      </c>
    </row>
    <row r="674" spans="3:8" hidden="1">
      <c r="C674">
        <v>747</v>
      </c>
      <c r="E674">
        <v>672</v>
      </c>
      <c r="F674" t="s">
        <v>370</v>
      </c>
      <c r="G674">
        <v>11.382838964499999</v>
      </c>
      <c r="H674">
        <v>366</v>
      </c>
    </row>
    <row r="675" spans="3:8" hidden="1">
      <c r="C675">
        <v>748</v>
      </c>
      <c r="E675">
        <v>673</v>
      </c>
      <c r="F675" t="s">
        <v>370</v>
      </c>
      <c r="G675">
        <v>10.6559438705</v>
      </c>
      <c r="H675">
        <v>35</v>
      </c>
    </row>
    <row r="676" spans="3:8" hidden="1">
      <c r="C676">
        <v>749</v>
      </c>
      <c r="E676">
        <v>674</v>
      </c>
      <c r="F676" t="s">
        <v>370</v>
      </c>
      <c r="G676">
        <v>9.7977669238999994</v>
      </c>
      <c r="H676">
        <v>530</v>
      </c>
    </row>
    <row r="677" spans="3:8" hidden="1">
      <c r="C677">
        <v>750</v>
      </c>
      <c r="E677">
        <v>675</v>
      </c>
      <c r="F677" t="s">
        <v>369</v>
      </c>
    </row>
    <row r="678" spans="3:8" hidden="1">
      <c r="C678">
        <v>753</v>
      </c>
      <c r="E678">
        <v>676</v>
      </c>
      <c r="F678" t="s">
        <v>369</v>
      </c>
    </row>
    <row r="679" spans="3:8" hidden="1">
      <c r="C679">
        <v>754</v>
      </c>
      <c r="E679">
        <v>677</v>
      </c>
      <c r="F679" t="s">
        <v>369</v>
      </c>
    </row>
    <row r="680" spans="3:8" hidden="1">
      <c r="C680">
        <v>755</v>
      </c>
      <c r="E680">
        <v>678</v>
      </c>
      <c r="F680" t="s">
        <v>370</v>
      </c>
      <c r="G680">
        <v>22.5591709614</v>
      </c>
      <c r="H680">
        <v>504</v>
      </c>
    </row>
    <row r="681" spans="3:8" hidden="1">
      <c r="C681">
        <v>756</v>
      </c>
      <c r="E681">
        <v>679</v>
      </c>
      <c r="F681" t="s">
        <v>370</v>
      </c>
      <c r="G681">
        <v>9.8819220066100009</v>
      </c>
      <c r="H681">
        <v>216</v>
      </c>
    </row>
    <row r="682" spans="3:8" hidden="1">
      <c r="C682">
        <v>757</v>
      </c>
      <c r="E682">
        <v>680</v>
      </c>
      <c r="F682" t="s">
        <v>370</v>
      </c>
      <c r="G682">
        <v>10.1924829483</v>
      </c>
      <c r="H682">
        <v>278</v>
      </c>
    </row>
    <row r="683" spans="3:8" hidden="1">
      <c r="C683">
        <v>758</v>
      </c>
      <c r="E683">
        <v>681</v>
      </c>
      <c r="F683" t="s">
        <v>369</v>
      </c>
    </row>
    <row r="684" spans="3:8" hidden="1">
      <c r="C684">
        <v>762</v>
      </c>
      <c r="E684">
        <v>682</v>
      </c>
      <c r="F684" t="s">
        <v>372</v>
      </c>
      <c r="G684">
        <v>81</v>
      </c>
      <c r="H684">
        <v>100</v>
      </c>
    </row>
    <row r="685" spans="3:8" hidden="1">
      <c r="C685">
        <v>763</v>
      </c>
      <c r="E685">
        <v>683</v>
      </c>
      <c r="F685" t="s">
        <v>370</v>
      </c>
      <c r="G685">
        <v>7.2990529537200004</v>
      </c>
      <c r="H685">
        <v>515</v>
      </c>
    </row>
    <row r="686" spans="3:8" hidden="1">
      <c r="C686">
        <v>764</v>
      </c>
      <c r="E686">
        <v>684</v>
      </c>
      <c r="F686" t="s">
        <v>369</v>
      </c>
    </row>
    <row r="687" spans="3:8" hidden="1">
      <c r="C687">
        <v>769</v>
      </c>
      <c r="E687">
        <v>685</v>
      </c>
      <c r="F687" t="s">
        <v>370</v>
      </c>
      <c r="G687">
        <v>15.8158459663</v>
      </c>
      <c r="H687">
        <v>999</v>
      </c>
    </row>
    <row r="688" spans="3:8" hidden="1">
      <c r="C688">
        <v>771</v>
      </c>
      <c r="E688">
        <v>686</v>
      </c>
      <c r="F688" t="s">
        <v>370</v>
      </c>
      <c r="G688">
        <v>75.805338144299995</v>
      </c>
      <c r="H688">
        <v>107</v>
      </c>
    </row>
    <row r="689" spans="3:8" hidden="1">
      <c r="C689">
        <v>772</v>
      </c>
      <c r="E689">
        <v>687</v>
      </c>
      <c r="F689" t="s">
        <v>370</v>
      </c>
      <c r="G689">
        <v>7.6020588874800001</v>
      </c>
      <c r="H689">
        <v>507</v>
      </c>
    </row>
    <row r="690" spans="3:8" hidden="1">
      <c r="C690">
        <v>773</v>
      </c>
      <c r="E690">
        <v>688</v>
      </c>
      <c r="F690" t="s">
        <v>370</v>
      </c>
      <c r="G690">
        <v>10.1676180363</v>
      </c>
      <c r="H690">
        <v>178</v>
      </c>
    </row>
    <row r="691" spans="3:8" hidden="1">
      <c r="C691">
        <v>774</v>
      </c>
      <c r="E691">
        <v>689</v>
      </c>
      <c r="F691" t="s">
        <v>370</v>
      </c>
      <c r="G691">
        <v>7.3199930191</v>
      </c>
      <c r="H691">
        <v>511</v>
      </c>
    </row>
    <row r="692" spans="3:8" hidden="1">
      <c r="C692">
        <v>775</v>
      </c>
      <c r="E692">
        <v>690</v>
      </c>
      <c r="F692" t="s">
        <v>370</v>
      </c>
      <c r="G692">
        <v>3.8453631401099999</v>
      </c>
      <c r="H692">
        <v>999</v>
      </c>
    </row>
    <row r="693" spans="3:8" hidden="1">
      <c r="C693">
        <v>776</v>
      </c>
      <c r="E693">
        <v>691</v>
      </c>
      <c r="F693" t="s">
        <v>369</v>
      </c>
    </row>
    <row r="694" spans="3:8" hidden="1">
      <c r="C694">
        <v>777</v>
      </c>
      <c r="E694">
        <v>692</v>
      </c>
      <c r="F694" t="s">
        <v>369</v>
      </c>
    </row>
    <row r="695" spans="3:8" hidden="1">
      <c r="C695">
        <v>779</v>
      </c>
      <c r="E695">
        <v>693</v>
      </c>
      <c r="F695" t="s">
        <v>370</v>
      </c>
      <c r="G695">
        <v>11.157629013099999</v>
      </c>
      <c r="H695">
        <v>451</v>
      </c>
    </row>
    <row r="696" spans="3:8" hidden="1">
      <c r="C696">
        <v>780</v>
      </c>
      <c r="E696">
        <v>694</v>
      </c>
      <c r="F696" t="s">
        <v>370</v>
      </c>
      <c r="G696">
        <v>10.569076061200001</v>
      </c>
      <c r="H696">
        <v>149</v>
      </c>
    </row>
    <row r="697" spans="3:8" hidden="1">
      <c r="C697">
        <v>782</v>
      </c>
      <c r="E697">
        <v>695</v>
      </c>
      <c r="F697" t="s">
        <v>370</v>
      </c>
      <c r="G697">
        <v>8.0366148948700005</v>
      </c>
      <c r="H697">
        <v>999</v>
      </c>
    </row>
    <row r="698" spans="3:8" hidden="1">
      <c r="C698">
        <v>783</v>
      </c>
      <c r="E698">
        <v>696</v>
      </c>
      <c r="F698" t="s">
        <v>369</v>
      </c>
    </row>
    <row r="699" spans="3:8" hidden="1">
      <c r="C699">
        <v>784</v>
      </c>
      <c r="E699">
        <v>697</v>
      </c>
      <c r="F699" t="s">
        <v>370</v>
      </c>
      <c r="G699">
        <v>7.2499749660499999</v>
      </c>
      <c r="H699">
        <v>521</v>
      </c>
    </row>
    <row r="700" spans="3:8" hidden="1">
      <c r="C700">
        <v>787</v>
      </c>
      <c r="E700">
        <v>698</v>
      </c>
      <c r="F700" t="s">
        <v>369</v>
      </c>
    </row>
    <row r="701" spans="3:8" hidden="1">
      <c r="C701">
        <v>788</v>
      </c>
      <c r="E701">
        <v>699</v>
      </c>
      <c r="F701" t="s">
        <v>370</v>
      </c>
      <c r="G701">
        <v>7.0358040332799998</v>
      </c>
      <c r="H701">
        <v>504</v>
      </c>
    </row>
    <row r="702" spans="3:8" hidden="1">
      <c r="C702">
        <v>793</v>
      </c>
      <c r="E702">
        <v>700</v>
      </c>
      <c r="F702" t="s">
        <v>370</v>
      </c>
      <c r="G702">
        <v>3.9728939533199998</v>
      </c>
      <c r="H702">
        <v>122</v>
      </c>
    </row>
    <row r="703" spans="3:8" hidden="1">
      <c r="C703">
        <v>794</v>
      </c>
      <c r="E703">
        <v>701</v>
      </c>
      <c r="F703" t="s">
        <v>369</v>
      </c>
    </row>
    <row r="704" spans="3:8" hidden="1">
      <c r="C704">
        <v>795</v>
      </c>
      <c r="E704">
        <v>702</v>
      </c>
      <c r="F704" t="s">
        <v>370</v>
      </c>
      <c r="G704">
        <v>4.1726720333099996</v>
      </c>
      <c r="H704">
        <v>269</v>
      </c>
    </row>
    <row r="705" spans="3:8" hidden="1">
      <c r="C705">
        <v>796</v>
      </c>
      <c r="E705">
        <v>703</v>
      </c>
      <c r="F705" t="s">
        <v>370</v>
      </c>
      <c r="G705">
        <v>8.4157989025099997</v>
      </c>
      <c r="H705">
        <v>513</v>
      </c>
    </row>
    <row r="706" spans="3:8" hidden="1">
      <c r="C706">
        <v>797</v>
      </c>
      <c r="E706">
        <v>704</v>
      </c>
      <c r="F706" t="s">
        <v>370</v>
      </c>
      <c r="G706">
        <v>3.76581192017</v>
      </c>
      <c r="H706">
        <v>103</v>
      </c>
    </row>
    <row r="707" spans="3:8" hidden="1">
      <c r="C707">
        <v>798</v>
      </c>
      <c r="E707">
        <v>705</v>
      </c>
      <c r="F707" t="s">
        <v>370</v>
      </c>
      <c r="G707">
        <v>28.876906156499999</v>
      </c>
      <c r="H707">
        <v>510</v>
      </c>
    </row>
    <row r="708" spans="3:8" hidden="1">
      <c r="C708">
        <v>799</v>
      </c>
      <c r="E708">
        <v>706</v>
      </c>
      <c r="F708" t="s">
        <v>370</v>
      </c>
      <c r="G708">
        <v>3.6283869743300001</v>
      </c>
      <c r="H708">
        <v>999</v>
      </c>
    </row>
    <row r="709" spans="3:8" hidden="1">
      <c r="C709">
        <v>900</v>
      </c>
      <c r="E709">
        <v>707</v>
      </c>
      <c r="F709" t="s">
        <v>370</v>
      </c>
      <c r="G709">
        <v>82.808331966400004</v>
      </c>
      <c r="H709">
        <v>365</v>
      </c>
    </row>
    <row r="710" spans="3:8" hidden="1">
      <c r="C710">
        <v>904</v>
      </c>
      <c r="E710">
        <v>708</v>
      </c>
      <c r="F710" t="s">
        <v>370</v>
      </c>
      <c r="G710">
        <v>7.9381721019700002</v>
      </c>
      <c r="H710">
        <v>189</v>
      </c>
    </row>
    <row r="711" spans="3:8" hidden="1">
      <c r="C711">
        <v>905</v>
      </c>
      <c r="E711">
        <v>709</v>
      </c>
      <c r="F711" t="s">
        <v>370</v>
      </c>
      <c r="G711">
        <v>3.6826069355</v>
      </c>
      <c r="H711">
        <v>11</v>
      </c>
    </row>
    <row r="712" spans="3:8" hidden="1">
      <c r="C712">
        <v>907</v>
      </c>
      <c r="E712">
        <v>710</v>
      </c>
      <c r="F712" t="s">
        <v>370</v>
      </c>
      <c r="G712">
        <v>50.625783920300002</v>
      </c>
      <c r="H712">
        <v>530</v>
      </c>
    </row>
    <row r="713" spans="3:8" hidden="1">
      <c r="C713">
        <v>909</v>
      </c>
      <c r="E713">
        <v>711</v>
      </c>
      <c r="F713" t="s">
        <v>369</v>
      </c>
    </row>
    <row r="714" spans="3:8" hidden="1">
      <c r="C714">
        <v>912</v>
      </c>
      <c r="E714">
        <v>712</v>
      </c>
      <c r="F714" t="s">
        <v>370</v>
      </c>
      <c r="G714">
        <v>7.7395620346099996</v>
      </c>
      <c r="H714">
        <v>495</v>
      </c>
    </row>
    <row r="715" spans="3:8" hidden="1">
      <c r="C715">
        <v>914</v>
      </c>
      <c r="E715">
        <v>713</v>
      </c>
      <c r="F715" t="s">
        <v>370</v>
      </c>
      <c r="G715">
        <v>3.8641519546500001</v>
      </c>
      <c r="H715">
        <v>345</v>
      </c>
    </row>
    <row r="716" spans="3:8" hidden="1">
      <c r="C716">
        <v>918</v>
      </c>
      <c r="E716">
        <v>714</v>
      </c>
      <c r="F716" t="s">
        <v>370</v>
      </c>
      <c r="G716">
        <v>3.8554759025599998</v>
      </c>
      <c r="H716">
        <v>312</v>
      </c>
    </row>
    <row r="717" spans="3:8" hidden="1">
      <c r="C717">
        <v>919</v>
      </c>
      <c r="E717">
        <v>715</v>
      </c>
      <c r="F717" t="s">
        <v>369</v>
      </c>
    </row>
    <row r="718" spans="3:8" hidden="1">
      <c r="C718">
        <v>921</v>
      </c>
      <c r="E718">
        <v>716</v>
      </c>
      <c r="F718" t="s">
        <v>369</v>
      </c>
    </row>
    <row r="719" spans="3:8" hidden="1">
      <c r="C719">
        <v>923</v>
      </c>
      <c r="E719">
        <v>717</v>
      </c>
      <c r="F719" t="s">
        <v>370</v>
      </c>
      <c r="G719">
        <v>3.7346210479700002</v>
      </c>
      <c r="H719">
        <v>81</v>
      </c>
    </row>
    <row r="720" spans="3:8" hidden="1">
      <c r="C720">
        <v>924</v>
      </c>
      <c r="E720">
        <v>718</v>
      </c>
      <c r="F720" t="s">
        <v>370</v>
      </c>
      <c r="G720">
        <v>3.56805801392</v>
      </c>
      <c r="H720">
        <v>25</v>
      </c>
    </row>
    <row r="721" spans="3:8" hidden="1">
      <c r="C721">
        <v>928</v>
      </c>
      <c r="E721">
        <v>719</v>
      </c>
      <c r="F721" t="s">
        <v>369</v>
      </c>
    </row>
    <row r="722" spans="3:8" hidden="1">
      <c r="C722">
        <v>931</v>
      </c>
      <c r="E722">
        <v>720</v>
      </c>
      <c r="F722" t="s">
        <v>370</v>
      </c>
      <c r="G722">
        <v>3.7208571434</v>
      </c>
      <c r="H722">
        <v>20</v>
      </c>
    </row>
    <row r="723" spans="3:8" hidden="1">
      <c r="C723">
        <v>932</v>
      </c>
      <c r="E723">
        <v>721</v>
      </c>
      <c r="F723" t="s">
        <v>370</v>
      </c>
      <c r="G723">
        <v>78.704075813299994</v>
      </c>
      <c r="H723">
        <v>367</v>
      </c>
    </row>
    <row r="724" spans="3:8" hidden="1">
      <c r="C724">
        <v>933</v>
      </c>
      <c r="E724">
        <v>722</v>
      </c>
      <c r="F724" t="s">
        <v>370</v>
      </c>
      <c r="G724">
        <v>3.5487430095699999</v>
      </c>
      <c r="H724">
        <v>4</v>
      </c>
    </row>
    <row r="725" spans="3:8" hidden="1">
      <c r="C725">
        <v>935</v>
      </c>
      <c r="E725">
        <v>723</v>
      </c>
      <c r="F725" t="s">
        <v>370</v>
      </c>
      <c r="G725">
        <v>3.58162403107</v>
      </c>
      <c r="H725">
        <v>66</v>
      </c>
    </row>
    <row r="726" spans="3:8" hidden="1">
      <c r="C726">
        <v>936</v>
      </c>
      <c r="E726">
        <v>724</v>
      </c>
      <c r="F726" t="s">
        <v>370</v>
      </c>
      <c r="G726">
        <v>3.53897809982</v>
      </c>
      <c r="H726">
        <v>7</v>
      </c>
    </row>
    <row r="727" spans="3:8" hidden="1">
      <c r="C727">
        <v>938</v>
      </c>
      <c r="E727">
        <v>725</v>
      </c>
      <c r="F727" t="s">
        <v>370</v>
      </c>
      <c r="G727">
        <v>7.5541589260100004</v>
      </c>
      <c r="H727">
        <v>363</v>
      </c>
    </row>
    <row r="728" spans="3:8" hidden="1">
      <c r="C728">
        <v>941</v>
      </c>
      <c r="E728">
        <v>726</v>
      </c>
      <c r="F728" t="s">
        <v>370</v>
      </c>
      <c r="G728">
        <v>3.54115605354</v>
      </c>
      <c r="H728">
        <v>999</v>
      </c>
    </row>
    <row r="729" spans="3:8" hidden="1">
      <c r="C729">
        <v>943</v>
      </c>
      <c r="E729">
        <v>727</v>
      </c>
      <c r="F729" t="s">
        <v>370</v>
      </c>
      <c r="G729">
        <v>3.60719704628</v>
      </c>
      <c r="H729">
        <v>104</v>
      </c>
    </row>
    <row r="730" spans="3:8" hidden="1">
      <c r="C730">
        <v>944</v>
      </c>
      <c r="E730">
        <v>728</v>
      </c>
      <c r="F730" t="s">
        <v>370</v>
      </c>
      <c r="G730">
        <v>3.8099200725600002</v>
      </c>
      <c r="H730">
        <v>262</v>
      </c>
    </row>
    <row r="731" spans="3:8" hidden="1">
      <c r="C731">
        <v>945</v>
      </c>
      <c r="E731">
        <v>729</v>
      </c>
      <c r="F731" t="s">
        <v>370</v>
      </c>
      <c r="G731">
        <v>3.5330061912500001</v>
      </c>
      <c r="H731">
        <v>20</v>
      </c>
    </row>
    <row r="732" spans="3:8" hidden="1">
      <c r="C732">
        <v>946</v>
      </c>
      <c r="E732">
        <v>730</v>
      </c>
      <c r="F732" t="s">
        <v>369</v>
      </c>
    </row>
    <row r="733" spans="3:8" hidden="1">
      <c r="C733">
        <v>947</v>
      </c>
      <c r="E733">
        <v>731</v>
      </c>
      <c r="F733" t="s">
        <v>370</v>
      </c>
      <c r="G733">
        <v>3.6248059272800002</v>
      </c>
      <c r="H733">
        <v>21</v>
      </c>
    </row>
    <row r="734" spans="3:8" hidden="1">
      <c r="C734">
        <v>948</v>
      </c>
      <c r="E734">
        <v>732</v>
      </c>
      <c r="F734" t="s">
        <v>370</v>
      </c>
      <c r="G734">
        <v>7.4218449592600004</v>
      </c>
      <c r="H734">
        <v>179</v>
      </c>
    </row>
    <row r="735" spans="3:8" hidden="1">
      <c r="C735">
        <v>949</v>
      </c>
      <c r="E735">
        <v>733</v>
      </c>
      <c r="F735" t="s">
        <v>370</v>
      </c>
      <c r="G735">
        <v>3.5501170158400002</v>
      </c>
      <c r="H735">
        <v>52</v>
      </c>
    </row>
    <row r="736" spans="3:8" hidden="1">
      <c r="C736">
        <v>954</v>
      </c>
      <c r="E736">
        <v>734</v>
      </c>
      <c r="F736" t="s">
        <v>370</v>
      </c>
      <c r="G736">
        <v>3.5263991355900002</v>
      </c>
      <c r="H736">
        <v>4</v>
      </c>
    </row>
    <row r="737" spans="3:8" hidden="1">
      <c r="C737">
        <v>956</v>
      </c>
      <c r="E737">
        <v>735</v>
      </c>
      <c r="F737" t="s">
        <v>370</v>
      </c>
      <c r="G737">
        <v>3.7282729148899998</v>
      </c>
      <c r="H737">
        <v>206</v>
      </c>
    </row>
    <row r="738" spans="3:8" hidden="1">
      <c r="C738">
        <v>957</v>
      </c>
      <c r="E738">
        <v>736</v>
      </c>
      <c r="F738" t="s">
        <v>369</v>
      </c>
    </row>
    <row r="739" spans="3:8" hidden="1">
      <c r="C739">
        <v>961</v>
      </c>
      <c r="E739">
        <v>737</v>
      </c>
      <c r="F739" t="s">
        <v>370</v>
      </c>
      <c r="G739">
        <v>3.7536339759800001</v>
      </c>
      <c r="H739">
        <v>146</v>
      </c>
    </row>
    <row r="740" spans="3:8" hidden="1">
      <c r="C740">
        <v>963</v>
      </c>
      <c r="E740">
        <v>738</v>
      </c>
      <c r="F740" t="s">
        <v>370</v>
      </c>
      <c r="G740">
        <v>3.5544738769499999</v>
      </c>
      <c r="H740">
        <v>5</v>
      </c>
    </row>
    <row r="741" spans="3:8" hidden="1">
      <c r="C741">
        <v>967</v>
      </c>
      <c r="E741">
        <v>739</v>
      </c>
      <c r="F741" t="s">
        <v>369</v>
      </c>
    </row>
    <row r="742" spans="3:8" hidden="1">
      <c r="C742">
        <v>969</v>
      </c>
      <c r="E742">
        <v>740</v>
      </c>
      <c r="F742" t="s">
        <v>370</v>
      </c>
      <c r="G742">
        <v>3.7460379600499998</v>
      </c>
      <c r="H742">
        <v>141</v>
      </c>
    </row>
    <row r="743" spans="3:8" hidden="1">
      <c r="C743">
        <v>970</v>
      </c>
      <c r="E743">
        <v>741</v>
      </c>
      <c r="F743" t="s">
        <v>369</v>
      </c>
    </row>
    <row r="744" spans="3:8" hidden="1">
      <c r="C744">
        <v>973</v>
      </c>
      <c r="E744">
        <v>742</v>
      </c>
      <c r="F744" t="s">
        <v>369</v>
      </c>
    </row>
    <row r="745" spans="3:8" hidden="1">
      <c r="C745">
        <v>974</v>
      </c>
      <c r="E745">
        <v>743</v>
      </c>
      <c r="F745" t="s">
        <v>370</v>
      </c>
      <c r="G745">
        <v>4.0869789123500002</v>
      </c>
      <c r="H745">
        <v>533</v>
      </c>
    </row>
    <row r="746" spans="3:8" hidden="1">
      <c r="C746">
        <v>977</v>
      </c>
      <c r="E746">
        <v>744</v>
      </c>
      <c r="F746" t="s">
        <v>372</v>
      </c>
      <c r="G746">
        <v>82</v>
      </c>
      <c r="H746">
        <v>100</v>
      </c>
    </row>
    <row r="747" spans="3:8" hidden="1">
      <c r="C747">
        <v>979</v>
      </c>
      <c r="E747">
        <v>745</v>
      </c>
      <c r="F747" t="s">
        <v>372</v>
      </c>
      <c r="G747">
        <v>82</v>
      </c>
      <c r="H747">
        <v>100</v>
      </c>
    </row>
    <row r="748" spans="3:8" hidden="1">
      <c r="C748">
        <v>980</v>
      </c>
      <c r="E748">
        <v>746</v>
      </c>
      <c r="F748" t="s">
        <v>372</v>
      </c>
      <c r="G748">
        <v>82</v>
      </c>
      <c r="H748">
        <v>100</v>
      </c>
    </row>
    <row r="749" spans="3:8" hidden="1">
      <c r="C749">
        <v>981</v>
      </c>
      <c r="E749">
        <v>747</v>
      </c>
      <c r="F749" t="s">
        <v>370</v>
      </c>
      <c r="G749">
        <v>3.6486899852799999</v>
      </c>
      <c r="H749">
        <v>149</v>
      </c>
    </row>
    <row r="750" spans="3:8" hidden="1">
      <c r="C750">
        <v>982</v>
      </c>
      <c r="E750">
        <v>748</v>
      </c>
      <c r="F750" t="s">
        <v>370</v>
      </c>
      <c r="G750">
        <v>7.4069061279300001</v>
      </c>
      <c r="H750">
        <v>160</v>
      </c>
    </row>
    <row r="751" spans="3:8" hidden="1">
      <c r="C751">
        <v>984</v>
      </c>
      <c r="E751">
        <v>749</v>
      </c>
      <c r="F751" t="s">
        <v>370</v>
      </c>
      <c r="G751">
        <v>3.57478404045</v>
      </c>
      <c r="H751">
        <v>33</v>
      </c>
    </row>
    <row r="752" spans="3:8" hidden="1">
      <c r="C752">
        <v>988</v>
      </c>
      <c r="E752">
        <v>750</v>
      </c>
      <c r="F752" t="s">
        <v>370</v>
      </c>
      <c r="G752">
        <v>3.8698408603700001</v>
      </c>
      <c r="H752">
        <v>111</v>
      </c>
    </row>
    <row r="753" spans="3:8" hidden="1">
      <c r="C753">
        <v>989</v>
      </c>
      <c r="E753">
        <v>751</v>
      </c>
      <c r="F753" t="s">
        <v>369</v>
      </c>
    </row>
    <row r="754" spans="3:8" hidden="1">
      <c r="C754">
        <v>990</v>
      </c>
      <c r="E754">
        <v>752</v>
      </c>
      <c r="F754" t="s">
        <v>372</v>
      </c>
      <c r="G754">
        <v>5</v>
      </c>
      <c r="H754">
        <v>100</v>
      </c>
    </row>
    <row r="755" spans="3:8" hidden="1">
      <c r="C755">
        <v>992</v>
      </c>
      <c r="E755">
        <v>753</v>
      </c>
      <c r="F755" t="s">
        <v>370</v>
      </c>
      <c r="G755">
        <v>17.5615420341</v>
      </c>
      <c r="H755">
        <v>104</v>
      </c>
    </row>
    <row r="756" spans="3:8" hidden="1">
      <c r="C756">
        <v>995</v>
      </c>
      <c r="E756">
        <v>754</v>
      </c>
      <c r="F756" t="s">
        <v>370</v>
      </c>
      <c r="G756">
        <v>23.426260948199999</v>
      </c>
      <c r="H756">
        <v>23</v>
      </c>
    </row>
    <row r="757" spans="3:8" hidden="1">
      <c r="C757">
        <v>997</v>
      </c>
      <c r="E757">
        <v>755</v>
      </c>
      <c r="F757" t="s">
        <v>370</v>
      </c>
      <c r="G757">
        <v>3.5614399909999999</v>
      </c>
      <c r="H757">
        <v>26</v>
      </c>
    </row>
    <row r="758" spans="3:8" hidden="1">
      <c r="C758">
        <v>998</v>
      </c>
      <c r="E758">
        <v>756</v>
      </c>
      <c r="F758" t="s">
        <v>370</v>
      </c>
      <c r="G758">
        <v>3.6463289260899998</v>
      </c>
      <c r="H758">
        <v>158</v>
      </c>
    </row>
    <row r="759" spans="3:8" hidden="1">
      <c r="E759">
        <v>757</v>
      </c>
      <c r="F759" t="s">
        <v>370</v>
      </c>
      <c r="G759">
        <v>3.5494360923800001</v>
      </c>
      <c r="H759">
        <v>21</v>
      </c>
    </row>
    <row r="760" spans="3:8" hidden="1">
      <c r="E760">
        <v>758</v>
      </c>
      <c r="F760" t="s">
        <v>370</v>
      </c>
      <c r="G760">
        <v>3.5392818450900001</v>
      </c>
      <c r="H760">
        <v>999</v>
      </c>
    </row>
    <row r="761" spans="3:8" hidden="1">
      <c r="E761">
        <v>759</v>
      </c>
      <c r="F761" t="s">
        <v>369</v>
      </c>
    </row>
    <row r="762" spans="3:8" hidden="1">
      <c r="E762">
        <v>760</v>
      </c>
      <c r="F762" t="s">
        <v>369</v>
      </c>
    </row>
    <row r="763" spans="3:8" hidden="1">
      <c r="E763">
        <v>761</v>
      </c>
      <c r="F763" t="s">
        <v>369</v>
      </c>
    </row>
    <row r="764" spans="3:8" hidden="1">
      <c r="E764">
        <v>762</v>
      </c>
      <c r="F764" t="s">
        <v>370</v>
      </c>
      <c r="G764">
        <v>3.8804068565400001</v>
      </c>
      <c r="H764">
        <v>86</v>
      </c>
    </row>
    <row r="765" spans="3:8" hidden="1">
      <c r="E765">
        <v>763</v>
      </c>
      <c r="F765" t="s">
        <v>370</v>
      </c>
      <c r="G765">
        <v>4.1354072094000003</v>
      </c>
      <c r="H765">
        <v>448</v>
      </c>
    </row>
    <row r="766" spans="3:8" hidden="1">
      <c r="E766">
        <v>764</v>
      </c>
      <c r="F766" t="s">
        <v>370</v>
      </c>
      <c r="G766">
        <v>3.7815518379199999</v>
      </c>
      <c r="H766">
        <v>999</v>
      </c>
    </row>
    <row r="767" spans="3:8" hidden="1">
      <c r="E767">
        <v>765</v>
      </c>
      <c r="F767" t="s">
        <v>369</v>
      </c>
    </row>
    <row r="768" spans="3:8" hidden="1">
      <c r="E768">
        <v>766</v>
      </c>
      <c r="F768" t="s">
        <v>369</v>
      </c>
    </row>
    <row r="769" spans="5:8" hidden="1">
      <c r="E769">
        <v>767</v>
      </c>
      <c r="F769" t="s">
        <v>369</v>
      </c>
    </row>
    <row r="770" spans="5:8" hidden="1">
      <c r="E770">
        <v>768</v>
      </c>
      <c r="F770" t="s">
        <v>369</v>
      </c>
    </row>
    <row r="771" spans="5:8" hidden="1">
      <c r="E771">
        <v>769</v>
      </c>
      <c r="F771" t="s">
        <v>370</v>
      </c>
      <c r="G771">
        <v>4.0200049877200001</v>
      </c>
      <c r="H771">
        <v>475</v>
      </c>
    </row>
    <row r="772" spans="5:8" hidden="1">
      <c r="E772">
        <v>770</v>
      </c>
      <c r="F772" t="s">
        <v>369</v>
      </c>
    </row>
    <row r="773" spans="5:8" hidden="1">
      <c r="E773">
        <v>771</v>
      </c>
      <c r="F773" t="s">
        <v>370</v>
      </c>
      <c r="G773">
        <v>3.5789270401</v>
      </c>
      <c r="H773">
        <v>58</v>
      </c>
    </row>
    <row r="774" spans="5:8" hidden="1">
      <c r="E774">
        <v>772</v>
      </c>
      <c r="F774" t="s">
        <v>370</v>
      </c>
      <c r="G774">
        <v>3.6023859977699999</v>
      </c>
      <c r="H774">
        <v>47</v>
      </c>
    </row>
    <row r="775" spans="5:8" hidden="1">
      <c r="E775">
        <v>773</v>
      </c>
      <c r="F775" t="s">
        <v>370</v>
      </c>
      <c r="G775">
        <v>3.59293603897</v>
      </c>
      <c r="H775">
        <v>65</v>
      </c>
    </row>
    <row r="776" spans="5:8" hidden="1">
      <c r="E776">
        <v>774</v>
      </c>
      <c r="F776" t="s">
        <v>370</v>
      </c>
      <c r="G776">
        <v>3.5151679515800001</v>
      </c>
      <c r="H776">
        <v>17</v>
      </c>
    </row>
    <row r="777" spans="5:8" hidden="1">
      <c r="E777">
        <v>775</v>
      </c>
      <c r="F777" t="s">
        <v>370</v>
      </c>
      <c r="G777">
        <v>3.8293688297299999</v>
      </c>
      <c r="H777">
        <v>349</v>
      </c>
    </row>
    <row r="778" spans="5:8" hidden="1">
      <c r="E778">
        <v>776</v>
      </c>
      <c r="F778" t="s">
        <v>370</v>
      </c>
      <c r="G778">
        <v>3.57730484009</v>
      </c>
      <c r="H778">
        <v>82</v>
      </c>
    </row>
    <row r="779" spans="5:8" hidden="1">
      <c r="E779">
        <v>777</v>
      </c>
      <c r="F779" t="s">
        <v>370</v>
      </c>
      <c r="G779">
        <v>3.8849811554000002</v>
      </c>
      <c r="H779">
        <v>372</v>
      </c>
    </row>
    <row r="780" spans="5:8" hidden="1">
      <c r="E780">
        <v>778</v>
      </c>
      <c r="F780" t="s">
        <v>369</v>
      </c>
    </row>
    <row r="781" spans="5:8" hidden="1">
      <c r="E781">
        <v>779</v>
      </c>
      <c r="F781" t="s">
        <v>370</v>
      </c>
      <c r="G781">
        <v>4.0290629863699996</v>
      </c>
      <c r="H781">
        <v>36</v>
      </c>
    </row>
    <row r="782" spans="5:8" hidden="1">
      <c r="E782">
        <v>780</v>
      </c>
      <c r="F782" t="s">
        <v>370</v>
      </c>
      <c r="G782">
        <v>129.32725691799999</v>
      </c>
      <c r="H782">
        <v>340</v>
      </c>
    </row>
    <row r="783" spans="5:8" hidden="1">
      <c r="E783">
        <v>781</v>
      </c>
      <c r="F783" t="s">
        <v>369</v>
      </c>
    </row>
    <row r="784" spans="5:8" hidden="1">
      <c r="E784">
        <v>782</v>
      </c>
      <c r="F784" t="s">
        <v>370</v>
      </c>
      <c r="G784">
        <v>3.8610072135900002</v>
      </c>
      <c r="H784">
        <v>318</v>
      </c>
    </row>
    <row r="785" spans="5:8" hidden="1">
      <c r="E785">
        <v>783</v>
      </c>
      <c r="F785" t="s">
        <v>370</v>
      </c>
      <c r="G785">
        <v>27.238750934599999</v>
      </c>
      <c r="H785">
        <v>528</v>
      </c>
    </row>
    <row r="786" spans="5:8" hidden="1">
      <c r="E786">
        <v>784</v>
      </c>
      <c r="F786" t="s">
        <v>370</v>
      </c>
      <c r="G786">
        <v>3.6356880664800002</v>
      </c>
      <c r="H786">
        <v>160</v>
      </c>
    </row>
    <row r="787" spans="5:8" hidden="1">
      <c r="E787">
        <v>785</v>
      </c>
      <c r="F787" t="s">
        <v>369</v>
      </c>
    </row>
    <row r="788" spans="5:8" hidden="1">
      <c r="E788">
        <v>786</v>
      </c>
      <c r="F788" t="s">
        <v>369</v>
      </c>
    </row>
    <row r="789" spans="5:8" hidden="1">
      <c r="E789">
        <v>787</v>
      </c>
      <c r="F789" t="s">
        <v>370</v>
      </c>
      <c r="G789">
        <v>3.5429148673999999</v>
      </c>
      <c r="H789">
        <v>8</v>
      </c>
    </row>
    <row r="790" spans="5:8" hidden="1">
      <c r="E790">
        <v>788</v>
      </c>
      <c r="F790" t="s">
        <v>370</v>
      </c>
      <c r="G790">
        <v>3.5961589813199999</v>
      </c>
      <c r="H790">
        <v>39</v>
      </c>
    </row>
    <row r="791" spans="5:8" hidden="1">
      <c r="E791">
        <v>789</v>
      </c>
      <c r="F791" t="s">
        <v>369</v>
      </c>
    </row>
    <row r="792" spans="5:8" hidden="1">
      <c r="E792">
        <v>790</v>
      </c>
      <c r="F792" t="s">
        <v>372</v>
      </c>
      <c r="G792">
        <v>82</v>
      </c>
      <c r="H792">
        <v>100</v>
      </c>
    </row>
    <row r="793" spans="5:8" hidden="1">
      <c r="E793">
        <v>791</v>
      </c>
      <c r="F793" t="s">
        <v>369</v>
      </c>
    </row>
    <row r="794" spans="5:8" hidden="1">
      <c r="E794">
        <v>792</v>
      </c>
      <c r="F794" t="s">
        <v>369</v>
      </c>
    </row>
    <row r="795" spans="5:8" hidden="1">
      <c r="E795">
        <v>793</v>
      </c>
      <c r="F795" t="s">
        <v>370</v>
      </c>
      <c r="G795">
        <v>3.6580951213800001</v>
      </c>
      <c r="H795">
        <v>133</v>
      </c>
    </row>
    <row r="796" spans="5:8" hidden="1">
      <c r="E796">
        <v>794</v>
      </c>
      <c r="F796" t="s">
        <v>370</v>
      </c>
      <c r="G796">
        <v>3.59609508514</v>
      </c>
      <c r="H796">
        <v>88</v>
      </c>
    </row>
    <row r="797" spans="5:8" hidden="1">
      <c r="E797">
        <v>795</v>
      </c>
      <c r="F797" t="s">
        <v>370</v>
      </c>
      <c r="G797">
        <v>3.7318789958999998</v>
      </c>
      <c r="H797">
        <v>209</v>
      </c>
    </row>
    <row r="798" spans="5:8" hidden="1">
      <c r="E798">
        <v>796</v>
      </c>
      <c r="F798" t="s">
        <v>370</v>
      </c>
      <c r="G798">
        <v>3.5200049877200001</v>
      </c>
      <c r="H798">
        <v>7</v>
      </c>
    </row>
    <row r="799" spans="5:8" hidden="1">
      <c r="E799">
        <v>797</v>
      </c>
      <c r="F799" t="s">
        <v>370</v>
      </c>
      <c r="G799">
        <v>23.358633041400001</v>
      </c>
      <c r="H799">
        <v>55</v>
      </c>
    </row>
    <row r="800" spans="5:8" hidden="1">
      <c r="E800">
        <v>798</v>
      </c>
      <c r="F800" t="s">
        <v>370</v>
      </c>
      <c r="G800">
        <v>3.5653371810899999</v>
      </c>
      <c r="H800">
        <v>27</v>
      </c>
    </row>
    <row r="801" spans="5:8" hidden="1">
      <c r="E801">
        <v>799</v>
      </c>
      <c r="F801" t="s">
        <v>370</v>
      </c>
      <c r="G801">
        <v>3.8445320129399998</v>
      </c>
      <c r="H801">
        <v>362</v>
      </c>
    </row>
  </sheetData>
  <autoFilter ref="E1:H801">
    <filterColumn colId="0">
      <customFilters and="1">
        <customFilter operator="greaterThanOrEqual" val="0"/>
        <customFilter operator="lessThanOrEqual" val="499"/>
      </customFilters>
    </filterColumn>
    <sortState ref="E2:H801">
      <sortCondition ref="E1:E801"/>
    </sortState>
  </autoFilter>
  <sortState ref="C1:C801">
    <sortCondition ref="C1:C8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3"/>
  <sheetViews>
    <sheetView workbookViewId="0">
      <selection activeCell="K21" sqref="K21"/>
    </sheetView>
  </sheetViews>
  <sheetFormatPr defaultRowHeight="15"/>
  <cols>
    <col min="6" max="6" width="8.28515625" customWidth="1"/>
  </cols>
  <sheetData>
    <row r="1" spans="1:9">
      <c r="A1">
        <v>0</v>
      </c>
      <c r="B1">
        <v>11</v>
      </c>
      <c r="C1">
        <v>2</v>
      </c>
      <c r="F1" t="s">
        <v>341</v>
      </c>
      <c r="G1" t="s">
        <v>2</v>
      </c>
      <c r="H1" t="s">
        <v>373</v>
      </c>
      <c r="I1" t="s">
        <v>374</v>
      </c>
    </row>
    <row r="2" spans="1:9">
      <c r="A2">
        <v>1</v>
      </c>
      <c r="B2">
        <v>18</v>
      </c>
      <c r="C2">
        <v>5</v>
      </c>
      <c r="F2">
        <v>0</v>
      </c>
      <c r="G2" t="s">
        <v>369</v>
      </c>
    </row>
    <row r="3" spans="1:9">
      <c r="A3">
        <v>3</v>
      </c>
      <c r="B3">
        <v>23</v>
      </c>
      <c r="C3">
        <v>9</v>
      </c>
      <c r="F3">
        <v>1</v>
      </c>
      <c r="G3" t="s">
        <v>369</v>
      </c>
    </row>
    <row r="4" spans="1:9">
      <c r="A4">
        <v>4</v>
      </c>
      <c r="B4">
        <v>31</v>
      </c>
      <c r="C4">
        <v>12</v>
      </c>
      <c r="F4">
        <v>2</v>
      </c>
      <c r="G4" t="s">
        <v>370</v>
      </c>
      <c r="H4">
        <v>0.68967294693000003</v>
      </c>
      <c r="I4">
        <v>403</v>
      </c>
    </row>
    <row r="5" spans="1:9">
      <c r="A5">
        <v>6</v>
      </c>
      <c r="B5">
        <v>40</v>
      </c>
      <c r="C5">
        <v>15</v>
      </c>
      <c r="F5">
        <v>3</v>
      </c>
      <c r="G5" t="s">
        <v>369</v>
      </c>
    </row>
    <row r="6" spans="1:9">
      <c r="A6">
        <v>7</v>
      </c>
      <c r="B6">
        <v>53</v>
      </c>
      <c r="C6">
        <v>16</v>
      </c>
      <c r="F6">
        <v>4</v>
      </c>
      <c r="G6" t="s">
        <v>369</v>
      </c>
    </row>
    <row r="7" spans="1:9">
      <c r="A7">
        <v>8</v>
      </c>
      <c r="B7">
        <v>80</v>
      </c>
      <c r="C7">
        <v>19</v>
      </c>
      <c r="F7">
        <v>5</v>
      </c>
      <c r="G7" t="s">
        <v>370</v>
      </c>
      <c r="H7">
        <v>0.883678913116</v>
      </c>
      <c r="I7">
        <v>468</v>
      </c>
    </row>
    <row r="8" spans="1:9">
      <c r="A8">
        <v>10</v>
      </c>
      <c r="B8">
        <v>93</v>
      </c>
      <c r="C8">
        <v>24</v>
      </c>
      <c r="F8">
        <v>6</v>
      </c>
      <c r="G8" t="s">
        <v>369</v>
      </c>
    </row>
    <row r="9" spans="1:9">
      <c r="A9">
        <v>13</v>
      </c>
      <c r="B9">
        <v>108</v>
      </c>
      <c r="C9">
        <v>25</v>
      </c>
      <c r="F9">
        <v>7</v>
      </c>
      <c r="G9" t="s">
        <v>369</v>
      </c>
    </row>
    <row r="10" spans="1:9">
      <c r="A10">
        <v>14</v>
      </c>
      <c r="B10">
        <v>113</v>
      </c>
      <c r="C10">
        <v>27</v>
      </c>
      <c r="F10">
        <v>8</v>
      </c>
      <c r="G10" t="s">
        <v>369</v>
      </c>
    </row>
    <row r="11" spans="1:9">
      <c r="A11">
        <v>17</v>
      </c>
      <c r="B11">
        <v>116</v>
      </c>
      <c r="C11">
        <v>30</v>
      </c>
      <c r="F11">
        <v>9</v>
      </c>
      <c r="G11" t="s">
        <v>370</v>
      </c>
      <c r="H11">
        <v>0.78157687187199998</v>
      </c>
      <c r="I11">
        <v>411</v>
      </c>
    </row>
    <row r="12" spans="1:9">
      <c r="A12">
        <v>20</v>
      </c>
      <c r="B12">
        <v>132</v>
      </c>
      <c r="C12">
        <v>32</v>
      </c>
      <c r="F12">
        <v>10</v>
      </c>
      <c r="G12" t="s">
        <v>369</v>
      </c>
    </row>
    <row r="13" spans="1:9">
      <c r="A13">
        <v>21</v>
      </c>
      <c r="B13">
        <v>169</v>
      </c>
      <c r="C13">
        <v>33</v>
      </c>
      <c r="F13">
        <v>11</v>
      </c>
      <c r="G13" t="s">
        <v>372</v>
      </c>
      <c r="H13">
        <v>1</v>
      </c>
      <c r="I13">
        <v>10</v>
      </c>
    </row>
    <row r="14" spans="1:9">
      <c r="A14">
        <v>22</v>
      </c>
      <c r="B14">
        <v>188</v>
      </c>
      <c r="C14">
        <v>34</v>
      </c>
      <c r="F14">
        <v>12</v>
      </c>
      <c r="G14" t="s">
        <v>370</v>
      </c>
      <c r="H14">
        <v>0.82788515090899994</v>
      </c>
      <c r="I14">
        <v>442</v>
      </c>
    </row>
    <row r="15" spans="1:9">
      <c r="A15">
        <v>26</v>
      </c>
      <c r="B15">
        <v>238</v>
      </c>
      <c r="C15">
        <v>35</v>
      </c>
      <c r="F15">
        <v>13</v>
      </c>
      <c r="G15" t="s">
        <v>369</v>
      </c>
    </row>
    <row r="16" spans="1:9">
      <c r="A16">
        <v>28</v>
      </c>
      <c r="B16">
        <v>254</v>
      </c>
      <c r="C16">
        <v>36</v>
      </c>
      <c r="F16">
        <v>14</v>
      </c>
      <c r="G16" t="s">
        <v>369</v>
      </c>
    </row>
    <row r="17" spans="1:9">
      <c r="A17">
        <v>29</v>
      </c>
      <c r="B17">
        <v>263</v>
      </c>
      <c r="C17">
        <v>39</v>
      </c>
      <c r="F17">
        <v>15</v>
      </c>
      <c r="G17" t="s">
        <v>370</v>
      </c>
      <c r="H17">
        <v>0.78769898414600004</v>
      </c>
      <c r="I17">
        <v>413</v>
      </c>
    </row>
    <row r="18" spans="1:9">
      <c r="A18">
        <v>37</v>
      </c>
      <c r="B18">
        <v>274</v>
      </c>
      <c r="C18">
        <v>42</v>
      </c>
      <c r="F18">
        <v>16</v>
      </c>
      <c r="G18" t="s">
        <v>370</v>
      </c>
      <c r="H18">
        <v>4.95302987099</v>
      </c>
      <c r="I18">
        <v>551</v>
      </c>
    </row>
    <row r="19" spans="1:9">
      <c r="A19">
        <v>38</v>
      </c>
      <c r="B19">
        <v>277</v>
      </c>
      <c r="C19">
        <v>44</v>
      </c>
      <c r="F19">
        <v>17</v>
      </c>
      <c r="G19" t="s">
        <v>369</v>
      </c>
    </row>
    <row r="20" spans="1:9">
      <c r="A20">
        <v>41</v>
      </c>
      <c r="B20">
        <v>298</v>
      </c>
      <c r="C20">
        <v>45</v>
      </c>
      <c r="F20">
        <v>18</v>
      </c>
      <c r="G20" t="s">
        <v>372</v>
      </c>
      <c r="H20">
        <v>1</v>
      </c>
      <c r="I20">
        <v>10</v>
      </c>
    </row>
    <row r="21" spans="1:9">
      <c r="A21">
        <v>43</v>
      </c>
      <c r="B21">
        <v>303</v>
      </c>
      <c r="C21">
        <v>47</v>
      </c>
      <c r="F21">
        <v>19</v>
      </c>
      <c r="G21" t="s">
        <v>370</v>
      </c>
      <c r="H21">
        <v>0.80663490295399998</v>
      </c>
      <c r="I21">
        <v>419</v>
      </c>
    </row>
    <row r="22" spans="1:9">
      <c r="A22">
        <v>46</v>
      </c>
      <c r="B22">
        <v>317</v>
      </c>
      <c r="C22">
        <v>49</v>
      </c>
      <c r="F22">
        <v>20</v>
      </c>
      <c r="G22" t="s">
        <v>369</v>
      </c>
    </row>
    <row r="23" spans="1:9">
      <c r="A23">
        <v>48</v>
      </c>
      <c r="B23">
        <v>346</v>
      </c>
      <c r="C23">
        <v>50</v>
      </c>
      <c r="F23">
        <v>21</v>
      </c>
      <c r="G23" t="s">
        <v>369</v>
      </c>
    </row>
    <row r="24" spans="1:9">
      <c r="A24">
        <v>52</v>
      </c>
      <c r="B24">
        <v>351</v>
      </c>
      <c r="C24">
        <v>51</v>
      </c>
      <c r="F24">
        <v>22</v>
      </c>
      <c r="G24" t="s">
        <v>369</v>
      </c>
    </row>
    <row r="25" spans="1:9">
      <c r="A25">
        <v>56</v>
      </c>
      <c r="B25">
        <v>362</v>
      </c>
      <c r="C25">
        <v>54</v>
      </c>
      <c r="F25">
        <v>23</v>
      </c>
      <c r="G25" t="s">
        <v>372</v>
      </c>
      <c r="H25">
        <v>1</v>
      </c>
      <c r="I25">
        <v>10</v>
      </c>
    </row>
    <row r="26" spans="1:9">
      <c r="A26">
        <v>60</v>
      </c>
      <c r="B26">
        <v>376</v>
      </c>
      <c r="C26">
        <v>55</v>
      </c>
      <c r="F26">
        <v>24</v>
      </c>
      <c r="G26" t="s">
        <v>370</v>
      </c>
      <c r="H26">
        <v>0.75884985923799997</v>
      </c>
      <c r="I26">
        <v>405</v>
      </c>
    </row>
    <row r="27" spans="1:9">
      <c r="A27">
        <v>61</v>
      </c>
      <c r="B27">
        <v>377</v>
      </c>
      <c r="C27">
        <v>57</v>
      </c>
      <c r="F27">
        <v>25</v>
      </c>
      <c r="G27" t="s">
        <v>370</v>
      </c>
      <c r="H27">
        <v>0.76417303085300003</v>
      </c>
      <c r="I27">
        <v>411</v>
      </c>
    </row>
    <row r="28" spans="1:9">
      <c r="A28">
        <v>62</v>
      </c>
      <c r="B28">
        <v>382</v>
      </c>
      <c r="C28">
        <v>58</v>
      </c>
      <c r="F28">
        <v>26</v>
      </c>
      <c r="G28" t="s">
        <v>369</v>
      </c>
    </row>
    <row r="29" spans="1:9">
      <c r="A29">
        <v>63</v>
      </c>
      <c r="B29">
        <v>386</v>
      </c>
      <c r="C29">
        <v>59</v>
      </c>
      <c r="F29">
        <v>27</v>
      </c>
      <c r="G29" t="s">
        <v>370</v>
      </c>
      <c r="H29">
        <v>0.80517506599400002</v>
      </c>
      <c r="I29">
        <v>427</v>
      </c>
    </row>
    <row r="30" spans="1:9">
      <c r="A30">
        <v>74</v>
      </c>
      <c r="B30">
        <v>397</v>
      </c>
      <c r="C30">
        <v>64</v>
      </c>
      <c r="F30">
        <v>28</v>
      </c>
      <c r="G30" t="s">
        <v>369</v>
      </c>
    </row>
    <row r="31" spans="1:9">
      <c r="A31">
        <v>75</v>
      </c>
      <c r="B31">
        <v>402</v>
      </c>
      <c r="C31">
        <v>65</v>
      </c>
      <c r="F31">
        <v>29</v>
      </c>
      <c r="G31" t="s">
        <v>369</v>
      </c>
    </row>
    <row r="32" spans="1:9">
      <c r="A32">
        <v>79</v>
      </c>
      <c r="B32">
        <v>422</v>
      </c>
      <c r="C32">
        <v>66</v>
      </c>
      <c r="F32">
        <v>30</v>
      </c>
      <c r="G32" t="s">
        <v>370</v>
      </c>
      <c r="H32">
        <v>0.80002784728999998</v>
      </c>
      <c r="I32">
        <v>999</v>
      </c>
    </row>
    <row r="33" spans="1:9">
      <c r="A33">
        <v>82</v>
      </c>
      <c r="B33">
        <v>467</v>
      </c>
      <c r="C33">
        <v>67</v>
      </c>
      <c r="F33">
        <v>31</v>
      </c>
      <c r="G33" t="s">
        <v>372</v>
      </c>
      <c r="H33">
        <v>1</v>
      </c>
      <c r="I33">
        <v>10</v>
      </c>
    </row>
    <row r="34" spans="1:9">
      <c r="A34">
        <v>86</v>
      </c>
      <c r="B34">
        <v>478</v>
      </c>
      <c r="C34">
        <v>68</v>
      </c>
      <c r="F34">
        <v>32</v>
      </c>
      <c r="G34" t="s">
        <v>370</v>
      </c>
      <c r="H34">
        <v>0.59586310386700003</v>
      </c>
      <c r="I34">
        <v>403</v>
      </c>
    </row>
    <row r="35" spans="1:9">
      <c r="A35">
        <v>87</v>
      </c>
      <c r="B35">
        <v>505</v>
      </c>
      <c r="C35">
        <v>69</v>
      </c>
      <c r="F35">
        <v>33</v>
      </c>
      <c r="G35" t="s">
        <v>370</v>
      </c>
      <c r="H35">
        <v>0.60712289810200004</v>
      </c>
      <c r="I35">
        <v>406</v>
      </c>
    </row>
    <row r="36" spans="1:9">
      <c r="A36">
        <v>95</v>
      </c>
      <c r="B36">
        <v>514</v>
      </c>
      <c r="C36">
        <v>70</v>
      </c>
      <c r="F36">
        <v>34</v>
      </c>
      <c r="G36" t="s">
        <v>370</v>
      </c>
      <c r="H36">
        <v>0.78388190269500002</v>
      </c>
      <c r="I36">
        <v>417</v>
      </c>
    </row>
    <row r="37" spans="1:9">
      <c r="A37">
        <v>96</v>
      </c>
      <c r="B37">
        <v>521</v>
      </c>
      <c r="C37">
        <v>71</v>
      </c>
      <c r="F37">
        <v>35</v>
      </c>
      <c r="G37" t="s">
        <v>370</v>
      </c>
      <c r="H37">
        <v>26.784806966800002</v>
      </c>
      <c r="I37">
        <v>551</v>
      </c>
    </row>
    <row r="38" spans="1:9">
      <c r="A38">
        <v>101</v>
      </c>
      <c r="B38">
        <v>531</v>
      </c>
      <c r="C38">
        <v>72</v>
      </c>
      <c r="F38">
        <v>36</v>
      </c>
      <c r="G38" t="s">
        <v>370</v>
      </c>
      <c r="H38">
        <v>0.79519295692400005</v>
      </c>
      <c r="I38">
        <v>999</v>
      </c>
    </row>
    <row r="39" spans="1:9">
      <c r="A39">
        <v>104</v>
      </c>
      <c r="B39">
        <v>533</v>
      </c>
      <c r="C39">
        <v>73</v>
      </c>
      <c r="F39">
        <v>37</v>
      </c>
      <c r="G39" t="s">
        <v>369</v>
      </c>
    </row>
    <row r="40" spans="1:9">
      <c r="A40">
        <v>106</v>
      </c>
      <c r="B40">
        <v>539</v>
      </c>
      <c r="C40">
        <v>76</v>
      </c>
      <c r="F40">
        <v>38</v>
      </c>
      <c r="G40" t="s">
        <v>369</v>
      </c>
    </row>
    <row r="41" spans="1:9">
      <c r="A41">
        <v>110</v>
      </c>
      <c r="B41">
        <v>542</v>
      </c>
      <c r="C41">
        <v>77</v>
      </c>
      <c r="F41">
        <v>39</v>
      </c>
      <c r="G41" t="s">
        <v>370</v>
      </c>
      <c r="H41">
        <v>1.0121901035300001</v>
      </c>
      <c r="I41">
        <v>528</v>
      </c>
    </row>
    <row r="42" spans="1:9">
      <c r="A42">
        <v>111</v>
      </c>
      <c r="B42">
        <v>567</v>
      </c>
      <c r="C42">
        <v>78</v>
      </c>
      <c r="F42">
        <v>40</v>
      </c>
      <c r="G42" t="s">
        <v>372</v>
      </c>
      <c r="H42">
        <v>1</v>
      </c>
      <c r="I42">
        <v>10</v>
      </c>
    </row>
    <row r="43" spans="1:9">
      <c r="A43">
        <v>112</v>
      </c>
      <c r="B43">
        <v>570</v>
      </c>
      <c r="C43">
        <v>81</v>
      </c>
      <c r="F43">
        <v>41</v>
      </c>
      <c r="G43" t="s">
        <v>369</v>
      </c>
    </row>
    <row r="44" spans="1:9">
      <c r="A44">
        <v>114</v>
      </c>
      <c r="B44">
        <v>577</v>
      </c>
      <c r="C44">
        <v>83</v>
      </c>
      <c r="F44">
        <v>42</v>
      </c>
      <c r="G44" t="s">
        <v>370</v>
      </c>
      <c r="H44">
        <v>0.79958295822100001</v>
      </c>
      <c r="I44">
        <v>407</v>
      </c>
    </row>
    <row r="45" spans="1:9">
      <c r="A45">
        <v>117</v>
      </c>
      <c r="B45">
        <v>582</v>
      </c>
      <c r="C45">
        <v>84</v>
      </c>
      <c r="F45">
        <v>43</v>
      </c>
      <c r="G45" t="s">
        <v>369</v>
      </c>
    </row>
    <row r="46" spans="1:9">
      <c r="A46">
        <v>119</v>
      </c>
      <c r="B46">
        <v>615</v>
      </c>
      <c r="C46">
        <v>85</v>
      </c>
      <c r="F46">
        <v>44</v>
      </c>
      <c r="G46" t="s">
        <v>370</v>
      </c>
      <c r="H46">
        <v>0.75097107887299996</v>
      </c>
      <c r="I46">
        <v>403</v>
      </c>
    </row>
    <row r="47" spans="1:9">
      <c r="A47">
        <v>121</v>
      </c>
      <c r="B47">
        <v>620</v>
      </c>
      <c r="C47">
        <v>88</v>
      </c>
      <c r="F47">
        <v>45</v>
      </c>
      <c r="G47" t="s">
        <v>370</v>
      </c>
      <c r="H47">
        <v>0.62180900573700004</v>
      </c>
      <c r="I47">
        <v>418</v>
      </c>
    </row>
    <row r="48" spans="1:9">
      <c r="A48">
        <v>123</v>
      </c>
      <c r="B48">
        <v>626</v>
      </c>
      <c r="C48">
        <v>89</v>
      </c>
      <c r="F48">
        <v>46</v>
      </c>
      <c r="G48" t="s">
        <v>369</v>
      </c>
    </row>
    <row r="49" spans="1:9">
      <c r="A49">
        <v>125</v>
      </c>
      <c r="B49">
        <v>636</v>
      </c>
      <c r="C49">
        <v>90</v>
      </c>
      <c r="F49">
        <v>47</v>
      </c>
      <c r="G49" t="s">
        <v>370</v>
      </c>
      <c r="H49">
        <v>0.80840396881099996</v>
      </c>
      <c r="I49">
        <v>999</v>
      </c>
    </row>
    <row r="50" spans="1:9">
      <c r="A50">
        <v>126</v>
      </c>
      <c r="B50">
        <v>663</v>
      </c>
      <c r="C50">
        <v>91</v>
      </c>
      <c r="F50">
        <v>48</v>
      </c>
      <c r="G50" t="s">
        <v>369</v>
      </c>
    </row>
    <row r="51" spans="1:9">
      <c r="A51">
        <v>127</v>
      </c>
      <c r="B51">
        <v>674</v>
      </c>
      <c r="C51">
        <v>92</v>
      </c>
      <c r="F51">
        <v>49</v>
      </c>
      <c r="G51" t="s">
        <v>370</v>
      </c>
      <c r="H51">
        <v>0.881473064423</v>
      </c>
      <c r="I51">
        <v>434</v>
      </c>
    </row>
    <row r="52" spans="1:9">
      <c r="A52">
        <v>129</v>
      </c>
      <c r="B52">
        <v>682</v>
      </c>
      <c r="C52">
        <v>94</v>
      </c>
      <c r="F52">
        <v>50</v>
      </c>
      <c r="G52" t="s">
        <v>370</v>
      </c>
      <c r="H52">
        <v>6.1836149692499998</v>
      </c>
      <c r="I52">
        <v>551</v>
      </c>
    </row>
    <row r="53" spans="1:9">
      <c r="A53">
        <v>130</v>
      </c>
      <c r="B53">
        <v>735</v>
      </c>
      <c r="C53">
        <v>97</v>
      </c>
      <c r="F53">
        <v>51</v>
      </c>
      <c r="G53" t="s">
        <v>370</v>
      </c>
      <c r="H53">
        <v>0.75915503501899995</v>
      </c>
      <c r="I53">
        <v>410</v>
      </c>
    </row>
    <row r="54" spans="1:9">
      <c r="A54">
        <v>137</v>
      </c>
      <c r="B54">
        <v>744</v>
      </c>
      <c r="C54">
        <v>98</v>
      </c>
      <c r="F54">
        <v>52</v>
      </c>
      <c r="G54" t="s">
        <v>369</v>
      </c>
    </row>
    <row r="55" spans="1:9">
      <c r="A55">
        <v>139</v>
      </c>
      <c r="B55">
        <v>745</v>
      </c>
      <c r="C55">
        <v>99</v>
      </c>
      <c r="F55">
        <v>53</v>
      </c>
      <c r="G55" t="s">
        <v>372</v>
      </c>
      <c r="H55">
        <v>1</v>
      </c>
      <c r="I55">
        <v>10</v>
      </c>
    </row>
    <row r="56" spans="1:9">
      <c r="A56">
        <v>143</v>
      </c>
      <c r="B56">
        <v>746</v>
      </c>
      <c r="C56">
        <v>100</v>
      </c>
      <c r="F56">
        <v>54</v>
      </c>
      <c r="G56" t="s">
        <v>370</v>
      </c>
      <c r="H56">
        <v>0.69221377372699999</v>
      </c>
      <c r="I56">
        <v>405</v>
      </c>
    </row>
    <row r="57" spans="1:9">
      <c r="A57">
        <v>144</v>
      </c>
      <c r="B57">
        <v>790</v>
      </c>
      <c r="C57">
        <v>102</v>
      </c>
      <c r="F57">
        <v>55</v>
      </c>
      <c r="G57" t="s">
        <v>370</v>
      </c>
      <c r="H57">
        <v>0.79382014274599999</v>
      </c>
      <c r="I57">
        <v>429</v>
      </c>
    </row>
    <row r="58" spans="1:9">
      <c r="A58">
        <v>145</v>
      </c>
      <c r="B58">
        <v>806</v>
      </c>
      <c r="C58">
        <v>103</v>
      </c>
      <c r="F58">
        <v>56</v>
      </c>
      <c r="G58" t="s">
        <v>369</v>
      </c>
    </row>
    <row r="59" spans="1:9">
      <c r="A59">
        <v>146</v>
      </c>
      <c r="B59">
        <v>808</v>
      </c>
      <c r="C59">
        <v>105</v>
      </c>
      <c r="F59">
        <v>57</v>
      </c>
      <c r="G59" t="s">
        <v>370</v>
      </c>
      <c r="H59">
        <v>0.81309795379600003</v>
      </c>
      <c r="I59">
        <v>428</v>
      </c>
    </row>
    <row r="60" spans="1:9">
      <c r="A60">
        <v>147</v>
      </c>
      <c r="B60">
        <v>820</v>
      </c>
      <c r="C60">
        <v>107</v>
      </c>
      <c r="F60">
        <v>58</v>
      </c>
      <c r="G60" t="s">
        <v>370</v>
      </c>
      <c r="H60">
        <v>0.78725910186799997</v>
      </c>
      <c r="I60">
        <v>416</v>
      </c>
    </row>
    <row r="61" spans="1:9">
      <c r="A61">
        <v>148</v>
      </c>
      <c r="B61">
        <v>841</v>
      </c>
      <c r="C61">
        <v>109</v>
      </c>
      <c r="F61">
        <v>59</v>
      </c>
      <c r="G61" t="s">
        <v>370</v>
      </c>
      <c r="H61">
        <v>0.93047595024100005</v>
      </c>
      <c r="I61">
        <v>509</v>
      </c>
    </row>
    <row r="62" spans="1:9">
      <c r="A62">
        <v>149</v>
      </c>
      <c r="B62">
        <v>888</v>
      </c>
      <c r="C62">
        <v>115</v>
      </c>
      <c r="F62">
        <v>60</v>
      </c>
      <c r="G62" t="s">
        <v>369</v>
      </c>
    </row>
    <row r="63" spans="1:9">
      <c r="A63">
        <v>152</v>
      </c>
      <c r="B63">
        <v>899</v>
      </c>
      <c r="C63">
        <v>118</v>
      </c>
      <c r="F63">
        <v>61</v>
      </c>
      <c r="G63" t="s">
        <v>369</v>
      </c>
    </row>
    <row r="64" spans="1:9">
      <c r="A64">
        <v>156</v>
      </c>
      <c r="B64">
        <v>903</v>
      </c>
      <c r="C64">
        <v>120</v>
      </c>
      <c r="F64">
        <v>62</v>
      </c>
      <c r="G64" t="s">
        <v>369</v>
      </c>
    </row>
    <row r="65" spans="1:9">
      <c r="A65">
        <v>157</v>
      </c>
      <c r="B65">
        <v>908</v>
      </c>
      <c r="C65">
        <v>122</v>
      </c>
      <c r="F65">
        <v>63</v>
      </c>
      <c r="G65" t="s">
        <v>369</v>
      </c>
    </row>
    <row r="66" spans="1:9">
      <c r="A66">
        <v>159</v>
      </c>
      <c r="B66">
        <v>909</v>
      </c>
      <c r="C66">
        <v>124</v>
      </c>
      <c r="F66">
        <v>64</v>
      </c>
      <c r="G66" t="s">
        <v>370</v>
      </c>
      <c r="H66">
        <v>0.76396298408499996</v>
      </c>
      <c r="I66">
        <v>402</v>
      </c>
    </row>
    <row r="67" spans="1:9">
      <c r="A67">
        <v>160</v>
      </c>
      <c r="B67">
        <v>916</v>
      </c>
      <c r="C67">
        <v>128</v>
      </c>
      <c r="F67">
        <v>65</v>
      </c>
      <c r="G67" t="s">
        <v>370</v>
      </c>
      <c r="H67">
        <v>0.78697896003699996</v>
      </c>
      <c r="I67">
        <v>405</v>
      </c>
    </row>
    <row r="68" spans="1:9">
      <c r="A68">
        <v>161</v>
      </c>
      <c r="B68">
        <v>917</v>
      </c>
      <c r="C68">
        <v>131</v>
      </c>
      <c r="F68">
        <v>66</v>
      </c>
      <c r="G68" t="s">
        <v>370</v>
      </c>
      <c r="H68">
        <v>0.78633117675800002</v>
      </c>
      <c r="I68">
        <v>413</v>
      </c>
    </row>
    <row r="69" spans="1:9">
      <c r="A69">
        <v>162</v>
      </c>
      <c r="B69">
        <v>929</v>
      </c>
      <c r="C69">
        <v>133</v>
      </c>
      <c r="F69">
        <v>67</v>
      </c>
      <c r="G69" t="s">
        <v>370</v>
      </c>
      <c r="H69">
        <v>0.81262993812600004</v>
      </c>
      <c r="I69">
        <v>423</v>
      </c>
    </row>
    <row r="70" spans="1:9">
      <c r="A70">
        <v>164</v>
      </c>
      <c r="B70">
        <v>934</v>
      </c>
      <c r="C70">
        <v>134</v>
      </c>
      <c r="F70">
        <v>68</v>
      </c>
      <c r="G70" t="s">
        <v>370</v>
      </c>
      <c r="H70">
        <v>0.77659606933600001</v>
      </c>
      <c r="I70">
        <v>418</v>
      </c>
    </row>
    <row r="71" spans="1:9">
      <c r="A71">
        <v>165</v>
      </c>
      <c r="B71">
        <v>974</v>
      </c>
      <c r="C71">
        <v>135</v>
      </c>
      <c r="F71">
        <v>69</v>
      </c>
      <c r="G71" t="s">
        <v>370</v>
      </c>
      <c r="H71">
        <v>0.72539901733400003</v>
      </c>
      <c r="I71">
        <v>405</v>
      </c>
    </row>
    <row r="72" spans="1:9">
      <c r="A72">
        <v>167</v>
      </c>
      <c r="B72">
        <v>985</v>
      </c>
      <c r="C72">
        <v>136</v>
      </c>
      <c r="F72">
        <v>70</v>
      </c>
      <c r="G72" t="s">
        <v>370</v>
      </c>
      <c r="H72">
        <v>0.74264502525300002</v>
      </c>
      <c r="I72">
        <v>402</v>
      </c>
    </row>
    <row r="73" spans="1:9">
      <c r="A73">
        <v>170</v>
      </c>
      <c r="B73">
        <v>986</v>
      </c>
      <c r="C73">
        <v>138</v>
      </c>
      <c r="F73">
        <v>71</v>
      </c>
      <c r="G73" t="s">
        <v>370</v>
      </c>
      <c r="H73">
        <v>0.640359163284</v>
      </c>
      <c r="I73">
        <v>402</v>
      </c>
    </row>
    <row r="74" spans="1:9">
      <c r="A74">
        <v>172</v>
      </c>
      <c r="C74">
        <v>140</v>
      </c>
      <c r="F74">
        <v>72</v>
      </c>
      <c r="G74" t="s">
        <v>370</v>
      </c>
      <c r="H74">
        <v>0.75040292739900005</v>
      </c>
      <c r="I74">
        <v>403</v>
      </c>
    </row>
    <row r="75" spans="1:9">
      <c r="A75">
        <v>174</v>
      </c>
      <c r="C75">
        <v>141</v>
      </c>
      <c r="F75">
        <v>73</v>
      </c>
      <c r="G75" t="s">
        <v>370</v>
      </c>
      <c r="H75">
        <v>0.78377795219400004</v>
      </c>
      <c r="I75">
        <v>999</v>
      </c>
    </row>
    <row r="76" spans="1:9">
      <c r="A76">
        <v>175</v>
      </c>
      <c r="C76">
        <v>142</v>
      </c>
      <c r="F76">
        <v>74</v>
      </c>
      <c r="G76" t="s">
        <v>369</v>
      </c>
    </row>
    <row r="77" spans="1:9">
      <c r="A77">
        <v>178</v>
      </c>
      <c r="C77">
        <v>150</v>
      </c>
      <c r="F77">
        <v>75</v>
      </c>
      <c r="G77" t="s">
        <v>369</v>
      </c>
    </row>
    <row r="78" spans="1:9">
      <c r="A78">
        <v>179</v>
      </c>
      <c r="C78">
        <v>151</v>
      </c>
      <c r="F78">
        <v>76</v>
      </c>
      <c r="G78" t="s">
        <v>370</v>
      </c>
      <c r="H78">
        <v>0.74673295021099995</v>
      </c>
      <c r="I78">
        <v>999</v>
      </c>
    </row>
    <row r="79" spans="1:9">
      <c r="A79">
        <v>181</v>
      </c>
      <c r="C79">
        <v>153</v>
      </c>
      <c r="F79">
        <v>77</v>
      </c>
      <c r="G79" t="s">
        <v>370</v>
      </c>
      <c r="H79">
        <v>0.81414890289300001</v>
      </c>
      <c r="I79">
        <v>404</v>
      </c>
    </row>
    <row r="80" spans="1:9">
      <c r="A80">
        <v>182</v>
      </c>
      <c r="C80">
        <v>154</v>
      </c>
      <c r="F80">
        <v>78</v>
      </c>
      <c r="G80" t="s">
        <v>370</v>
      </c>
      <c r="H80">
        <v>0.76903104782099996</v>
      </c>
      <c r="I80">
        <v>406</v>
      </c>
    </row>
    <row r="81" spans="1:9">
      <c r="A81">
        <v>183</v>
      </c>
      <c r="C81">
        <v>155</v>
      </c>
      <c r="F81">
        <v>79</v>
      </c>
      <c r="G81" t="s">
        <v>369</v>
      </c>
    </row>
    <row r="82" spans="1:9">
      <c r="A82">
        <v>184</v>
      </c>
      <c r="C82">
        <v>158</v>
      </c>
      <c r="F82">
        <v>80</v>
      </c>
      <c r="G82" t="s">
        <v>372</v>
      </c>
      <c r="H82">
        <v>1</v>
      </c>
      <c r="I82">
        <v>10</v>
      </c>
    </row>
    <row r="83" spans="1:9">
      <c r="A83">
        <v>186</v>
      </c>
      <c r="C83">
        <v>163</v>
      </c>
      <c r="F83">
        <v>81</v>
      </c>
      <c r="G83" t="s">
        <v>370</v>
      </c>
      <c r="H83">
        <v>0.78870606422400003</v>
      </c>
      <c r="I83">
        <v>414</v>
      </c>
    </row>
    <row r="84" spans="1:9">
      <c r="A84">
        <v>199</v>
      </c>
      <c r="C84">
        <v>166</v>
      </c>
      <c r="F84">
        <v>82</v>
      </c>
      <c r="G84" t="s">
        <v>369</v>
      </c>
    </row>
    <row r="85" spans="1:9">
      <c r="A85">
        <v>200</v>
      </c>
      <c r="C85">
        <v>168</v>
      </c>
      <c r="F85">
        <v>83</v>
      </c>
      <c r="G85" t="s">
        <v>370</v>
      </c>
      <c r="H85">
        <v>0.78686809539799996</v>
      </c>
      <c r="I85">
        <v>999</v>
      </c>
    </row>
    <row r="86" spans="1:9">
      <c r="A86">
        <v>204</v>
      </c>
      <c r="C86">
        <v>171</v>
      </c>
      <c r="F86">
        <v>84</v>
      </c>
      <c r="G86" t="s">
        <v>370</v>
      </c>
      <c r="H86">
        <v>0.90606999397300003</v>
      </c>
      <c r="I86">
        <v>493</v>
      </c>
    </row>
    <row r="87" spans="1:9">
      <c r="A87">
        <v>205</v>
      </c>
      <c r="C87">
        <v>173</v>
      </c>
      <c r="F87">
        <v>85</v>
      </c>
      <c r="G87" t="s">
        <v>370</v>
      </c>
      <c r="H87">
        <v>0.80367398262</v>
      </c>
      <c r="I87">
        <v>446</v>
      </c>
    </row>
    <row r="88" spans="1:9">
      <c r="A88">
        <v>209</v>
      </c>
      <c r="C88">
        <v>176</v>
      </c>
      <c r="F88">
        <v>86</v>
      </c>
      <c r="G88" t="s">
        <v>369</v>
      </c>
    </row>
    <row r="89" spans="1:9">
      <c r="A89">
        <v>212</v>
      </c>
      <c r="C89">
        <v>177</v>
      </c>
      <c r="F89">
        <v>87</v>
      </c>
      <c r="G89" t="s">
        <v>369</v>
      </c>
    </row>
    <row r="90" spans="1:9">
      <c r="A90">
        <v>213</v>
      </c>
      <c r="C90">
        <v>180</v>
      </c>
      <c r="F90">
        <v>88</v>
      </c>
      <c r="G90" t="s">
        <v>370</v>
      </c>
      <c r="H90">
        <v>0.77069187164300001</v>
      </c>
      <c r="I90">
        <v>408</v>
      </c>
    </row>
    <row r="91" spans="1:9">
      <c r="A91">
        <v>214</v>
      </c>
      <c r="C91">
        <v>185</v>
      </c>
      <c r="F91">
        <v>89</v>
      </c>
      <c r="G91" t="s">
        <v>370</v>
      </c>
      <c r="H91">
        <v>9.0056331157699994</v>
      </c>
      <c r="I91">
        <v>551</v>
      </c>
    </row>
    <row r="92" spans="1:9">
      <c r="A92">
        <v>216</v>
      </c>
      <c r="C92">
        <v>187</v>
      </c>
      <c r="F92">
        <v>90</v>
      </c>
      <c r="G92" t="s">
        <v>370</v>
      </c>
      <c r="H92">
        <v>0.75755810737600005</v>
      </c>
      <c r="I92">
        <v>403</v>
      </c>
    </row>
    <row r="93" spans="1:9">
      <c r="A93">
        <v>218</v>
      </c>
      <c r="C93">
        <v>189</v>
      </c>
      <c r="F93">
        <v>91</v>
      </c>
      <c r="G93" t="s">
        <v>370</v>
      </c>
      <c r="H93">
        <v>0.754994153976</v>
      </c>
      <c r="I93">
        <v>401</v>
      </c>
    </row>
    <row r="94" spans="1:9">
      <c r="A94">
        <v>220</v>
      </c>
      <c r="C94">
        <v>190</v>
      </c>
      <c r="F94">
        <v>92</v>
      </c>
      <c r="G94" t="s">
        <v>370</v>
      </c>
      <c r="H94">
        <v>0.59445595741299995</v>
      </c>
      <c r="I94">
        <v>403</v>
      </c>
    </row>
    <row r="95" spans="1:9">
      <c r="A95">
        <v>221</v>
      </c>
      <c r="C95">
        <v>191</v>
      </c>
      <c r="F95">
        <v>93</v>
      </c>
      <c r="G95" t="s">
        <v>372</v>
      </c>
      <c r="H95">
        <v>1</v>
      </c>
      <c r="I95">
        <v>10</v>
      </c>
    </row>
    <row r="96" spans="1:9">
      <c r="A96">
        <v>222</v>
      </c>
      <c r="C96">
        <v>192</v>
      </c>
      <c r="F96">
        <v>94</v>
      </c>
      <c r="G96" t="s">
        <v>370</v>
      </c>
      <c r="H96">
        <v>3.3469359874700002</v>
      </c>
      <c r="I96">
        <v>551</v>
      </c>
    </row>
    <row r="97" spans="1:9">
      <c r="A97">
        <v>227</v>
      </c>
      <c r="C97">
        <v>193</v>
      </c>
      <c r="F97">
        <v>95</v>
      </c>
      <c r="G97" t="s">
        <v>369</v>
      </c>
    </row>
    <row r="98" spans="1:9">
      <c r="A98">
        <v>235</v>
      </c>
      <c r="C98">
        <v>194</v>
      </c>
      <c r="F98">
        <v>96</v>
      </c>
      <c r="G98" t="s">
        <v>369</v>
      </c>
    </row>
    <row r="99" spans="1:9">
      <c r="A99">
        <v>236</v>
      </c>
      <c r="C99">
        <v>195</v>
      </c>
      <c r="F99">
        <v>97</v>
      </c>
      <c r="G99" t="s">
        <v>370</v>
      </c>
      <c r="H99">
        <v>0.76778006553599998</v>
      </c>
      <c r="I99">
        <v>403</v>
      </c>
    </row>
    <row r="100" spans="1:9">
      <c r="A100">
        <v>240</v>
      </c>
      <c r="C100">
        <v>196</v>
      </c>
      <c r="F100">
        <v>98</v>
      </c>
      <c r="G100" t="s">
        <v>370</v>
      </c>
      <c r="H100">
        <v>0.57039690017699995</v>
      </c>
      <c r="I100">
        <v>401</v>
      </c>
    </row>
    <row r="101" spans="1:9">
      <c r="A101">
        <v>244</v>
      </c>
      <c r="C101">
        <v>197</v>
      </c>
      <c r="F101">
        <v>99</v>
      </c>
      <c r="G101" t="s">
        <v>370</v>
      </c>
      <c r="H101">
        <v>0.75526809692399999</v>
      </c>
      <c r="I101">
        <v>404</v>
      </c>
    </row>
    <row r="102" spans="1:9">
      <c r="A102">
        <v>245</v>
      </c>
      <c r="C102">
        <v>198</v>
      </c>
      <c r="F102">
        <v>100</v>
      </c>
      <c r="G102" t="s">
        <v>370</v>
      </c>
      <c r="H102">
        <v>0.74949789047199999</v>
      </c>
      <c r="I102">
        <v>408</v>
      </c>
    </row>
    <row r="103" spans="1:9">
      <c r="A103">
        <v>251</v>
      </c>
      <c r="C103">
        <v>201</v>
      </c>
      <c r="F103">
        <v>101</v>
      </c>
      <c r="G103" t="s">
        <v>369</v>
      </c>
    </row>
    <row r="104" spans="1:9">
      <c r="A104">
        <v>252</v>
      </c>
      <c r="C104">
        <v>202</v>
      </c>
      <c r="F104">
        <v>102</v>
      </c>
      <c r="G104" t="s">
        <v>370</v>
      </c>
      <c r="H104">
        <v>0.759299039841</v>
      </c>
      <c r="I104">
        <v>408</v>
      </c>
    </row>
    <row r="105" spans="1:9">
      <c r="A105">
        <v>256</v>
      </c>
      <c r="C105">
        <v>203</v>
      </c>
      <c r="F105">
        <v>103</v>
      </c>
      <c r="G105" t="s">
        <v>370</v>
      </c>
      <c r="H105">
        <v>13.858732938799999</v>
      </c>
      <c r="I105">
        <v>551</v>
      </c>
    </row>
    <row r="106" spans="1:9">
      <c r="A106">
        <v>258</v>
      </c>
      <c r="C106">
        <v>206</v>
      </c>
      <c r="F106">
        <v>104</v>
      </c>
      <c r="G106" t="s">
        <v>369</v>
      </c>
    </row>
    <row r="107" spans="1:9">
      <c r="A107">
        <v>259</v>
      </c>
      <c r="C107">
        <v>207</v>
      </c>
      <c r="F107">
        <v>105</v>
      </c>
      <c r="G107" t="s">
        <v>370</v>
      </c>
      <c r="H107">
        <v>2.6772019863100001</v>
      </c>
      <c r="I107">
        <v>551</v>
      </c>
    </row>
    <row r="108" spans="1:9">
      <c r="A108">
        <v>261</v>
      </c>
      <c r="C108">
        <v>208</v>
      </c>
      <c r="F108">
        <v>106</v>
      </c>
      <c r="G108" t="s">
        <v>369</v>
      </c>
    </row>
    <row r="109" spans="1:9">
      <c r="A109">
        <v>265</v>
      </c>
      <c r="C109">
        <v>210</v>
      </c>
      <c r="F109">
        <v>107</v>
      </c>
      <c r="G109" t="s">
        <v>370</v>
      </c>
      <c r="H109">
        <v>0.76759099960300003</v>
      </c>
      <c r="I109">
        <v>999</v>
      </c>
    </row>
    <row r="110" spans="1:9">
      <c r="A110">
        <v>266</v>
      </c>
      <c r="C110">
        <v>211</v>
      </c>
      <c r="F110">
        <v>108</v>
      </c>
      <c r="G110" t="s">
        <v>372</v>
      </c>
      <c r="H110">
        <v>1</v>
      </c>
      <c r="I110">
        <v>10</v>
      </c>
    </row>
    <row r="111" spans="1:9">
      <c r="A111">
        <v>269</v>
      </c>
      <c r="C111">
        <v>215</v>
      </c>
      <c r="F111">
        <v>109</v>
      </c>
      <c r="G111" t="s">
        <v>370</v>
      </c>
      <c r="H111">
        <v>0.58292388916000004</v>
      </c>
      <c r="I111">
        <v>404</v>
      </c>
    </row>
    <row r="112" spans="1:9">
      <c r="A112">
        <v>270</v>
      </c>
      <c r="C112">
        <v>217</v>
      </c>
      <c r="F112">
        <v>110</v>
      </c>
      <c r="G112" t="s">
        <v>369</v>
      </c>
    </row>
    <row r="113" spans="1:9">
      <c r="A113">
        <v>272</v>
      </c>
      <c r="C113">
        <v>219</v>
      </c>
      <c r="F113">
        <v>111</v>
      </c>
      <c r="G113" t="s">
        <v>369</v>
      </c>
    </row>
    <row r="114" spans="1:9">
      <c r="A114">
        <v>275</v>
      </c>
      <c r="C114">
        <v>223</v>
      </c>
      <c r="F114">
        <v>112</v>
      </c>
      <c r="G114" t="s">
        <v>369</v>
      </c>
    </row>
    <row r="115" spans="1:9">
      <c r="A115">
        <v>279</v>
      </c>
      <c r="C115">
        <v>224</v>
      </c>
      <c r="F115">
        <v>113</v>
      </c>
      <c r="G115" t="s">
        <v>372</v>
      </c>
      <c r="H115">
        <v>1</v>
      </c>
      <c r="I115">
        <v>10</v>
      </c>
    </row>
    <row r="116" spans="1:9">
      <c r="A116">
        <v>280</v>
      </c>
      <c r="C116">
        <v>225</v>
      </c>
      <c r="F116">
        <v>114</v>
      </c>
      <c r="G116" t="s">
        <v>369</v>
      </c>
    </row>
    <row r="117" spans="1:9">
      <c r="A117">
        <v>285</v>
      </c>
      <c r="C117">
        <v>226</v>
      </c>
      <c r="F117">
        <v>115</v>
      </c>
      <c r="G117" t="s">
        <v>370</v>
      </c>
      <c r="H117">
        <v>0.76803493499800002</v>
      </c>
      <c r="I117">
        <v>999</v>
      </c>
    </row>
    <row r="118" spans="1:9">
      <c r="A118">
        <v>289</v>
      </c>
      <c r="C118">
        <v>228</v>
      </c>
      <c r="F118">
        <v>116</v>
      </c>
      <c r="G118" t="s">
        <v>372</v>
      </c>
      <c r="H118">
        <v>1</v>
      </c>
      <c r="I118">
        <v>10</v>
      </c>
    </row>
    <row r="119" spans="1:9">
      <c r="A119">
        <v>290</v>
      </c>
      <c r="C119">
        <v>229</v>
      </c>
      <c r="F119">
        <v>117</v>
      </c>
      <c r="G119" t="s">
        <v>369</v>
      </c>
    </row>
    <row r="120" spans="1:9">
      <c r="A120">
        <v>294</v>
      </c>
      <c r="C120">
        <v>230</v>
      </c>
      <c r="F120">
        <v>118</v>
      </c>
      <c r="G120" t="s">
        <v>370</v>
      </c>
      <c r="H120">
        <v>25.790901184100001</v>
      </c>
      <c r="I120">
        <v>551</v>
      </c>
    </row>
    <row r="121" spans="1:9">
      <c r="A121">
        <v>296</v>
      </c>
      <c r="C121">
        <v>231</v>
      </c>
      <c r="F121">
        <v>119</v>
      </c>
      <c r="G121" t="s">
        <v>369</v>
      </c>
    </row>
    <row r="122" spans="1:9">
      <c r="A122">
        <v>299</v>
      </c>
      <c r="C122">
        <v>232</v>
      </c>
      <c r="F122">
        <v>120</v>
      </c>
      <c r="G122" t="s">
        <v>370</v>
      </c>
      <c r="H122">
        <v>0.77947592735299998</v>
      </c>
      <c r="I122">
        <v>417</v>
      </c>
    </row>
    <row r="123" spans="1:9">
      <c r="A123">
        <v>300</v>
      </c>
      <c r="C123">
        <v>233</v>
      </c>
      <c r="F123">
        <v>121</v>
      </c>
      <c r="G123" t="s">
        <v>369</v>
      </c>
    </row>
    <row r="124" spans="1:9">
      <c r="A124">
        <v>301</v>
      </c>
      <c r="C124">
        <v>234</v>
      </c>
      <c r="F124">
        <v>122</v>
      </c>
      <c r="G124" t="s">
        <v>370</v>
      </c>
      <c r="H124">
        <v>0.79729294776899995</v>
      </c>
      <c r="I124">
        <v>999</v>
      </c>
    </row>
    <row r="125" spans="1:9">
      <c r="A125">
        <v>306</v>
      </c>
      <c r="C125">
        <v>237</v>
      </c>
      <c r="F125">
        <v>123</v>
      </c>
      <c r="G125" t="s">
        <v>369</v>
      </c>
    </row>
    <row r="126" spans="1:9">
      <c r="A126">
        <v>314</v>
      </c>
      <c r="C126">
        <v>239</v>
      </c>
      <c r="F126">
        <v>124</v>
      </c>
      <c r="G126" t="s">
        <v>370</v>
      </c>
      <c r="H126">
        <v>0.79327106475800002</v>
      </c>
      <c r="I126">
        <v>440</v>
      </c>
    </row>
    <row r="127" spans="1:9">
      <c r="A127">
        <v>315</v>
      </c>
      <c r="C127">
        <v>241</v>
      </c>
      <c r="F127">
        <v>125</v>
      </c>
      <c r="G127" t="s">
        <v>369</v>
      </c>
    </row>
    <row r="128" spans="1:9">
      <c r="A128">
        <v>316</v>
      </c>
      <c r="C128">
        <v>242</v>
      </c>
      <c r="F128">
        <v>126</v>
      </c>
      <c r="G128" t="s">
        <v>369</v>
      </c>
    </row>
    <row r="129" spans="1:9">
      <c r="A129">
        <v>319</v>
      </c>
      <c r="C129">
        <v>243</v>
      </c>
      <c r="F129">
        <v>127</v>
      </c>
      <c r="G129" t="s">
        <v>369</v>
      </c>
    </row>
    <row r="130" spans="1:9">
      <c r="A130">
        <v>320</v>
      </c>
      <c r="C130">
        <v>246</v>
      </c>
      <c r="F130">
        <v>128</v>
      </c>
      <c r="G130" t="s">
        <v>370</v>
      </c>
      <c r="H130">
        <v>0.70556712150599998</v>
      </c>
      <c r="I130">
        <v>407</v>
      </c>
    </row>
    <row r="131" spans="1:9">
      <c r="A131">
        <v>324</v>
      </c>
      <c r="C131">
        <v>247</v>
      </c>
      <c r="F131">
        <v>129</v>
      </c>
      <c r="G131" t="s">
        <v>369</v>
      </c>
    </row>
    <row r="132" spans="1:9">
      <c r="A132">
        <v>325</v>
      </c>
      <c r="C132">
        <v>248</v>
      </c>
      <c r="F132">
        <v>130</v>
      </c>
      <c r="G132" t="s">
        <v>369</v>
      </c>
    </row>
    <row r="133" spans="1:9">
      <c r="A133">
        <v>328</v>
      </c>
      <c r="C133">
        <v>249</v>
      </c>
      <c r="F133">
        <v>131</v>
      </c>
      <c r="G133" t="s">
        <v>370</v>
      </c>
      <c r="H133">
        <v>7.3442001342800003</v>
      </c>
      <c r="I133">
        <v>551</v>
      </c>
    </row>
    <row r="134" spans="1:9">
      <c r="A134">
        <v>330</v>
      </c>
      <c r="C134">
        <v>250</v>
      </c>
      <c r="F134">
        <v>132</v>
      </c>
      <c r="G134" t="s">
        <v>372</v>
      </c>
      <c r="H134">
        <v>1</v>
      </c>
      <c r="I134">
        <v>10</v>
      </c>
    </row>
    <row r="135" spans="1:9">
      <c r="A135">
        <v>336</v>
      </c>
      <c r="C135">
        <v>253</v>
      </c>
      <c r="F135">
        <v>133</v>
      </c>
      <c r="G135" t="s">
        <v>370</v>
      </c>
      <c r="H135">
        <v>17.061959981899999</v>
      </c>
      <c r="I135">
        <v>551</v>
      </c>
    </row>
    <row r="136" spans="1:9">
      <c r="A136">
        <v>339</v>
      </c>
      <c r="C136">
        <v>255</v>
      </c>
      <c r="F136">
        <v>134</v>
      </c>
      <c r="G136" t="s">
        <v>370</v>
      </c>
      <c r="H136">
        <v>0.77383303642300005</v>
      </c>
      <c r="I136">
        <v>420</v>
      </c>
    </row>
    <row r="137" spans="1:9">
      <c r="A137">
        <v>341</v>
      </c>
      <c r="C137">
        <v>257</v>
      </c>
      <c r="F137">
        <v>135</v>
      </c>
      <c r="G137" t="s">
        <v>370</v>
      </c>
      <c r="H137">
        <v>0.80064392089799996</v>
      </c>
      <c r="I137">
        <v>999</v>
      </c>
    </row>
    <row r="138" spans="1:9">
      <c r="A138">
        <v>345</v>
      </c>
      <c r="C138">
        <v>260</v>
      </c>
      <c r="F138">
        <v>136</v>
      </c>
      <c r="G138" t="s">
        <v>370</v>
      </c>
      <c r="H138">
        <v>0.55540204048200004</v>
      </c>
      <c r="I138">
        <v>402</v>
      </c>
    </row>
    <row r="139" spans="1:9">
      <c r="A139">
        <v>347</v>
      </c>
      <c r="C139">
        <v>262</v>
      </c>
      <c r="F139">
        <v>137</v>
      </c>
      <c r="G139" t="s">
        <v>369</v>
      </c>
    </row>
    <row r="140" spans="1:9">
      <c r="A140">
        <v>348</v>
      </c>
      <c r="C140">
        <v>264</v>
      </c>
      <c r="F140">
        <v>138</v>
      </c>
      <c r="G140" t="s">
        <v>370</v>
      </c>
      <c r="H140">
        <v>0.76293420791599997</v>
      </c>
      <c r="I140">
        <v>999</v>
      </c>
    </row>
    <row r="141" spans="1:9">
      <c r="A141">
        <v>349</v>
      </c>
      <c r="C141">
        <v>267</v>
      </c>
      <c r="F141">
        <v>139</v>
      </c>
      <c r="G141" t="s">
        <v>369</v>
      </c>
    </row>
    <row r="142" spans="1:9">
      <c r="A142">
        <v>350</v>
      </c>
      <c r="C142">
        <v>268</v>
      </c>
      <c r="F142">
        <v>140</v>
      </c>
      <c r="G142" t="s">
        <v>370</v>
      </c>
      <c r="H142">
        <v>3.0327200889600001</v>
      </c>
      <c r="I142">
        <v>551</v>
      </c>
    </row>
    <row r="143" spans="1:9">
      <c r="A143">
        <v>353</v>
      </c>
      <c r="C143">
        <v>271</v>
      </c>
      <c r="F143">
        <v>141</v>
      </c>
      <c r="G143" t="s">
        <v>370</v>
      </c>
      <c r="H143">
        <v>0.73274612426800001</v>
      </c>
      <c r="I143">
        <v>401</v>
      </c>
    </row>
    <row r="144" spans="1:9">
      <c r="A144">
        <v>355</v>
      </c>
      <c r="C144">
        <v>273</v>
      </c>
      <c r="F144">
        <v>142</v>
      </c>
      <c r="G144" t="s">
        <v>370</v>
      </c>
      <c r="H144">
        <v>0.76427197456399998</v>
      </c>
      <c r="I144">
        <v>402</v>
      </c>
    </row>
    <row r="145" spans="1:9">
      <c r="A145">
        <v>356</v>
      </c>
      <c r="C145">
        <v>276</v>
      </c>
      <c r="F145">
        <v>143</v>
      </c>
      <c r="G145" t="s">
        <v>369</v>
      </c>
    </row>
    <row r="146" spans="1:9">
      <c r="A146">
        <v>357</v>
      </c>
      <c r="C146">
        <v>278</v>
      </c>
      <c r="F146">
        <v>144</v>
      </c>
      <c r="G146" t="s">
        <v>369</v>
      </c>
    </row>
    <row r="147" spans="1:9">
      <c r="A147">
        <v>360</v>
      </c>
      <c r="C147">
        <v>281</v>
      </c>
      <c r="F147">
        <v>145</v>
      </c>
      <c r="G147" t="s">
        <v>369</v>
      </c>
    </row>
    <row r="148" spans="1:9">
      <c r="A148">
        <v>363</v>
      </c>
      <c r="C148">
        <v>282</v>
      </c>
      <c r="F148">
        <v>146</v>
      </c>
      <c r="G148" t="s">
        <v>369</v>
      </c>
    </row>
    <row r="149" spans="1:9">
      <c r="A149">
        <v>367</v>
      </c>
      <c r="C149">
        <v>283</v>
      </c>
      <c r="F149">
        <v>147</v>
      </c>
      <c r="G149" t="s">
        <v>369</v>
      </c>
    </row>
    <row r="150" spans="1:9">
      <c r="A150">
        <v>369</v>
      </c>
      <c r="C150">
        <v>284</v>
      </c>
      <c r="F150">
        <v>148</v>
      </c>
      <c r="G150" t="s">
        <v>369</v>
      </c>
    </row>
    <row r="151" spans="1:9">
      <c r="A151">
        <v>370</v>
      </c>
      <c r="C151">
        <v>286</v>
      </c>
      <c r="F151">
        <v>149</v>
      </c>
      <c r="G151" t="s">
        <v>369</v>
      </c>
    </row>
    <row r="152" spans="1:9">
      <c r="A152">
        <v>374</v>
      </c>
      <c r="C152">
        <v>287</v>
      </c>
      <c r="F152">
        <v>150</v>
      </c>
      <c r="G152" t="s">
        <v>370</v>
      </c>
      <c r="H152">
        <v>0.73439407348600005</v>
      </c>
      <c r="I152">
        <v>405</v>
      </c>
    </row>
    <row r="153" spans="1:9">
      <c r="A153">
        <v>379</v>
      </c>
      <c r="C153">
        <v>288</v>
      </c>
      <c r="F153">
        <v>151</v>
      </c>
      <c r="G153" t="s">
        <v>370</v>
      </c>
      <c r="H153">
        <v>0.82746291160600005</v>
      </c>
      <c r="I153">
        <v>999</v>
      </c>
    </row>
    <row r="154" spans="1:9">
      <c r="A154">
        <v>385</v>
      </c>
      <c r="C154">
        <v>291</v>
      </c>
      <c r="F154">
        <v>152</v>
      </c>
      <c r="G154" t="s">
        <v>369</v>
      </c>
    </row>
    <row r="155" spans="1:9">
      <c r="A155">
        <v>387</v>
      </c>
      <c r="C155">
        <v>292</v>
      </c>
      <c r="F155">
        <v>153</v>
      </c>
      <c r="G155" t="s">
        <v>370</v>
      </c>
      <c r="H155">
        <v>0.67466115951500005</v>
      </c>
      <c r="I155">
        <v>402</v>
      </c>
    </row>
    <row r="156" spans="1:9">
      <c r="A156">
        <v>391</v>
      </c>
      <c r="C156">
        <v>293</v>
      </c>
      <c r="F156">
        <v>154</v>
      </c>
      <c r="G156" t="s">
        <v>370</v>
      </c>
      <c r="H156">
        <v>0.76497697830199995</v>
      </c>
      <c r="I156">
        <v>999</v>
      </c>
    </row>
    <row r="157" spans="1:9">
      <c r="A157">
        <v>393</v>
      </c>
      <c r="C157">
        <v>295</v>
      </c>
      <c r="F157">
        <v>155</v>
      </c>
      <c r="G157" t="s">
        <v>370</v>
      </c>
      <c r="H157">
        <v>0.784711837769</v>
      </c>
      <c r="I157">
        <v>999</v>
      </c>
    </row>
    <row r="158" spans="1:9">
      <c r="A158">
        <v>396</v>
      </c>
      <c r="C158">
        <v>297</v>
      </c>
      <c r="F158">
        <v>156</v>
      </c>
      <c r="G158" t="s">
        <v>369</v>
      </c>
    </row>
    <row r="159" spans="1:9">
      <c r="A159">
        <v>398</v>
      </c>
      <c r="C159">
        <v>302</v>
      </c>
      <c r="F159">
        <v>157</v>
      </c>
      <c r="G159" t="s">
        <v>369</v>
      </c>
    </row>
    <row r="160" spans="1:9">
      <c r="A160">
        <v>403</v>
      </c>
      <c r="C160">
        <v>304</v>
      </c>
      <c r="F160">
        <v>158</v>
      </c>
      <c r="G160" t="s">
        <v>370</v>
      </c>
      <c r="H160">
        <v>0.60342407226600003</v>
      </c>
      <c r="I160">
        <v>403</v>
      </c>
    </row>
    <row r="161" spans="1:9">
      <c r="A161">
        <v>408</v>
      </c>
      <c r="C161">
        <v>305</v>
      </c>
      <c r="F161">
        <v>159</v>
      </c>
      <c r="G161" t="s">
        <v>369</v>
      </c>
    </row>
    <row r="162" spans="1:9">
      <c r="A162">
        <v>409</v>
      </c>
      <c r="C162">
        <v>307</v>
      </c>
      <c r="F162">
        <v>160</v>
      </c>
      <c r="G162" t="s">
        <v>369</v>
      </c>
    </row>
    <row r="163" spans="1:9">
      <c r="A163">
        <v>410</v>
      </c>
      <c r="C163">
        <v>308</v>
      </c>
      <c r="F163">
        <v>161</v>
      </c>
      <c r="G163" t="s">
        <v>369</v>
      </c>
    </row>
    <row r="164" spans="1:9">
      <c r="A164">
        <v>412</v>
      </c>
      <c r="C164">
        <v>309</v>
      </c>
      <c r="F164">
        <v>162</v>
      </c>
      <c r="G164" t="s">
        <v>369</v>
      </c>
    </row>
    <row r="165" spans="1:9">
      <c r="A165">
        <v>415</v>
      </c>
      <c r="C165">
        <v>310</v>
      </c>
      <c r="F165">
        <v>163</v>
      </c>
      <c r="G165" t="s">
        <v>370</v>
      </c>
      <c r="H165">
        <v>0.87431788444500003</v>
      </c>
      <c r="I165">
        <v>464</v>
      </c>
    </row>
    <row r="166" spans="1:9">
      <c r="A166">
        <v>418</v>
      </c>
      <c r="C166">
        <v>311</v>
      </c>
      <c r="F166">
        <v>164</v>
      </c>
      <c r="G166" t="s">
        <v>369</v>
      </c>
    </row>
    <row r="167" spans="1:9">
      <c r="A167">
        <v>420</v>
      </c>
      <c r="C167">
        <v>312</v>
      </c>
      <c r="F167">
        <v>165</v>
      </c>
      <c r="G167" t="s">
        <v>369</v>
      </c>
    </row>
    <row r="168" spans="1:9">
      <c r="A168">
        <v>423</v>
      </c>
      <c r="C168">
        <v>313</v>
      </c>
      <c r="F168">
        <v>166</v>
      </c>
      <c r="G168" t="s">
        <v>370</v>
      </c>
      <c r="H168">
        <v>0.75934600830099996</v>
      </c>
      <c r="I168">
        <v>402</v>
      </c>
    </row>
    <row r="169" spans="1:9">
      <c r="A169">
        <v>424</v>
      </c>
      <c r="C169">
        <v>318</v>
      </c>
      <c r="F169">
        <v>167</v>
      </c>
      <c r="G169" t="s">
        <v>369</v>
      </c>
    </row>
    <row r="170" spans="1:9">
      <c r="A170">
        <v>425</v>
      </c>
      <c r="C170">
        <v>321</v>
      </c>
      <c r="F170">
        <v>168</v>
      </c>
      <c r="G170" t="s">
        <v>370</v>
      </c>
      <c r="H170">
        <v>0.73682594299299997</v>
      </c>
      <c r="I170">
        <v>406</v>
      </c>
    </row>
    <row r="171" spans="1:9">
      <c r="A171">
        <v>431</v>
      </c>
      <c r="C171">
        <v>322</v>
      </c>
      <c r="F171">
        <v>169</v>
      </c>
      <c r="G171" t="s">
        <v>372</v>
      </c>
      <c r="H171">
        <v>1</v>
      </c>
      <c r="I171">
        <v>10</v>
      </c>
    </row>
    <row r="172" spans="1:9">
      <c r="A172">
        <v>434</v>
      </c>
      <c r="C172">
        <v>323</v>
      </c>
      <c r="F172">
        <v>170</v>
      </c>
      <c r="G172" t="s">
        <v>369</v>
      </c>
    </row>
    <row r="173" spans="1:9">
      <c r="A173">
        <v>436</v>
      </c>
      <c r="C173">
        <v>326</v>
      </c>
      <c r="F173">
        <v>171</v>
      </c>
      <c r="G173" t="s">
        <v>370</v>
      </c>
      <c r="H173">
        <v>0.97596597671499996</v>
      </c>
      <c r="I173">
        <v>999</v>
      </c>
    </row>
    <row r="174" spans="1:9">
      <c r="A174">
        <v>440</v>
      </c>
      <c r="C174">
        <v>327</v>
      </c>
      <c r="F174">
        <v>172</v>
      </c>
      <c r="G174" t="s">
        <v>369</v>
      </c>
    </row>
    <row r="175" spans="1:9">
      <c r="A175">
        <v>443</v>
      </c>
      <c r="C175">
        <v>329</v>
      </c>
      <c r="F175">
        <v>173</v>
      </c>
      <c r="G175" t="s">
        <v>370</v>
      </c>
      <c r="H175">
        <v>0.76847195625300002</v>
      </c>
      <c r="I175">
        <v>999</v>
      </c>
    </row>
    <row r="176" spans="1:9">
      <c r="A176">
        <v>445</v>
      </c>
      <c r="C176">
        <v>331</v>
      </c>
      <c r="F176">
        <v>174</v>
      </c>
      <c r="G176" t="s">
        <v>369</v>
      </c>
    </row>
    <row r="177" spans="1:9">
      <c r="A177">
        <v>446</v>
      </c>
      <c r="C177">
        <v>332</v>
      </c>
      <c r="F177">
        <v>175</v>
      </c>
      <c r="G177" t="s">
        <v>369</v>
      </c>
    </row>
    <row r="178" spans="1:9">
      <c r="A178">
        <v>447</v>
      </c>
      <c r="C178">
        <v>333</v>
      </c>
      <c r="F178">
        <v>176</v>
      </c>
      <c r="G178" t="s">
        <v>370</v>
      </c>
      <c r="H178">
        <v>0.54561305046099995</v>
      </c>
      <c r="I178">
        <v>405</v>
      </c>
    </row>
    <row r="179" spans="1:9">
      <c r="A179">
        <v>448</v>
      </c>
      <c r="C179">
        <v>334</v>
      </c>
      <c r="F179">
        <v>177</v>
      </c>
      <c r="G179" t="s">
        <v>370</v>
      </c>
      <c r="H179">
        <v>14.345972061199999</v>
      </c>
      <c r="I179">
        <v>551</v>
      </c>
    </row>
    <row r="180" spans="1:9">
      <c r="A180">
        <v>451</v>
      </c>
      <c r="C180">
        <v>335</v>
      </c>
      <c r="F180">
        <v>178</v>
      </c>
      <c r="G180" t="s">
        <v>369</v>
      </c>
    </row>
    <row r="181" spans="1:9">
      <c r="A181">
        <v>452</v>
      </c>
      <c r="C181">
        <v>337</v>
      </c>
      <c r="F181">
        <v>179</v>
      </c>
      <c r="G181" t="s">
        <v>369</v>
      </c>
    </row>
    <row r="182" spans="1:9">
      <c r="A182">
        <v>459</v>
      </c>
      <c r="C182">
        <v>338</v>
      </c>
      <c r="F182">
        <v>180</v>
      </c>
      <c r="G182" t="s">
        <v>370</v>
      </c>
      <c r="H182">
        <v>16.350925922399998</v>
      </c>
      <c r="I182">
        <v>551</v>
      </c>
    </row>
    <row r="183" spans="1:9">
      <c r="A183">
        <v>460</v>
      </c>
      <c r="C183">
        <v>340</v>
      </c>
      <c r="F183">
        <v>181</v>
      </c>
      <c r="G183" t="s">
        <v>369</v>
      </c>
    </row>
    <row r="184" spans="1:9">
      <c r="A184">
        <v>462</v>
      </c>
      <c r="C184">
        <v>342</v>
      </c>
      <c r="F184">
        <v>182</v>
      </c>
      <c r="G184" t="s">
        <v>369</v>
      </c>
    </row>
    <row r="185" spans="1:9">
      <c r="A185">
        <v>463</v>
      </c>
      <c r="C185">
        <v>343</v>
      </c>
      <c r="F185">
        <v>183</v>
      </c>
      <c r="G185" t="s">
        <v>369</v>
      </c>
    </row>
    <row r="186" spans="1:9">
      <c r="A186">
        <v>464</v>
      </c>
      <c r="C186">
        <v>344</v>
      </c>
      <c r="F186">
        <v>184</v>
      </c>
      <c r="G186" t="s">
        <v>369</v>
      </c>
    </row>
    <row r="187" spans="1:9">
      <c r="A187">
        <v>465</v>
      </c>
      <c r="C187">
        <v>352</v>
      </c>
      <c r="F187">
        <v>185</v>
      </c>
      <c r="G187" t="s">
        <v>370</v>
      </c>
      <c r="H187">
        <v>0.94731116294899997</v>
      </c>
      <c r="I187">
        <v>491</v>
      </c>
    </row>
    <row r="188" spans="1:9">
      <c r="A188">
        <v>469</v>
      </c>
      <c r="C188">
        <v>354</v>
      </c>
      <c r="F188">
        <v>186</v>
      </c>
      <c r="G188" t="s">
        <v>369</v>
      </c>
    </row>
    <row r="189" spans="1:9">
      <c r="A189">
        <v>470</v>
      </c>
      <c r="C189">
        <v>358</v>
      </c>
      <c r="F189">
        <v>187</v>
      </c>
      <c r="G189" t="s">
        <v>370</v>
      </c>
      <c r="H189">
        <v>0.79592490196200005</v>
      </c>
      <c r="I189">
        <v>406</v>
      </c>
    </row>
    <row r="190" spans="1:9">
      <c r="A190">
        <v>471</v>
      </c>
      <c r="C190">
        <v>359</v>
      </c>
      <c r="F190">
        <v>188</v>
      </c>
      <c r="G190" t="s">
        <v>372</v>
      </c>
      <c r="H190">
        <v>1</v>
      </c>
      <c r="I190">
        <v>10</v>
      </c>
    </row>
    <row r="191" spans="1:9">
      <c r="A191">
        <v>472</v>
      </c>
      <c r="C191">
        <v>361</v>
      </c>
      <c r="F191">
        <v>189</v>
      </c>
      <c r="G191" t="s">
        <v>370</v>
      </c>
      <c r="H191">
        <v>0.75729393959000002</v>
      </c>
      <c r="I191">
        <v>401</v>
      </c>
    </row>
    <row r="192" spans="1:9">
      <c r="A192">
        <v>474</v>
      </c>
      <c r="C192">
        <v>364</v>
      </c>
      <c r="F192">
        <v>190</v>
      </c>
      <c r="G192" t="s">
        <v>370</v>
      </c>
      <c r="H192">
        <v>12.7180728912</v>
      </c>
      <c r="I192">
        <v>551</v>
      </c>
    </row>
    <row r="193" spans="1:9">
      <c r="A193">
        <v>476</v>
      </c>
      <c r="C193">
        <v>365</v>
      </c>
      <c r="F193">
        <v>191</v>
      </c>
      <c r="G193" t="s">
        <v>370</v>
      </c>
      <c r="H193">
        <v>0.79500198364300001</v>
      </c>
      <c r="I193">
        <v>404</v>
      </c>
    </row>
    <row r="194" spans="1:9">
      <c r="A194">
        <v>477</v>
      </c>
      <c r="C194">
        <v>366</v>
      </c>
      <c r="F194">
        <v>192</v>
      </c>
      <c r="G194" t="s">
        <v>370</v>
      </c>
      <c r="H194">
        <v>18.327782154099999</v>
      </c>
      <c r="I194">
        <v>551</v>
      </c>
    </row>
    <row r="195" spans="1:9">
      <c r="A195">
        <v>480</v>
      </c>
      <c r="C195">
        <v>368</v>
      </c>
      <c r="F195">
        <v>193</v>
      </c>
      <c r="G195" t="s">
        <v>370</v>
      </c>
      <c r="H195">
        <v>1.31338000298</v>
      </c>
      <c r="I195">
        <v>509</v>
      </c>
    </row>
    <row r="196" spans="1:9">
      <c r="A196">
        <v>482</v>
      </c>
      <c r="C196">
        <v>371</v>
      </c>
      <c r="F196">
        <v>194</v>
      </c>
      <c r="G196" t="s">
        <v>370</v>
      </c>
      <c r="H196">
        <v>0.96594405174300002</v>
      </c>
      <c r="I196">
        <v>514</v>
      </c>
    </row>
    <row r="197" spans="1:9">
      <c r="A197">
        <v>484</v>
      </c>
      <c r="C197">
        <v>372</v>
      </c>
      <c r="F197">
        <v>195</v>
      </c>
      <c r="G197" t="s">
        <v>370</v>
      </c>
      <c r="H197">
        <v>26.883975982700001</v>
      </c>
      <c r="I197">
        <v>551</v>
      </c>
    </row>
    <row r="198" spans="1:9">
      <c r="A198">
        <v>489</v>
      </c>
      <c r="C198">
        <v>373</v>
      </c>
      <c r="F198">
        <v>196</v>
      </c>
      <c r="G198" t="s">
        <v>370</v>
      </c>
      <c r="H198">
        <v>0.77922916412400001</v>
      </c>
      <c r="I198">
        <v>418</v>
      </c>
    </row>
    <row r="199" spans="1:9">
      <c r="A199">
        <v>490</v>
      </c>
      <c r="C199">
        <v>375</v>
      </c>
      <c r="F199">
        <v>197</v>
      </c>
      <c r="G199" t="s">
        <v>370</v>
      </c>
      <c r="H199">
        <v>0.600882053375</v>
      </c>
      <c r="I199">
        <v>403</v>
      </c>
    </row>
    <row r="200" spans="1:9">
      <c r="A200">
        <v>491</v>
      </c>
      <c r="C200">
        <v>378</v>
      </c>
      <c r="F200">
        <v>198</v>
      </c>
      <c r="G200" t="s">
        <v>370</v>
      </c>
      <c r="H200">
        <v>0.85308098792999998</v>
      </c>
      <c r="I200">
        <v>446</v>
      </c>
    </row>
    <row r="201" spans="1:9">
      <c r="A201">
        <v>492</v>
      </c>
      <c r="C201">
        <v>380</v>
      </c>
      <c r="F201">
        <v>199</v>
      </c>
      <c r="G201" t="s">
        <v>369</v>
      </c>
    </row>
    <row r="202" spans="1:9">
      <c r="A202">
        <v>493</v>
      </c>
      <c r="C202">
        <v>381</v>
      </c>
      <c r="F202">
        <v>200</v>
      </c>
      <c r="G202" t="s">
        <v>369</v>
      </c>
    </row>
    <row r="203" spans="1:9">
      <c r="A203">
        <v>494</v>
      </c>
      <c r="C203">
        <v>383</v>
      </c>
      <c r="F203">
        <v>201</v>
      </c>
      <c r="G203" t="s">
        <v>370</v>
      </c>
      <c r="H203">
        <v>0.78375005722000002</v>
      </c>
      <c r="I203">
        <v>423</v>
      </c>
    </row>
    <row r="204" spans="1:9">
      <c r="A204">
        <v>495</v>
      </c>
      <c r="C204">
        <v>384</v>
      </c>
      <c r="F204">
        <v>202</v>
      </c>
      <c r="G204" t="s">
        <v>370</v>
      </c>
      <c r="H204">
        <v>0.78928184509300003</v>
      </c>
      <c r="I204">
        <v>419</v>
      </c>
    </row>
    <row r="205" spans="1:9">
      <c r="A205">
        <v>497</v>
      </c>
      <c r="C205">
        <v>388</v>
      </c>
      <c r="F205">
        <v>203</v>
      </c>
      <c r="G205" t="s">
        <v>370</v>
      </c>
      <c r="H205">
        <v>13.2432610989</v>
      </c>
      <c r="I205">
        <v>551</v>
      </c>
    </row>
    <row r="206" spans="1:9">
      <c r="A206">
        <v>500</v>
      </c>
      <c r="C206">
        <v>389</v>
      </c>
      <c r="F206">
        <v>204</v>
      </c>
      <c r="G206" t="s">
        <v>369</v>
      </c>
    </row>
    <row r="207" spans="1:9">
      <c r="A207">
        <v>501</v>
      </c>
      <c r="C207">
        <v>390</v>
      </c>
      <c r="F207">
        <v>205</v>
      </c>
      <c r="G207" t="s">
        <v>369</v>
      </c>
    </row>
    <row r="208" spans="1:9">
      <c r="A208">
        <v>502</v>
      </c>
      <c r="C208">
        <v>392</v>
      </c>
      <c r="F208">
        <v>206</v>
      </c>
      <c r="G208" t="s">
        <v>370</v>
      </c>
      <c r="H208">
        <v>9.0744190216099998</v>
      </c>
      <c r="I208">
        <v>551</v>
      </c>
    </row>
    <row r="209" spans="1:9">
      <c r="A209">
        <v>503</v>
      </c>
      <c r="C209">
        <v>394</v>
      </c>
      <c r="F209">
        <v>207</v>
      </c>
      <c r="G209" t="s">
        <v>370</v>
      </c>
      <c r="H209">
        <v>1.2282359600099999</v>
      </c>
      <c r="I209">
        <v>416</v>
      </c>
    </row>
    <row r="210" spans="1:9">
      <c r="A210">
        <v>507</v>
      </c>
      <c r="C210">
        <v>395</v>
      </c>
      <c r="F210">
        <v>208</v>
      </c>
      <c r="G210" t="s">
        <v>370</v>
      </c>
      <c r="H210">
        <v>0.84056115150499999</v>
      </c>
      <c r="I210">
        <v>416</v>
      </c>
    </row>
    <row r="211" spans="1:9">
      <c r="A211">
        <v>509</v>
      </c>
      <c r="C211">
        <v>399</v>
      </c>
      <c r="F211">
        <v>209</v>
      </c>
      <c r="G211" t="s">
        <v>369</v>
      </c>
    </row>
    <row r="212" spans="1:9">
      <c r="A212">
        <v>512</v>
      </c>
      <c r="C212">
        <v>400</v>
      </c>
      <c r="F212">
        <v>210</v>
      </c>
      <c r="G212" t="s">
        <v>370</v>
      </c>
      <c r="H212">
        <v>0.56997084617600002</v>
      </c>
      <c r="I212">
        <v>408</v>
      </c>
    </row>
    <row r="213" spans="1:9">
      <c r="A213">
        <v>515</v>
      </c>
      <c r="C213">
        <v>401</v>
      </c>
      <c r="F213">
        <v>211</v>
      </c>
      <c r="G213" t="s">
        <v>370</v>
      </c>
      <c r="H213">
        <v>10.364932060199999</v>
      </c>
      <c r="I213">
        <v>551</v>
      </c>
    </row>
    <row r="214" spans="1:9">
      <c r="A214">
        <v>516</v>
      </c>
      <c r="C214">
        <v>404</v>
      </c>
      <c r="F214">
        <v>212</v>
      </c>
      <c r="G214" t="s">
        <v>369</v>
      </c>
    </row>
    <row r="215" spans="1:9">
      <c r="A215">
        <v>517</v>
      </c>
      <c r="C215">
        <v>405</v>
      </c>
      <c r="F215">
        <v>213</v>
      </c>
      <c r="G215" t="s">
        <v>369</v>
      </c>
    </row>
    <row r="216" spans="1:9">
      <c r="A216">
        <v>519</v>
      </c>
      <c r="C216">
        <v>406</v>
      </c>
      <c r="F216">
        <v>214</v>
      </c>
      <c r="G216" t="s">
        <v>369</v>
      </c>
    </row>
    <row r="217" spans="1:9">
      <c r="A217">
        <v>520</v>
      </c>
      <c r="C217">
        <v>407</v>
      </c>
      <c r="F217">
        <v>215</v>
      </c>
      <c r="G217" t="s">
        <v>370</v>
      </c>
      <c r="H217">
        <v>0.74914407730099997</v>
      </c>
      <c r="I217">
        <v>403</v>
      </c>
    </row>
    <row r="218" spans="1:9">
      <c r="A218">
        <v>522</v>
      </c>
      <c r="C218">
        <v>411</v>
      </c>
      <c r="F218">
        <v>216</v>
      </c>
      <c r="G218" t="s">
        <v>369</v>
      </c>
    </row>
    <row r="219" spans="1:9">
      <c r="A219">
        <v>524</v>
      </c>
      <c r="C219">
        <v>413</v>
      </c>
      <c r="F219">
        <v>217</v>
      </c>
      <c r="G219" t="s">
        <v>370</v>
      </c>
      <c r="H219">
        <v>0.82041907310499995</v>
      </c>
      <c r="I219">
        <v>421</v>
      </c>
    </row>
    <row r="220" spans="1:9">
      <c r="A220">
        <v>527</v>
      </c>
      <c r="C220">
        <v>414</v>
      </c>
      <c r="F220">
        <v>218</v>
      </c>
      <c r="G220" t="s">
        <v>369</v>
      </c>
    </row>
    <row r="221" spans="1:9">
      <c r="A221">
        <v>530</v>
      </c>
      <c r="C221">
        <v>416</v>
      </c>
      <c r="F221">
        <v>219</v>
      </c>
      <c r="G221" t="s">
        <v>370</v>
      </c>
      <c r="H221">
        <v>26.8338479996</v>
      </c>
      <c r="I221">
        <v>551</v>
      </c>
    </row>
    <row r="222" spans="1:9">
      <c r="A222">
        <v>532</v>
      </c>
      <c r="C222">
        <v>417</v>
      </c>
      <c r="F222">
        <v>220</v>
      </c>
      <c r="G222" t="s">
        <v>369</v>
      </c>
    </row>
    <row r="223" spans="1:9">
      <c r="A223">
        <v>534</v>
      </c>
      <c r="C223">
        <v>419</v>
      </c>
      <c r="F223">
        <v>221</v>
      </c>
      <c r="G223" t="s">
        <v>369</v>
      </c>
    </row>
    <row r="224" spans="1:9">
      <c r="A224">
        <v>536</v>
      </c>
      <c r="C224">
        <v>421</v>
      </c>
      <c r="F224">
        <v>222</v>
      </c>
      <c r="G224" t="s">
        <v>369</v>
      </c>
    </row>
    <row r="225" spans="1:9">
      <c r="A225">
        <v>538</v>
      </c>
      <c r="C225">
        <v>426</v>
      </c>
      <c r="F225">
        <v>223</v>
      </c>
      <c r="G225" t="s">
        <v>370</v>
      </c>
      <c r="H225">
        <v>16.0887339115</v>
      </c>
      <c r="I225">
        <v>551</v>
      </c>
    </row>
    <row r="226" spans="1:9">
      <c r="A226">
        <v>541</v>
      </c>
      <c r="C226">
        <v>427</v>
      </c>
      <c r="F226">
        <v>224</v>
      </c>
      <c r="G226" t="s">
        <v>370</v>
      </c>
      <c r="H226">
        <v>0.86196589469899998</v>
      </c>
      <c r="I226">
        <v>429</v>
      </c>
    </row>
    <row r="227" spans="1:9">
      <c r="A227">
        <v>543</v>
      </c>
      <c r="C227">
        <v>428</v>
      </c>
      <c r="F227">
        <v>225</v>
      </c>
      <c r="G227" t="s">
        <v>370</v>
      </c>
      <c r="H227">
        <v>0.799642086029</v>
      </c>
      <c r="I227">
        <v>419</v>
      </c>
    </row>
    <row r="228" spans="1:9">
      <c r="A228">
        <v>545</v>
      </c>
      <c r="C228">
        <v>429</v>
      </c>
      <c r="F228">
        <v>226</v>
      </c>
      <c r="G228" t="s">
        <v>370</v>
      </c>
      <c r="H228">
        <v>15.137545108799999</v>
      </c>
      <c r="I228">
        <v>551</v>
      </c>
    </row>
    <row r="229" spans="1:9">
      <c r="A229">
        <v>546</v>
      </c>
      <c r="C229">
        <v>430</v>
      </c>
      <c r="F229">
        <v>227</v>
      </c>
      <c r="G229" t="s">
        <v>369</v>
      </c>
    </row>
    <row r="230" spans="1:9">
      <c r="A230">
        <v>548</v>
      </c>
      <c r="C230">
        <v>432</v>
      </c>
      <c r="F230">
        <v>228</v>
      </c>
      <c r="G230" t="s">
        <v>370</v>
      </c>
      <c r="H230">
        <v>23.797688960999999</v>
      </c>
      <c r="I230">
        <v>551</v>
      </c>
    </row>
    <row r="231" spans="1:9">
      <c r="A231">
        <v>549</v>
      </c>
      <c r="C231">
        <v>433</v>
      </c>
      <c r="F231">
        <v>229</v>
      </c>
      <c r="G231" t="s">
        <v>370</v>
      </c>
      <c r="H231">
        <v>0.81738305091899999</v>
      </c>
      <c r="I231">
        <v>414</v>
      </c>
    </row>
    <row r="232" spans="1:9">
      <c r="A232">
        <v>553</v>
      </c>
      <c r="C232">
        <v>435</v>
      </c>
      <c r="F232">
        <v>230</v>
      </c>
      <c r="G232" t="s">
        <v>370</v>
      </c>
      <c r="H232">
        <v>0.77645492553700002</v>
      </c>
      <c r="I232">
        <v>407</v>
      </c>
    </row>
    <row r="233" spans="1:9">
      <c r="A233">
        <v>554</v>
      </c>
      <c r="C233">
        <v>437</v>
      </c>
      <c r="F233">
        <v>231</v>
      </c>
      <c r="G233" t="s">
        <v>370</v>
      </c>
      <c r="H233">
        <v>1.0299830436699999</v>
      </c>
      <c r="I233">
        <v>524</v>
      </c>
    </row>
    <row r="234" spans="1:9">
      <c r="A234">
        <v>556</v>
      </c>
      <c r="C234">
        <v>438</v>
      </c>
      <c r="F234">
        <v>232</v>
      </c>
      <c r="G234" t="s">
        <v>370</v>
      </c>
      <c r="H234">
        <v>16.820545196499999</v>
      </c>
      <c r="I234">
        <v>551</v>
      </c>
    </row>
    <row r="235" spans="1:9">
      <c r="A235">
        <v>558</v>
      </c>
      <c r="C235">
        <v>439</v>
      </c>
      <c r="F235">
        <v>233</v>
      </c>
      <c r="G235" t="s">
        <v>370</v>
      </c>
      <c r="H235">
        <v>0.78749585151699997</v>
      </c>
      <c r="I235">
        <v>999</v>
      </c>
    </row>
    <row r="236" spans="1:9">
      <c r="A236">
        <v>561</v>
      </c>
      <c r="C236">
        <v>441</v>
      </c>
      <c r="F236">
        <v>234</v>
      </c>
      <c r="G236" t="s">
        <v>370</v>
      </c>
      <c r="H236">
        <v>6.1579408645599996</v>
      </c>
      <c r="I236">
        <v>551</v>
      </c>
    </row>
    <row r="237" spans="1:9">
      <c r="A237">
        <v>562</v>
      </c>
      <c r="C237">
        <v>442</v>
      </c>
      <c r="F237">
        <v>235</v>
      </c>
      <c r="G237" t="s">
        <v>369</v>
      </c>
    </row>
    <row r="238" spans="1:9">
      <c r="A238">
        <v>565</v>
      </c>
      <c r="C238">
        <v>444</v>
      </c>
      <c r="F238">
        <v>236</v>
      </c>
      <c r="G238" t="s">
        <v>369</v>
      </c>
    </row>
    <row r="239" spans="1:9">
      <c r="A239">
        <v>574</v>
      </c>
      <c r="C239">
        <v>449</v>
      </c>
      <c r="F239">
        <v>237</v>
      </c>
      <c r="G239" t="s">
        <v>370</v>
      </c>
      <c r="H239">
        <v>0.84710288047799998</v>
      </c>
      <c r="I239">
        <v>448</v>
      </c>
    </row>
    <row r="240" spans="1:9">
      <c r="A240">
        <v>576</v>
      </c>
      <c r="C240">
        <v>450</v>
      </c>
      <c r="F240">
        <v>238</v>
      </c>
      <c r="G240" t="s">
        <v>372</v>
      </c>
      <c r="H240">
        <v>1</v>
      </c>
      <c r="I240">
        <v>10</v>
      </c>
    </row>
    <row r="241" spans="1:9">
      <c r="A241">
        <v>578</v>
      </c>
      <c r="C241">
        <v>453</v>
      </c>
      <c r="F241">
        <v>239</v>
      </c>
      <c r="G241" t="s">
        <v>370</v>
      </c>
      <c r="H241">
        <v>0.90926289558399997</v>
      </c>
      <c r="I241">
        <v>494</v>
      </c>
    </row>
    <row r="242" spans="1:9">
      <c r="A242">
        <v>580</v>
      </c>
      <c r="C242">
        <v>454</v>
      </c>
      <c r="F242">
        <v>240</v>
      </c>
      <c r="G242" t="s">
        <v>369</v>
      </c>
    </row>
    <row r="243" spans="1:9">
      <c r="A243">
        <v>585</v>
      </c>
      <c r="C243">
        <v>455</v>
      </c>
      <c r="F243">
        <v>241</v>
      </c>
      <c r="G243" t="s">
        <v>370</v>
      </c>
      <c r="H243">
        <v>28.257385969200001</v>
      </c>
      <c r="I243">
        <v>551</v>
      </c>
    </row>
    <row r="244" spans="1:9">
      <c r="A244">
        <v>586</v>
      </c>
      <c r="C244">
        <v>456</v>
      </c>
      <c r="F244">
        <v>242</v>
      </c>
      <c r="G244" t="s">
        <v>370</v>
      </c>
      <c r="H244">
        <v>11.3499419689</v>
      </c>
      <c r="I244">
        <v>551</v>
      </c>
    </row>
    <row r="245" spans="1:9">
      <c r="A245">
        <v>587</v>
      </c>
      <c r="C245">
        <v>457</v>
      </c>
      <c r="F245">
        <v>243</v>
      </c>
      <c r="G245" t="s">
        <v>370</v>
      </c>
      <c r="H245">
        <v>0.70584821701</v>
      </c>
      <c r="I245">
        <v>405</v>
      </c>
    </row>
    <row r="246" spans="1:9">
      <c r="A246">
        <v>589</v>
      </c>
      <c r="C246">
        <v>458</v>
      </c>
      <c r="F246">
        <v>244</v>
      </c>
      <c r="G246" t="s">
        <v>369</v>
      </c>
    </row>
    <row r="247" spans="1:9">
      <c r="A247">
        <v>591</v>
      </c>
      <c r="C247">
        <v>461</v>
      </c>
      <c r="F247">
        <v>245</v>
      </c>
      <c r="G247" t="s">
        <v>369</v>
      </c>
    </row>
    <row r="248" spans="1:9">
      <c r="A248">
        <v>592</v>
      </c>
      <c r="C248">
        <v>466</v>
      </c>
      <c r="F248">
        <v>246</v>
      </c>
      <c r="G248" t="s">
        <v>370</v>
      </c>
      <c r="H248">
        <v>0.77260112762499999</v>
      </c>
      <c r="I248">
        <v>413</v>
      </c>
    </row>
    <row r="249" spans="1:9">
      <c r="A249">
        <v>593</v>
      </c>
      <c r="C249">
        <v>468</v>
      </c>
      <c r="F249">
        <v>247</v>
      </c>
      <c r="G249" t="s">
        <v>370</v>
      </c>
      <c r="H249">
        <v>0.75287485122700004</v>
      </c>
      <c r="I249">
        <v>999</v>
      </c>
    </row>
    <row r="250" spans="1:9">
      <c r="A250">
        <v>596</v>
      </c>
      <c r="C250">
        <v>473</v>
      </c>
      <c r="F250">
        <v>248</v>
      </c>
      <c r="G250" t="s">
        <v>370</v>
      </c>
      <c r="H250">
        <v>0.77743983268700001</v>
      </c>
      <c r="I250">
        <v>999</v>
      </c>
    </row>
    <row r="251" spans="1:9">
      <c r="A251">
        <v>597</v>
      </c>
      <c r="C251">
        <v>475</v>
      </c>
      <c r="F251">
        <v>249</v>
      </c>
      <c r="G251" t="s">
        <v>370</v>
      </c>
      <c r="H251">
        <v>0.77455210685700004</v>
      </c>
      <c r="I251">
        <v>412</v>
      </c>
    </row>
    <row r="252" spans="1:9">
      <c r="A252">
        <v>598</v>
      </c>
      <c r="C252">
        <v>479</v>
      </c>
      <c r="F252">
        <v>250</v>
      </c>
      <c r="G252" t="s">
        <v>370</v>
      </c>
      <c r="H252">
        <v>0.79700303077699997</v>
      </c>
      <c r="I252">
        <v>403</v>
      </c>
    </row>
    <row r="253" spans="1:9">
      <c r="A253">
        <v>599</v>
      </c>
      <c r="C253">
        <v>481</v>
      </c>
      <c r="F253">
        <v>251</v>
      </c>
      <c r="G253" t="s">
        <v>369</v>
      </c>
    </row>
    <row r="254" spans="1:9">
      <c r="A254">
        <v>601</v>
      </c>
      <c r="C254">
        <v>483</v>
      </c>
      <c r="F254">
        <v>252</v>
      </c>
      <c r="G254" t="s">
        <v>369</v>
      </c>
    </row>
    <row r="255" spans="1:9">
      <c r="A255">
        <v>606</v>
      </c>
      <c r="C255">
        <v>485</v>
      </c>
      <c r="F255">
        <v>253</v>
      </c>
      <c r="G255" t="s">
        <v>370</v>
      </c>
      <c r="H255">
        <v>0.77984905242900004</v>
      </c>
      <c r="I255">
        <v>402</v>
      </c>
    </row>
    <row r="256" spans="1:9">
      <c r="A256">
        <v>608</v>
      </c>
      <c r="C256">
        <v>486</v>
      </c>
      <c r="F256">
        <v>254</v>
      </c>
      <c r="G256" t="s">
        <v>372</v>
      </c>
      <c r="H256">
        <v>1</v>
      </c>
      <c r="I256">
        <v>10</v>
      </c>
    </row>
    <row r="257" spans="1:9">
      <c r="A257">
        <v>609</v>
      </c>
      <c r="C257">
        <v>487</v>
      </c>
      <c r="F257">
        <v>255</v>
      </c>
      <c r="G257" t="s">
        <v>370</v>
      </c>
      <c r="H257">
        <v>0.79158210754400005</v>
      </c>
      <c r="I257">
        <v>420</v>
      </c>
    </row>
    <row r="258" spans="1:9">
      <c r="A258">
        <v>611</v>
      </c>
      <c r="C258">
        <v>488</v>
      </c>
      <c r="F258">
        <v>256</v>
      </c>
      <c r="G258" t="s">
        <v>369</v>
      </c>
    </row>
    <row r="259" spans="1:9">
      <c r="A259">
        <v>616</v>
      </c>
      <c r="C259">
        <v>496</v>
      </c>
      <c r="F259">
        <v>257</v>
      </c>
      <c r="G259" t="s">
        <v>370</v>
      </c>
      <c r="H259">
        <v>0.792036056519</v>
      </c>
      <c r="I259">
        <v>422</v>
      </c>
    </row>
    <row r="260" spans="1:9">
      <c r="A260">
        <v>618</v>
      </c>
      <c r="C260">
        <v>498</v>
      </c>
      <c r="F260">
        <v>258</v>
      </c>
      <c r="G260" t="s">
        <v>369</v>
      </c>
    </row>
    <row r="261" spans="1:9">
      <c r="A261">
        <v>619</v>
      </c>
      <c r="C261">
        <v>499</v>
      </c>
      <c r="F261">
        <v>259</v>
      </c>
      <c r="G261" t="s">
        <v>369</v>
      </c>
    </row>
    <row r="262" spans="1:9">
      <c r="A262">
        <v>621</v>
      </c>
      <c r="C262">
        <v>504</v>
      </c>
      <c r="F262">
        <v>260</v>
      </c>
      <c r="G262" t="s">
        <v>370</v>
      </c>
      <c r="H262">
        <v>0.77403807640099997</v>
      </c>
      <c r="I262">
        <v>401</v>
      </c>
    </row>
    <row r="263" spans="1:9">
      <c r="A263">
        <v>622</v>
      </c>
      <c r="C263">
        <v>506</v>
      </c>
      <c r="F263">
        <v>261</v>
      </c>
      <c r="G263" t="s">
        <v>369</v>
      </c>
    </row>
    <row r="264" spans="1:9">
      <c r="A264">
        <v>623</v>
      </c>
      <c r="C264">
        <v>508</v>
      </c>
      <c r="F264">
        <v>262</v>
      </c>
      <c r="G264" t="s">
        <v>370</v>
      </c>
      <c r="H264">
        <v>0.75156903266899999</v>
      </c>
      <c r="I264">
        <v>401</v>
      </c>
    </row>
    <row r="265" spans="1:9">
      <c r="A265">
        <v>628</v>
      </c>
      <c r="C265">
        <v>510</v>
      </c>
      <c r="F265">
        <v>263</v>
      </c>
      <c r="G265" t="s">
        <v>372</v>
      </c>
      <c r="H265">
        <v>1</v>
      </c>
      <c r="I265">
        <v>10</v>
      </c>
    </row>
    <row r="266" spans="1:9">
      <c r="A266">
        <v>629</v>
      </c>
      <c r="C266">
        <v>511</v>
      </c>
      <c r="F266">
        <v>264</v>
      </c>
      <c r="G266" t="s">
        <v>370</v>
      </c>
      <c r="H266">
        <v>0.87934613227799996</v>
      </c>
      <c r="I266">
        <v>458</v>
      </c>
    </row>
    <row r="267" spans="1:9">
      <c r="A267">
        <v>634</v>
      </c>
      <c r="C267">
        <v>513</v>
      </c>
      <c r="F267">
        <v>265</v>
      </c>
      <c r="G267" t="s">
        <v>369</v>
      </c>
    </row>
    <row r="268" spans="1:9">
      <c r="A268">
        <v>637</v>
      </c>
      <c r="C268">
        <v>518</v>
      </c>
      <c r="F268">
        <v>266</v>
      </c>
      <c r="G268" t="s">
        <v>369</v>
      </c>
    </row>
    <row r="269" spans="1:9">
      <c r="A269">
        <v>638</v>
      </c>
      <c r="C269">
        <v>523</v>
      </c>
      <c r="F269">
        <v>267</v>
      </c>
      <c r="G269" t="s">
        <v>370</v>
      </c>
      <c r="H269">
        <v>0.82637000083900003</v>
      </c>
      <c r="I269">
        <v>439</v>
      </c>
    </row>
    <row r="270" spans="1:9">
      <c r="A270">
        <v>639</v>
      </c>
      <c r="C270">
        <v>525</v>
      </c>
      <c r="F270">
        <v>268</v>
      </c>
      <c r="G270" t="s">
        <v>370</v>
      </c>
      <c r="H270">
        <v>0.77341294288600004</v>
      </c>
      <c r="I270">
        <v>401</v>
      </c>
    </row>
    <row r="271" spans="1:9">
      <c r="A271">
        <v>640</v>
      </c>
      <c r="C271">
        <v>526</v>
      </c>
      <c r="F271">
        <v>269</v>
      </c>
      <c r="G271" t="s">
        <v>369</v>
      </c>
    </row>
    <row r="272" spans="1:9">
      <c r="A272">
        <v>641</v>
      </c>
      <c r="C272">
        <v>528</v>
      </c>
      <c r="F272">
        <v>270</v>
      </c>
      <c r="G272" t="s">
        <v>369</v>
      </c>
    </row>
    <row r="273" spans="1:9">
      <c r="A273">
        <v>643</v>
      </c>
      <c r="C273">
        <v>529</v>
      </c>
      <c r="F273">
        <v>271</v>
      </c>
      <c r="G273" t="s">
        <v>370</v>
      </c>
      <c r="H273">
        <v>0.77290701866099998</v>
      </c>
      <c r="I273">
        <v>421</v>
      </c>
    </row>
    <row r="274" spans="1:9">
      <c r="A274">
        <v>645</v>
      </c>
      <c r="C274">
        <v>535</v>
      </c>
      <c r="F274">
        <v>272</v>
      </c>
      <c r="G274" t="s">
        <v>369</v>
      </c>
    </row>
    <row r="275" spans="1:9">
      <c r="A275">
        <v>647</v>
      </c>
      <c r="C275">
        <v>537</v>
      </c>
      <c r="F275">
        <v>273</v>
      </c>
      <c r="G275" t="s">
        <v>370</v>
      </c>
      <c r="H275">
        <v>0.83189392089799996</v>
      </c>
      <c r="I275">
        <v>999</v>
      </c>
    </row>
    <row r="276" spans="1:9">
      <c r="A276">
        <v>648</v>
      </c>
      <c r="C276">
        <v>540</v>
      </c>
      <c r="F276">
        <v>274</v>
      </c>
      <c r="G276" t="s">
        <v>372</v>
      </c>
      <c r="H276">
        <v>1</v>
      </c>
      <c r="I276">
        <v>10</v>
      </c>
    </row>
    <row r="277" spans="1:9">
      <c r="A277">
        <v>650</v>
      </c>
      <c r="C277">
        <v>544</v>
      </c>
      <c r="F277">
        <v>275</v>
      </c>
      <c r="G277" t="s">
        <v>369</v>
      </c>
    </row>
    <row r="278" spans="1:9">
      <c r="A278">
        <v>651</v>
      </c>
      <c r="C278">
        <v>547</v>
      </c>
      <c r="F278">
        <v>276</v>
      </c>
      <c r="G278" t="s">
        <v>370</v>
      </c>
      <c r="H278">
        <v>0.80303192138699997</v>
      </c>
      <c r="I278">
        <v>423</v>
      </c>
    </row>
    <row r="279" spans="1:9">
      <c r="A279">
        <v>653</v>
      </c>
      <c r="C279">
        <v>550</v>
      </c>
      <c r="F279">
        <v>277</v>
      </c>
      <c r="G279" t="s">
        <v>372</v>
      </c>
      <c r="H279">
        <v>1</v>
      </c>
      <c r="I279">
        <v>10</v>
      </c>
    </row>
    <row r="280" spans="1:9">
      <c r="A280">
        <v>656</v>
      </c>
      <c r="C280">
        <v>551</v>
      </c>
      <c r="F280">
        <v>278</v>
      </c>
      <c r="G280" t="s">
        <v>370</v>
      </c>
      <c r="H280">
        <v>0.84029793739299996</v>
      </c>
      <c r="I280">
        <v>429</v>
      </c>
    </row>
    <row r="281" spans="1:9">
      <c r="A281">
        <v>657</v>
      </c>
      <c r="C281">
        <v>552</v>
      </c>
      <c r="F281">
        <v>279</v>
      </c>
      <c r="G281" t="s">
        <v>369</v>
      </c>
    </row>
    <row r="282" spans="1:9">
      <c r="A282">
        <v>659</v>
      </c>
      <c r="C282">
        <v>555</v>
      </c>
      <c r="F282">
        <v>280</v>
      </c>
      <c r="G282" t="s">
        <v>369</v>
      </c>
    </row>
    <row r="283" spans="1:9">
      <c r="A283">
        <v>662</v>
      </c>
      <c r="C283">
        <v>557</v>
      </c>
      <c r="F283">
        <v>281</v>
      </c>
      <c r="G283" t="s">
        <v>370</v>
      </c>
      <c r="H283">
        <v>4.8501930236800002</v>
      </c>
      <c r="I283">
        <v>551</v>
      </c>
    </row>
    <row r="284" spans="1:9">
      <c r="A284">
        <v>666</v>
      </c>
      <c r="C284">
        <v>559</v>
      </c>
      <c r="F284">
        <v>282</v>
      </c>
      <c r="G284" t="s">
        <v>370</v>
      </c>
      <c r="H284">
        <v>0.80188989639300001</v>
      </c>
      <c r="I284">
        <v>425</v>
      </c>
    </row>
    <row r="285" spans="1:9">
      <c r="A285">
        <v>667</v>
      </c>
      <c r="C285">
        <v>560</v>
      </c>
      <c r="F285">
        <v>283</v>
      </c>
      <c r="G285" t="s">
        <v>370</v>
      </c>
      <c r="H285">
        <v>0.99224996566799994</v>
      </c>
      <c r="I285">
        <v>541</v>
      </c>
    </row>
    <row r="286" spans="1:9">
      <c r="A286">
        <v>669</v>
      </c>
      <c r="C286">
        <v>563</v>
      </c>
      <c r="F286">
        <v>284</v>
      </c>
      <c r="G286" t="s">
        <v>370</v>
      </c>
      <c r="H286">
        <v>0.770522117615</v>
      </c>
      <c r="I286">
        <v>409</v>
      </c>
    </row>
    <row r="287" spans="1:9">
      <c r="A287">
        <v>671</v>
      </c>
      <c r="C287">
        <v>564</v>
      </c>
      <c r="F287">
        <v>285</v>
      </c>
      <c r="G287" t="s">
        <v>369</v>
      </c>
    </row>
    <row r="288" spans="1:9">
      <c r="A288">
        <v>672</v>
      </c>
      <c r="C288">
        <v>566</v>
      </c>
      <c r="F288">
        <v>286</v>
      </c>
      <c r="G288" t="s">
        <v>370</v>
      </c>
      <c r="H288">
        <v>5.5922691822099999</v>
      </c>
      <c r="I288">
        <v>551</v>
      </c>
    </row>
    <row r="289" spans="1:9">
      <c r="A289">
        <v>675</v>
      </c>
      <c r="C289">
        <v>568</v>
      </c>
      <c r="F289">
        <v>287</v>
      </c>
      <c r="G289" t="s">
        <v>370</v>
      </c>
      <c r="H289">
        <v>0.55140089988700003</v>
      </c>
      <c r="I289">
        <v>403</v>
      </c>
    </row>
    <row r="290" spans="1:9">
      <c r="A290">
        <v>676</v>
      </c>
      <c r="C290">
        <v>569</v>
      </c>
      <c r="F290">
        <v>288</v>
      </c>
      <c r="G290" t="s">
        <v>370</v>
      </c>
      <c r="H290">
        <v>0.78242516517600003</v>
      </c>
      <c r="I290">
        <v>999</v>
      </c>
    </row>
    <row r="291" spans="1:9">
      <c r="A291">
        <v>677</v>
      </c>
      <c r="C291">
        <v>571</v>
      </c>
      <c r="F291">
        <v>289</v>
      </c>
      <c r="G291" t="s">
        <v>369</v>
      </c>
    </row>
    <row r="292" spans="1:9">
      <c r="A292">
        <v>679</v>
      </c>
      <c r="C292">
        <v>572</v>
      </c>
      <c r="F292">
        <v>290</v>
      </c>
      <c r="G292" t="s">
        <v>369</v>
      </c>
    </row>
    <row r="293" spans="1:9">
      <c r="A293">
        <v>680</v>
      </c>
      <c r="C293">
        <v>573</v>
      </c>
      <c r="F293">
        <v>291</v>
      </c>
      <c r="G293" t="s">
        <v>370</v>
      </c>
      <c r="H293">
        <v>0.81920289993299999</v>
      </c>
      <c r="I293">
        <v>424</v>
      </c>
    </row>
    <row r="294" spans="1:9">
      <c r="A294">
        <v>681</v>
      </c>
      <c r="C294">
        <v>575</v>
      </c>
      <c r="F294">
        <v>292</v>
      </c>
      <c r="G294" t="s">
        <v>370</v>
      </c>
      <c r="H294">
        <v>0.97254514694200001</v>
      </c>
      <c r="I294">
        <v>999</v>
      </c>
    </row>
    <row r="295" spans="1:9">
      <c r="A295">
        <v>686</v>
      </c>
      <c r="C295">
        <v>579</v>
      </c>
      <c r="F295">
        <v>293</v>
      </c>
      <c r="G295" t="s">
        <v>370</v>
      </c>
      <c r="H295">
        <v>11.577136039699999</v>
      </c>
      <c r="I295">
        <v>551</v>
      </c>
    </row>
    <row r="296" spans="1:9">
      <c r="A296">
        <v>688</v>
      </c>
      <c r="C296">
        <v>581</v>
      </c>
      <c r="F296">
        <v>294</v>
      </c>
      <c r="G296" t="s">
        <v>369</v>
      </c>
    </row>
    <row r="297" spans="1:9">
      <c r="A297">
        <v>691</v>
      </c>
      <c r="C297">
        <v>583</v>
      </c>
      <c r="F297">
        <v>295</v>
      </c>
      <c r="G297" t="s">
        <v>370</v>
      </c>
      <c r="H297">
        <v>0.784075975418</v>
      </c>
      <c r="I297">
        <v>403</v>
      </c>
    </row>
    <row r="298" spans="1:9">
      <c r="A298">
        <v>692</v>
      </c>
      <c r="C298">
        <v>584</v>
      </c>
      <c r="F298">
        <v>296</v>
      </c>
      <c r="G298" t="s">
        <v>369</v>
      </c>
    </row>
    <row r="299" spans="1:9">
      <c r="A299">
        <v>694</v>
      </c>
      <c r="C299">
        <v>588</v>
      </c>
      <c r="F299">
        <v>297</v>
      </c>
      <c r="G299" t="s">
        <v>370</v>
      </c>
      <c r="H299">
        <v>0.80924105644199995</v>
      </c>
      <c r="I299">
        <v>428</v>
      </c>
    </row>
    <row r="300" spans="1:9">
      <c r="A300">
        <v>696</v>
      </c>
      <c r="C300">
        <v>590</v>
      </c>
      <c r="F300">
        <v>298</v>
      </c>
      <c r="G300" t="s">
        <v>372</v>
      </c>
      <c r="H300">
        <v>1</v>
      </c>
      <c r="I300">
        <v>10</v>
      </c>
    </row>
    <row r="301" spans="1:9">
      <c r="A301">
        <v>698</v>
      </c>
      <c r="C301">
        <v>594</v>
      </c>
      <c r="F301">
        <v>299</v>
      </c>
      <c r="G301" t="s">
        <v>369</v>
      </c>
    </row>
    <row r="302" spans="1:9">
      <c r="A302">
        <v>701</v>
      </c>
      <c r="C302">
        <v>595</v>
      </c>
      <c r="F302">
        <v>300</v>
      </c>
      <c r="G302" t="s">
        <v>369</v>
      </c>
    </row>
    <row r="303" spans="1:9">
      <c r="A303">
        <v>705</v>
      </c>
      <c r="C303">
        <v>600</v>
      </c>
      <c r="F303">
        <v>301</v>
      </c>
      <c r="G303" t="s">
        <v>369</v>
      </c>
    </row>
    <row r="304" spans="1:9">
      <c r="A304">
        <v>707</v>
      </c>
      <c r="C304">
        <v>602</v>
      </c>
      <c r="F304">
        <v>302</v>
      </c>
      <c r="G304" t="s">
        <v>370</v>
      </c>
      <c r="H304">
        <v>0.80867505073500001</v>
      </c>
      <c r="I304">
        <v>431</v>
      </c>
    </row>
    <row r="305" spans="1:9">
      <c r="A305">
        <v>708</v>
      </c>
      <c r="C305">
        <v>603</v>
      </c>
      <c r="F305">
        <v>303</v>
      </c>
      <c r="G305" t="s">
        <v>372</v>
      </c>
      <c r="H305">
        <v>1</v>
      </c>
      <c r="I305">
        <v>10</v>
      </c>
    </row>
    <row r="306" spans="1:9">
      <c r="A306">
        <v>710</v>
      </c>
      <c r="C306">
        <v>604</v>
      </c>
      <c r="F306">
        <v>304</v>
      </c>
      <c r="G306" t="s">
        <v>370</v>
      </c>
      <c r="H306">
        <v>0.57931208610499996</v>
      </c>
      <c r="I306">
        <v>403</v>
      </c>
    </row>
    <row r="307" spans="1:9">
      <c r="A307">
        <v>711</v>
      </c>
      <c r="C307">
        <v>605</v>
      </c>
      <c r="F307">
        <v>305</v>
      </c>
      <c r="G307" t="s">
        <v>370</v>
      </c>
      <c r="H307">
        <v>0.748254060745</v>
      </c>
      <c r="I307">
        <v>409</v>
      </c>
    </row>
    <row r="308" spans="1:9">
      <c r="A308">
        <v>712</v>
      </c>
      <c r="C308">
        <v>607</v>
      </c>
      <c r="F308">
        <v>306</v>
      </c>
      <c r="G308" t="s">
        <v>369</v>
      </c>
    </row>
    <row r="309" spans="1:9">
      <c r="A309">
        <v>713</v>
      </c>
      <c r="C309">
        <v>610</v>
      </c>
      <c r="F309">
        <v>307</v>
      </c>
      <c r="G309" t="s">
        <v>370</v>
      </c>
      <c r="H309">
        <v>0.73256707191500003</v>
      </c>
      <c r="I309">
        <v>402</v>
      </c>
    </row>
    <row r="310" spans="1:9">
      <c r="A310">
        <v>714</v>
      </c>
      <c r="C310">
        <v>612</v>
      </c>
      <c r="F310">
        <v>308</v>
      </c>
      <c r="G310" t="s">
        <v>370</v>
      </c>
      <c r="H310">
        <v>21.393937110900001</v>
      </c>
      <c r="I310">
        <v>551</v>
      </c>
    </row>
    <row r="311" spans="1:9">
      <c r="A311">
        <v>715</v>
      </c>
      <c r="C311">
        <v>613</v>
      </c>
      <c r="F311">
        <v>309</v>
      </c>
      <c r="G311" t="s">
        <v>370</v>
      </c>
      <c r="H311">
        <v>5.4318599700899997</v>
      </c>
      <c r="I311">
        <v>551</v>
      </c>
    </row>
    <row r="312" spans="1:9">
      <c r="A312">
        <v>716</v>
      </c>
      <c r="C312">
        <v>614</v>
      </c>
      <c r="F312">
        <v>310</v>
      </c>
      <c r="G312" t="s">
        <v>370</v>
      </c>
      <c r="H312">
        <v>7.6119079589799998</v>
      </c>
      <c r="I312">
        <v>551</v>
      </c>
    </row>
    <row r="313" spans="1:9">
      <c r="A313">
        <v>719</v>
      </c>
      <c r="C313">
        <v>617</v>
      </c>
      <c r="F313">
        <v>311</v>
      </c>
      <c r="G313" t="s">
        <v>370</v>
      </c>
      <c r="H313">
        <v>0.78750801086400002</v>
      </c>
      <c r="I313">
        <v>421</v>
      </c>
    </row>
    <row r="314" spans="1:9">
      <c r="A314">
        <v>721</v>
      </c>
      <c r="C314">
        <v>624</v>
      </c>
      <c r="F314">
        <v>312</v>
      </c>
      <c r="G314" t="s">
        <v>370</v>
      </c>
      <c r="H314">
        <v>19.537327051199998</v>
      </c>
      <c r="I314">
        <v>551</v>
      </c>
    </row>
    <row r="315" spans="1:9">
      <c r="A315">
        <v>725</v>
      </c>
      <c r="C315">
        <v>625</v>
      </c>
      <c r="F315">
        <v>313</v>
      </c>
      <c r="G315" t="s">
        <v>370</v>
      </c>
      <c r="H315">
        <v>0.75453305244400004</v>
      </c>
      <c r="I315">
        <v>414</v>
      </c>
    </row>
    <row r="316" spans="1:9">
      <c r="A316">
        <v>728</v>
      </c>
      <c r="C316">
        <v>627</v>
      </c>
      <c r="F316">
        <v>314</v>
      </c>
      <c r="G316" t="s">
        <v>369</v>
      </c>
    </row>
    <row r="317" spans="1:9">
      <c r="A317">
        <v>730</v>
      </c>
      <c r="C317">
        <v>630</v>
      </c>
      <c r="F317">
        <v>315</v>
      </c>
      <c r="G317" t="s">
        <v>369</v>
      </c>
    </row>
    <row r="318" spans="1:9">
      <c r="A318">
        <v>732</v>
      </c>
      <c r="C318">
        <v>631</v>
      </c>
      <c r="F318">
        <v>316</v>
      </c>
      <c r="G318" t="s">
        <v>369</v>
      </c>
    </row>
    <row r="319" spans="1:9">
      <c r="A319">
        <v>733</v>
      </c>
      <c r="C319">
        <v>632</v>
      </c>
      <c r="F319">
        <v>317</v>
      </c>
      <c r="G319" t="s">
        <v>372</v>
      </c>
      <c r="H319">
        <v>1</v>
      </c>
      <c r="I319">
        <v>10</v>
      </c>
    </row>
    <row r="320" spans="1:9">
      <c r="A320">
        <v>734</v>
      </c>
      <c r="C320">
        <v>633</v>
      </c>
      <c r="F320">
        <v>318</v>
      </c>
      <c r="G320" t="s">
        <v>370</v>
      </c>
      <c r="H320">
        <v>0.81071901321399997</v>
      </c>
      <c r="I320">
        <v>999</v>
      </c>
    </row>
    <row r="321" spans="1:9">
      <c r="A321">
        <v>736</v>
      </c>
      <c r="C321">
        <v>635</v>
      </c>
      <c r="F321">
        <v>319</v>
      </c>
      <c r="G321" t="s">
        <v>369</v>
      </c>
    </row>
    <row r="322" spans="1:9">
      <c r="A322">
        <v>739</v>
      </c>
      <c r="C322">
        <v>642</v>
      </c>
      <c r="F322">
        <v>320</v>
      </c>
      <c r="G322" t="s">
        <v>369</v>
      </c>
    </row>
    <row r="323" spans="1:9">
      <c r="A323">
        <v>741</v>
      </c>
      <c r="C323">
        <v>644</v>
      </c>
      <c r="F323">
        <v>321</v>
      </c>
      <c r="G323" t="s">
        <v>370</v>
      </c>
      <c r="H323">
        <v>0.68666291236900001</v>
      </c>
      <c r="I323">
        <v>409</v>
      </c>
    </row>
    <row r="324" spans="1:9">
      <c r="A324">
        <v>742</v>
      </c>
      <c r="C324">
        <v>646</v>
      </c>
      <c r="F324">
        <v>322</v>
      </c>
      <c r="G324" t="s">
        <v>370</v>
      </c>
      <c r="H324">
        <v>0.57484292983999996</v>
      </c>
      <c r="I324">
        <v>410</v>
      </c>
    </row>
    <row r="325" spans="1:9">
      <c r="A325">
        <v>743</v>
      </c>
      <c r="C325">
        <v>649</v>
      </c>
      <c r="F325">
        <v>323</v>
      </c>
      <c r="G325" t="s">
        <v>370</v>
      </c>
      <c r="H325">
        <v>0.58221507072400003</v>
      </c>
      <c r="I325">
        <v>402</v>
      </c>
    </row>
    <row r="326" spans="1:9">
      <c r="A326">
        <v>747</v>
      </c>
      <c r="C326">
        <v>652</v>
      </c>
      <c r="F326">
        <v>324</v>
      </c>
      <c r="G326" t="s">
        <v>369</v>
      </c>
    </row>
    <row r="327" spans="1:9">
      <c r="A327">
        <v>748</v>
      </c>
      <c r="C327">
        <v>654</v>
      </c>
      <c r="F327">
        <v>325</v>
      </c>
      <c r="G327" t="s">
        <v>369</v>
      </c>
    </row>
    <row r="328" spans="1:9">
      <c r="A328">
        <v>751</v>
      </c>
      <c r="C328">
        <v>655</v>
      </c>
      <c r="F328">
        <v>326</v>
      </c>
      <c r="G328" t="s">
        <v>370</v>
      </c>
      <c r="H328">
        <v>13.880123853700001</v>
      </c>
      <c r="I328">
        <v>551</v>
      </c>
    </row>
    <row r="329" spans="1:9">
      <c r="A329">
        <v>752</v>
      </c>
      <c r="C329">
        <v>658</v>
      </c>
      <c r="F329">
        <v>327</v>
      </c>
      <c r="G329" t="s">
        <v>370</v>
      </c>
      <c r="H329">
        <v>0.78293800353999998</v>
      </c>
      <c r="I329">
        <v>999</v>
      </c>
    </row>
    <row r="330" spans="1:9">
      <c r="A330">
        <v>754</v>
      </c>
      <c r="C330">
        <v>660</v>
      </c>
      <c r="F330">
        <v>328</v>
      </c>
      <c r="G330" t="s">
        <v>369</v>
      </c>
    </row>
    <row r="331" spans="1:9">
      <c r="A331">
        <v>756</v>
      </c>
      <c r="C331">
        <v>661</v>
      </c>
      <c r="F331">
        <v>329</v>
      </c>
      <c r="G331" t="s">
        <v>370</v>
      </c>
      <c r="H331">
        <v>0.75727891922000001</v>
      </c>
      <c r="I331">
        <v>403</v>
      </c>
    </row>
    <row r="332" spans="1:9">
      <c r="A332">
        <v>759</v>
      </c>
      <c r="C332">
        <v>664</v>
      </c>
      <c r="F332">
        <v>330</v>
      </c>
      <c r="G332" t="s">
        <v>369</v>
      </c>
    </row>
    <row r="333" spans="1:9">
      <c r="A333">
        <v>760</v>
      </c>
      <c r="C333">
        <v>665</v>
      </c>
      <c r="F333">
        <v>331</v>
      </c>
      <c r="G333" t="s">
        <v>370</v>
      </c>
      <c r="H333">
        <v>11.5168919563</v>
      </c>
      <c r="I333">
        <v>551</v>
      </c>
    </row>
    <row r="334" spans="1:9">
      <c r="A334">
        <v>761</v>
      </c>
      <c r="C334">
        <v>668</v>
      </c>
      <c r="F334">
        <v>332</v>
      </c>
      <c r="G334" t="s">
        <v>370</v>
      </c>
      <c r="H334">
        <v>20.461088180499999</v>
      </c>
      <c r="I334">
        <v>551</v>
      </c>
    </row>
    <row r="335" spans="1:9">
      <c r="A335">
        <v>765</v>
      </c>
      <c r="C335">
        <v>670</v>
      </c>
      <c r="F335">
        <v>333</v>
      </c>
      <c r="G335" t="s">
        <v>370</v>
      </c>
      <c r="H335">
        <v>0.80173993110700004</v>
      </c>
      <c r="I335">
        <v>407</v>
      </c>
    </row>
    <row r="336" spans="1:9">
      <c r="A336">
        <v>766</v>
      </c>
      <c r="C336">
        <v>673</v>
      </c>
      <c r="F336">
        <v>334</v>
      </c>
      <c r="G336" t="s">
        <v>370</v>
      </c>
      <c r="H336">
        <v>3.2302539348599999</v>
      </c>
      <c r="I336">
        <v>551</v>
      </c>
    </row>
    <row r="337" spans="1:9">
      <c r="A337">
        <v>767</v>
      </c>
      <c r="C337">
        <v>678</v>
      </c>
      <c r="F337">
        <v>335</v>
      </c>
      <c r="G337" t="s">
        <v>370</v>
      </c>
      <c r="H337">
        <v>0.74575495719899998</v>
      </c>
      <c r="I337">
        <v>411</v>
      </c>
    </row>
    <row r="338" spans="1:9">
      <c r="A338">
        <v>768</v>
      </c>
      <c r="C338">
        <v>683</v>
      </c>
      <c r="F338">
        <v>336</v>
      </c>
      <c r="G338" t="s">
        <v>369</v>
      </c>
    </row>
    <row r="339" spans="1:9">
      <c r="A339">
        <v>769</v>
      </c>
      <c r="C339">
        <v>684</v>
      </c>
      <c r="F339">
        <v>337</v>
      </c>
      <c r="G339" t="s">
        <v>370</v>
      </c>
      <c r="H339">
        <v>0.87804794311500001</v>
      </c>
      <c r="I339">
        <v>443</v>
      </c>
    </row>
    <row r="340" spans="1:9">
      <c r="A340">
        <v>770</v>
      </c>
      <c r="C340">
        <v>685</v>
      </c>
      <c r="F340">
        <v>338</v>
      </c>
      <c r="G340" t="s">
        <v>370</v>
      </c>
      <c r="H340">
        <v>0.77437186241099998</v>
      </c>
      <c r="I340">
        <v>410</v>
      </c>
    </row>
    <row r="341" spans="1:9">
      <c r="A341">
        <v>775</v>
      </c>
      <c r="C341">
        <v>687</v>
      </c>
      <c r="F341">
        <v>339</v>
      </c>
      <c r="G341" t="s">
        <v>369</v>
      </c>
    </row>
    <row r="342" spans="1:9">
      <c r="A342">
        <v>777</v>
      </c>
      <c r="C342">
        <v>689</v>
      </c>
      <c r="F342">
        <v>340</v>
      </c>
      <c r="G342" t="s">
        <v>370</v>
      </c>
      <c r="H342">
        <v>0.79937386512800002</v>
      </c>
      <c r="I342">
        <v>424</v>
      </c>
    </row>
    <row r="343" spans="1:9">
      <c r="A343">
        <v>778</v>
      </c>
      <c r="C343">
        <v>690</v>
      </c>
      <c r="F343">
        <v>341</v>
      </c>
      <c r="G343" t="s">
        <v>369</v>
      </c>
    </row>
    <row r="344" spans="1:9">
      <c r="A344">
        <v>780</v>
      </c>
      <c r="C344">
        <v>693</v>
      </c>
      <c r="F344">
        <v>342</v>
      </c>
      <c r="G344" t="s">
        <v>370</v>
      </c>
      <c r="H344">
        <v>0.82536506652800001</v>
      </c>
      <c r="I344">
        <v>419</v>
      </c>
    </row>
    <row r="345" spans="1:9">
      <c r="A345">
        <v>781</v>
      </c>
      <c r="C345">
        <v>695</v>
      </c>
      <c r="F345">
        <v>343</v>
      </c>
      <c r="G345" t="s">
        <v>370</v>
      </c>
      <c r="H345">
        <v>0.70233798027000005</v>
      </c>
      <c r="I345">
        <v>409</v>
      </c>
    </row>
    <row r="346" spans="1:9">
      <c r="A346">
        <v>783</v>
      </c>
      <c r="C346">
        <v>697</v>
      </c>
      <c r="F346">
        <v>344</v>
      </c>
      <c r="G346" t="s">
        <v>370</v>
      </c>
      <c r="H346">
        <v>0.59078192710900002</v>
      </c>
      <c r="I346">
        <v>401</v>
      </c>
    </row>
    <row r="347" spans="1:9">
      <c r="A347">
        <v>785</v>
      </c>
      <c r="C347">
        <v>699</v>
      </c>
      <c r="F347">
        <v>345</v>
      </c>
      <c r="G347" t="s">
        <v>369</v>
      </c>
    </row>
    <row r="348" spans="1:9">
      <c r="A348">
        <v>786</v>
      </c>
      <c r="C348">
        <v>700</v>
      </c>
      <c r="F348">
        <v>346</v>
      </c>
      <c r="G348" t="s">
        <v>372</v>
      </c>
      <c r="H348">
        <v>1</v>
      </c>
      <c r="I348">
        <v>10</v>
      </c>
    </row>
    <row r="349" spans="1:9">
      <c r="A349">
        <v>789</v>
      </c>
      <c r="C349">
        <v>702</v>
      </c>
      <c r="F349">
        <v>347</v>
      </c>
      <c r="G349" t="s">
        <v>369</v>
      </c>
    </row>
    <row r="350" spans="1:9">
      <c r="A350">
        <v>791</v>
      </c>
      <c r="C350">
        <v>703</v>
      </c>
      <c r="F350">
        <v>348</v>
      </c>
      <c r="G350" t="s">
        <v>369</v>
      </c>
    </row>
    <row r="351" spans="1:9">
      <c r="A351">
        <v>792</v>
      </c>
      <c r="C351">
        <v>704</v>
      </c>
      <c r="F351">
        <v>349</v>
      </c>
      <c r="G351" t="s">
        <v>369</v>
      </c>
    </row>
    <row r="352" spans="1:9">
      <c r="A352">
        <v>797</v>
      </c>
      <c r="C352">
        <v>706</v>
      </c>
      <c r="F352">
        <v>350</v>
      </c>
      <c r="G352" t="s">
        <v>369</v>
      </c>
    </row>
    <row r="353" spans="1:9">
      <c r="A353">
        <v>799</v>
      </c>
      <c r="C353">
        <v>709</v>
      </c>
      <c r="F353">
        <v>351</v>
      </c>
      <c r="G353" t="s">
        <v>372</v>
      </c>
      <c r="H353">
        <v>1</v>
      </c>
      <c r="I353">
        <v>10</v>
      </c>
    </row>
    <row r="354" spans="1:9">
      <c r="A354">
        <v>800</v>
      </c>
      <c r="C354">
        <v>717</v>
      </c>
      <c r="F354">
        <v>352</v>
      </c>
      <c r="G354" t="s">
        <v>370</v>
      </c>
      <c r="H354">
        <v>0.82164406776400001</v>
      </c>
      <c r="I354">
        <v>442</v>
      </c>
    </row>
    <row r="355" spans="1:9">
      <c r="A355">
        <v>802</v>
      </c>
      <c r="C355">
        <v>718</v>
      </c>
      <c r="F355">
        <v>353</v>
      </c>
      <c r="G355" t="s">
        <v>369</v>
      </c>
    </row>
    <row r="356" spans="1:9">
      <c r="A356">
        <v>804</v>
      </c>
      <c r="C356">
        <v>720</v>
      </c>
      <c r="F356">
        <v>354</v>
      </c>
      <c r="G356" t="s">
        <v>370</v>
      </c>
      <c r="H356">
        <v>21.942496061300002</v>
      </c>
      <c r="I356">
        <v>551</v>
      </c>
    </row>
    <row r="357" spans="1:9">
      <c r="A357">
        <v>805</v>
      </c>
      <c r="C357">
        <v>722</v>
      </c>
      <c r="F357">
        <v>355</v>
      </c>
      <c r="G357" t="s">
        <v>369</v>
      </c>
    </row>
    <row r="358" spans="1:9">
      <c r="A358">
        <v>807</v>
      </c>
      <c r="C358">
        <v>723</v>
      </c>
      <c r="F358">
        <v>356</v>
      </c>
      <c r="G358" t="s">
        <v>369</v>
      </c>
    </row>
    <row r="359" spans="1:9">
      <c r="A359">
        <v>809</v>
      </c>
      <c r="C359">
        <v>724</v>
      </c>
      <c r="F359">
        <v>357</v>
      </c>
      <c r="G359" t="s">
        <v>369</v>
      </c>
    </row>
    <row r="360" spans="1:9">
      <c r="A360">
        <v>811</v>
      </c>
      <c r="C360">
        <v>726</v>
      </c>
      <c r="F360">
        <v>358</v>
      </c>
      <c r="G360" t="s">
        <v>370</v>
      </c>
      <c r="H360">
        <v>0.77197599410999995</v>
      </c>
      <c r="I360">
        <v>402</v>
      </c>
    </row>
    <row r="361" spans="1:9">
      <c r="A361">
        <v>818</v>
      </c>
      <c r="C361">
        <v>727</v>
      </c>
      <c r="F361">
        <v>359</v>
      </c>
      <c r="G361" t="s">
        <v>370</v>
      </c>
      <c r="H361">
        <v>0.85420703887899996</v>
      </c>
      <c r="I361">
        <v>457</v>
      </c>
    </row>
    <row r="362" spans="1:9">
      <c r="A362">
        <v>821</v>
      </c>
      <c r="C362">
        <v>729</v>
      </c>
      <c r="F362">
        <v>360</v>
      </c>
      <c r="G362" t="s">
        <v>369</v>
      </c>
    </row>
    <row r="363" spans="1:9">
      <c r="A363">
        <v>822</v>
      </c>
      <c r="C363">
        <v>731</v>
      </c>
      <c r="F363">
        <v>361</v>
      </c>
      <c r="G363" t="s">
        <v>370</v>
      </c>
      <c r="H363">
        <v>0.81357121467600002</v>
      </c>
      <c r="I363">
        <v>999</v>
      </c>
    </row>
    <row r="364" spans="1:9">
      <c r="A364">
        <v>823</v>
      </c>
      <c r="C364">
        <v>737</v>
      </c>
      <c r="F364">
        <v>362</v>
      </c>
      <c r="G364" t="s">
        <v>372</v>
      </c>
      <c r="H364">
        <v>1</v>
      </c>
      <c r="I364">
        <v>10</v>
      </c>
    </row>
    <row r="365" spans="1:9">
      <c r="A365">
        <v>824</v>
      </c>
      <c r="C365">
        <v>738</v>
      </c>
      <c r="F365">
        <v>363</v>
      </c>
      <c r="G365" t="s">
        <v>369</v>
      </c>
    </row>
    <row r="366" spans="1:9">
      <c r="A366">
        <v>826</v>
      </c>
      <c r="C366">
        <v>740</v>
      </c>
      <c r="F366">
        <v>364</v>
      </c>
      <c r="G366" t="s">
        <v>370</v>
      </c>
      <c r="H366">
        <v>1.0094740390800001</v>
      </c>
      <c r="I366">
        <v>519</v>
      </c>
    </row>
    <row r="367" spans="1:9">
      <c r="A367">
        <v>827</v>
      </c>
      <c r="C367">
        <v>749</v>
      </c>
      <c r="F367">
        <v>365</v>
      </c>
      <c r="G367" t="s">
        <v>370</v>
      </c>
      <c r="H367">
        <v>0.55982494354199996</v>
      </c>
      <c r="I367">
        <v>410</v>
      </c>
    </row>
    <row r="368" spans="1:9">
      <c r="A368">
        <v>828</v>
      </c>
      <c r="C368">
        <v>750</v>
      </c>
      <c r="F368">
        <v>366</v>
      </c>
      <c r="G368" t="s">
        <v>370</v>
      </c>
      <c r="H368">
        <v>25.568926811200001</v>
      </c>
      <c r="I368">
        <v>551</v>
      </c>
    </row>
    <row r="369" spans="1:9">
      <c r="A369">
        <v>829</v>
      </c>
      <c r="C369">
        <v>753</v>
      </c>
      <c r="F369">
        <v>367</v>
      </c>
      <c r="G369" t="s">
        <v>369</v>
      </c>
    </row>
    <row r="370" spans="1:9">
      <c r="A370">
        <v>831</v>
      </c>
      <c r="C370">
        <v>755</v>
      </c>
      <c r="F370">
        <v>368</v>
      </c>
      <c r="G370" t="s">
        <v>370</v>
      </c>
      <c r="H370">
        <v>0.65433216095000002</v>
      </c>
      <c r="I370">
        <v>418</v>
      </c>
    </row>
    <row r="371" spans="1:9">
      <c r="A371">
        <v>833</v>
      </c>
      <c r="C371">
        <v>757</v>
      </c>
      <c r="F371">
        <v>369</v>
      </c>
      <c r="G371" t="s">
        <v>369</v>
      </c>
    </row>
    <row r="372" spans="1:9">
      <c r="A372">
        <v>834</v>
      </c>
      <c r="C372">
        <v>758</v>
      </c>
      <c r="F372">
        <v>370</v>
      </c>
      <c r="G372" t="s">
        <v>369</v>
      </c>
    </row>
    <row r="373" spans="1:9">
      <c r="A373">
        <v>838</v>
      </c>
      <c r="C373">
        <v>762</v>
      </c>
      <c r="F373">
        <v>371</v>
      </c>
      <c r="G373" t="s">
        <v>370</v>
      </c>
      <c r="H373">
        <v>0.59293007850599999</v>
      </c>
      <c r="I373">
        <v>402</v>
      </c>
    </row>
    <row r="374" spans="1:9">
      <c r="A374">
        <v>842</v>
      </c>
      <c r="C374">
        <v>763</v>
      </c>
      <c r="F374">
        <v>372</v>
      </c>
      <c r="G374" t="s">
        <v>370</v>
      </c>
      <c r="H374">
        <v>0.84863805770900003</v>
      </c>
      <c r="I374">
        <v>446</v>
      </c>
    </row>
    <row r="375" spans="1:9">
      <c r="A375">
        <v>844</v>
      </c>
      <c r="C375">
        <v>764</v>
      </c>
      <c r="F375">
        <v>373</v>
      </c>
      <c r="G375" t="s">
        <v>370</v>
      </c>
      <c r="H375">
        <v>0.55434203147899996</v>
      </c>
      <c r="I375">
        <v>404</v>
      </c>
    </row>
    <row r="376" spans="1:9">
      <c r="A376">
        <v>845</v>
      </c>
      <c r="C376">
        <v>771</v>
      </c>
      <c r="F376">
        <v>374</v>
      </c>
      <c r="G376" t="s">
        <v>369</v>
      </c>
    </row>
    <row r="377" spans="1:9">
      <c r="A377">
        <v>848</v>
      </c>
      <c r="C377">
        <v>772</v>
      </c>
      <c r="F377">
        <v>375</v>
      </c>
      <c r="G377" t="s">
        <v>370</v>
      </c>
      <c r="H377">
        <v>1.01719689369</v>
      </c>
      <c r="I377">
        <v>534</v>
      </c>
    </row>
    <row r="378" spans="1:9">
      <c r="A378">
        <v>851</v>
      </c>
      <c r="C378">
        <v>773</v>
      </c>
      <c r="F378">
        <v>376</v>
      </c>
      <c r="G378" t="s">
        <v>372</v>
      </c>
      <c r="H378">
        <v>1</v>
      </c>
      <c r="I378">
        <v>10</v>
      </c>
    </row>
    <row r="379" spans="1:9">
      <c r="A379">
        <v>852</v>
      </c>
      <c r="C379">
        <v>774</v>
      </c>
      <c r="F379">
        <v>377</v>
      </c>
      <c r="G379" t="s">
        <v>372</v>
      </c>
      <c r="H379">
        <v>1</v>
      </c>
      <c r="I379">
        <v>10</v>
      </c>
    </row>
    <row r="380" spans="1:9">
      <c r="A380">
        <v>853</v>
      </c>
      <c r="C380">
        <v>776</v>
      </c>
      <c r="F380">
        <v>378</v>
      </c>
      <c r="G380" t="s">
        <v>370</v>
      </c>
      <c r="H380">
        <v>0.93591403961200004</v>
      </c>
      <c r="I380">
        <v>497</v>
      </c>
    </row>
    <row r="381" spans="1:9">
      <c r="A381">
        <v>854</v>
      </c>
      <c r="C381">
        <v>779</v>
      </c>
      <c r="F381">
        <v>379</v>
      </c>
      <c r="G381" t="s">
        <v>369</v>
      </c>
    </row>
    <row r="382" spans="1:9">
      <c r="A382">
        <v>858</v>
      </c>
      <c r="C382">
        <v>782</v>
      </c>
      <c r="F382">
        <v>380</v>
      </c>
      <c r="G382" t="s">
        <v>370</v>
      </c>
      <c r="H382">
        <v>0.88045787811300003</v>
      </c>
      <c r="I382">
        <v>452</v>
      </c>
    </row>
    <row r="383" spans="1:9">
      <c r="A383">
        <v>859</v>
      </c>
      <c r="C383">
        <v>784</v>
      </c>
      <c r="F383">
        <v>381</v>
      </c>
      <c r="G383" t="s">
        <v>370</v>
      </c>
      <c r="H383">
        <v>0.81172108650200003</v>
      </c>
      <c r="I383">
        <v>410</v>
      </c>
    </row>
    <row r="384" spans="1:9">
      <c r="A384">
        <v>861</v>
      </c>
      <c r="C384">
        <v>787</v>
      </c>
      <c r="F384">
        <v>382</v>
      </c>
      <c r="G384" t="s">
        <v>372</v>
      </c>
      <c r="H384">
        <v>1</v>
      </c>
      <c r="I384">
        <v>10</v>
      </c>
    </row>
    <row r="385" spans="1:9">
      <c r="A385">
        <v>863</v>
      </c>
      <c r="C385">
        <v>788</v>
      </c>
      <c r="F385">
        <v>383</v>
      </c>
      <c r="G385" t="s">
        <v>370</v>
      </c>
      <c r="H385">
        <v>0.67088603973399996</v>
      </c>
      <c r="I385">
        <v>403</v>
      </c>
    </row>
    <row r="386" spans="1:9">
      <c r="A386">
        <v>866</v>
      </c>
      <c r="C386">
        <v>793</v>
      </c>
      <c r="F386">
        <v>384</v>
      </c>
      <c r="G386" t="s">
        <v>370</v>
      </c>
      <c r="H386">
        <v>0.77036094665499999</v>
      </c>
      <c r="I386">
        <v>999</v>
      </c>
    </row>
    <row r="387" spans="1:9">
      <c r="A387">
        <v>868</v>
      </c>
      <c r="C387">
        <v>794</v>
      </c>
      <c r="F387">
        <v>385</v>
      </c>
      <c r="G387" t="s">
        <v>369</v>
      </c>
    </row>
    <row r="388" spans="1:9">
      <c r="A388">
        <v>869</v>
      </c>
      <c r="C388">
        <v>795</v>
      </c>
      <c r="F388">
        <v>386</v>
      </c>
      <c r="G388" t="s">
        <v>372</v>
      </c>
      <c r="H388">
        <v>1</v>
      </c>
      <c r="I388">
        <v>10</v>
      </c>
    </row>
    <row r="389" spans="1:9">
      <c r="A389">
        <v>870</v>
      </c>
      <c r="C389">
        <v>796</v>
      </c>
      <c r="F389">
        <v>387</v>
      </c>
      <c r="G389" t="s">
        <v>369</v>
      </c>
    </row>
    <row r="390" spans="1:9">
      <c r="A390">
        <v>871</v>
      </c>
      <c r="C390">
        <v>798</v>
      </c>
      <c r="F390">
        <v>388</v>
      </c>
      <c r="G390" t="s">
        <v>370</v>
      </c>
      <c r="H390">
        <v>0.66810488700899995</v>
      </c>
      <c r="I390">
        <v>413</v>
      </c>
    </row>
    <row r="391" spans="1:9">
      <c r="A391">
        <v>872</v>
      </c>
      <c r="C391">
        <v>801</v>
      </c>
      <c r="F391">
        <v>389</v>
      </c>
      <c r="G391" t="s">
        <v>370</v>
      </c>
      <c r="H391">
        <v>3.5003418922399998</v>
      </c>
      <c r="I391">
        <v>551</v>
      </c>
    </row>
    <row r="392" spans="1:9">
      <c r="A392">
        <v>874</v>
      </c>
      <c r="C392">
        <v>803</v>
      </c>
      <c r="F392">
        <v>390</v>
      </c>
      <c r="G392" t="s">
        <v>370</v>
      </c>
      <c r="H392">
        <v>2.9790649414099999</v>
      </c>
      <c r="I392">
        <v>551</v>
      </c>
    </row>
    <row r="393" spans="1:9">
      <c r="A393">
        <v>875</v>
      </c>
      <c r="C393">
        <v>810</v>
      </c>
      <c r="F393">
        <v>391</v>
      </c>
      <c r="G393" t="s">
        <v>369</v>
      </c>
    </row>
    <row r="394" spans="1:9">
      <c r="A394">
        <v>876</v>
      </c>
      <c r="C394">
        <v>812</v>
      </c>
      <c r="F394">
        <v>392</v>
      </c>
      <c r="G394" t="s">
        <v>370</v>
      </c>
      <c r="H394">
        <v>0.81382417678800001</v>
      </c>
      <c r="I394">
        <v>430</v>
      </c>
    </row>
    <row r="395" spans="1:9">
      <c r="A395">
        <v>877</v>
      </c>
      <c r="C395">
        <v>813</v>
      </c>
      <c r="F395">
        <v>393</v>
      </c>
      <c r="G395" t="s">
        <v>369</v>
      </c>
    </row>
    <row r="396" spans="1:9">
      <c r="A396">
        <v>881</v>
      </c>
      <c r="C396">
        <v>814</v>
      </c>
      <c r="F396">
        <v>394</v>
      </c>
      <c r="G396" t="s">
        <v>370</v>
      </c>
      <c r="H396">
        <v>0.83802390098599999</v>
      </c>
      <c r="I396">
        <v>999</v>
      </c>
    </row>
    <row r="397" spans="1:9">
      <c r="A397">
        <v>882</v>
      </c>
      <c r="C397">
        <v>815</v>
      </c>
      <c r="F397">
        <v>395</v>
      </c>
      <c r="G397" t="s">
        <v>370</v>
      </c>
      <c r="H397">
        <v>0.653306007385</v>
      </c>
      <c r="I397">
        <v>408</v>
      </c>
    </row>
    <row r="398" spans="1:9">
      <c r="A398">
        <v>883</v>
      </c>
      <c r="C398">
        <v>816</v>
      </c>
      <c r="F398">
        <v>396</v>
      </c>
      <c r="G398" t="s">
        <v>369</v>
      </c>
    </row>
    <row r="399" spans="1:9">
      <c r="A399">
        <v>884</v>
      </c>
      <c r="C399">
        <v>817</v>
      </c>
      <c r="F399">
        <v>397</v>
      </c>
      <c r="G399" t="s">
        <v>372</v>
      </c>
      <c r="H399">
        <v>1</v>
      </c>
      <c r="I399">
        <v>10</v>
      </c>
    </row>
    <row r="400" spans="1:9">
      <c r="A400">
        <v>885</v>
      </c>
      <c r="C400">
        <v>819</v>
      </c>
      <c r="F400">
        <v>398</v>
      </c>
      <c r="G400" t="s">
        <v>369</v>
      </c>
    </row>
    <row r="401" spans="1:9">
      <c r="A401">
        <v>886</v>
      </c>
      <c r="C401">
        <v>825</v>
      </c>
      <c r="F401">
        <v>399</v>
      </c>
      <c r="G401" t="s">
        <v>370</v>
      </c>
      <c r="H401">
        <v>0.83604192733799998</v>
      </c>
      <c r="I401">
        <v>443</v>
      </c>
    </row>
    <row r="402" spans="1:9">
      <c r="A402">
        <v>887</v>
      </c>
      <c r="C402">
        <v>830</v>
      </c>
      <c r="F402">
        <v>400</v>
      </c>
      <c r="G402" t="s">
        <v>370</v>
      </c>
      <c r="H402">
        <v>0.89924383163499999</v>
      </c>
      <c r="I402">
        <v>486</v>
      </c>
    </row>
    <row r="403" spans="1:9">
      <c r="A403">
        <v>889</v>
      </c>
      <c r="C403">
        <v>832</v>
      </c>
      <c r="F403">
        <v>401</v>
      </c>
      <c r="G403" t="s">
        <v>370</v>
      </c>
      <c r="H403">
        <v>0.80619978904699996</v>
      </c>
      <c r="I403">
        <v>999</v>
      </c>
    </row>
    <row r="404" spans="1:9">
      <c r="A404">
        <v>890</v>
      </c>
      <c r="C404">
        <v>835</v>
      </c>
      <c r="F404">
        <v>402</v>
      </c>
      <c r="G404" t="s">
        <v>372</v>
      </c>
      <c r="H404">
        <v>1</v>
      </c>
      <c r="I404">
        <v>10</v>
      </c>
    </row>
    <row r="405" spans="1:9">
      <c r="A405">
        <v>892</v>
      </c>
      <c r="C405">
        <v>836</v>
      </c>
      <c r="F405">
        <v>403</v>
      </c>
      <c r="G405" t="s">
        <v>369</v>
      </c>
    </row>
    <row r="406" spans="1:9">
      <c r="A406">
        <v>893</v>
      </c>
      <c r="C406">
        <v>837</v>
      </c>
      <c r="F406">
        <v>404</v>
      </c>
      <c r="G406" t="s">
        <v>370</v>
      </c>
      <c r="H406">
        <v>0.80598616599999995</v>
      </c>
      <c r="I406">
        <v>425</v>
      </c>
    </row>
    <row r="407" spans="1:9">
      <c r="A407">
        <v>894</v>
      </c>
      <c r="C407">
        <v>839</v>
      </c>
      <c r="F407">
        <v>405</v>
      </c>
      <c r="G407" t="s">
        <v>370</v>
      </c>
      <c r="H407">
        <v>27.752166986500001</v>
      </c>
      <c r="I407">
        <v>551</v>
      </c>
    </row>
    <row r="408" spans="1:9">
      <c r="A408">
        <v>896</v>
      </c>
      <c r="C408">
        <v>840</v>
      </c>
      <c r="F408">
        <v>406</v>
      </c>
      <c r="G408" t="s">
        <v>370</v>
      </c>
      <c r="H408">
        <v>0.79131603241000004</v>
      </c>
      <c r="I408">
        <v>403</v>
      </c>
    </row>
    <row r="409" spans="1:9">
      <c r="A409">
        <v>898</v>
      </c>
      <c r="C409">
        <v>843</v>
      </c>
      <c r="F409">
        <v>407</v>
      </c>
      <c r="G409" t="s">
        <v>370</v>
      </c>
      <c r="H409">
        <v>0.79116511344899998</v>
      </c>
      <c r="I409">
        <v>404</v>
      </c>
    </row>
    <row r="410" spans="1:9">
      <c r="A410">
        <v>901</v>
      </c>
      <c r="C410">
        <v>846</v>
      </c>
      <c r="F410">
        <v>408</v>
      </c>
      <c r="G410" t="s">
        <v>369</v>
      </c>
    </row>
    <row r="411" spans="1:9">
      <c r="A411">
        <v>902</v>
      </c>
      <c r="C411">
        <v>847</v>
      </c>
      <c r="F411">
        <v>409</v>
      </c>
      <c r="G411" t="s">
        <v>369</v>
      </c>
    </row>
    <row r="412" spans="1:9">
      <c r="A412">
        <v>906</v>
      </c>
      <c r="C412">
        <v>849</v>
      </c>
      <c r="F412">
        <v>410</v>
      </c>
      <c r="G412" t="s">
        <v>369</v>
      </c>
    </row>
    <row r="413" spans="1:9">
      <c r="A413">
        <v>910</v>
      </c>
      <c r="C413">
        <v>850</v>
      </c>
      <c r="F413">
        <v>411</v>
      </c>
      <c r="G413" t="s">
        <v>370</v>
      </c>
      <c r="H413">
        <v>0.99517202377299996</v>
      </c>
      <c r="I413">
        <v>541</v>
      </c>
    </row>
    <row r="414" spans="1:9">
      <c r="A414">
        <v>911</v>
      </c>
      <c r="C414">
        <v>855</v>
      </c>
      <c r="F414">
        <v>412</v>
      </c>
      <c r="G414" t="s">
        <v>369</v>
      </c>
    </row>
    <row r="415" spans="1:9">
      <c r="A415">
        <v>915</v>
      </c>
      <c r="C415">
        <v>856</v>
      </c>
      <c r="F415">
        <v>413</v>
      </c>
      <c r="G415" t="s">
        <v>370</v>
      </c>
      <c r="H415">
        <v>0.76174688339200003</v>
      </c>
      <c r="I415">
        <v>402</v>
      </c>
    </row>
    <row r="416" spans="1:9">
      <c r="A416">
        <v>920</v>
      </c>
      <c r="C416">
        <v>857</v>
      </c>
      <c r="F416">
        <v>414</v>
      </c>
      <c r="G416" t="s">
        <v>370</v>
      </c>
      <c r="H416">
        <v>16.442278146700001</v>
      </c>
      <c r="I416">
        <v>551</v>
      </c>
    </row>
    <row r="417" spans="1:9">
      <c r="A417">
        <v>922</v>
      </c>
      <c r="C417">
        <v>860</v>
      </c>
      <c r="F417">
        <v>415</v>
      </c>
      <c r="G417" t="s">
        <v>369</v>
      </c>
    </row>
    <row r="418" spans="1:9">
      <c r="A418">
        <v>925</v>
      </c>
      <c r="C418">
        <v>862</v>
      </c>
      <c r="F418">
        <v>416</v>
      </c>
      <c r="G418" t="s">
        <v>370</v>
      </c>
      <c r="H418">
        <v>0.82012510299700003</v>
      </c>
      <c r="I418">
        <v>401</v>
      </c>
    </row>
    <row r="419" spans="1:9">
      <c r="A419">
        <v>926</v>
      </c>
      <c r="C419">
        <v>864</v>
      </c>
      <c r="F419">
        <v>417</v>
      </c>
      <c r="G419" t="s">
        <v>370</v>
      </c>
      <c r="H419">
        <v>0.77475714683499997</v>
      </c>
      <c r="I419">
        <v>999</v>
      </c>
    </row>
    <row r="420" spans="1:9">
      <c r="A420">
        <v>927</v>
      </c>
      <c r="C420">
        <v>865</v>
      </c>
      <c r="F420">
        <v>418</v>
      </c>
      <c r="G420" t="s">
        <v>369</v>
      </c>
    </row>
    <row r="421" spans="1:9">
      <c r="A421">
        <v>930</v>
      </c>
      <c r="C421">
        <v>867</v>
      </c>
      <c r="F421">
        <v>419</v>
      </c>
      <c r="G421" t="s">
        <v>370</v>
      </c>
      <c r="H421">
        <v>0.996833086014</v>
      </c>
      <c r="I421">
        <v>538</v>
      </c>
    </row>
    <row r="422" spans="1:9">
      <c r="A422">
        <v>936</v>
      </c>
      <c r="C422">
        <v>873</v>
      </c>
      <c r="F422">
        <v>420</v>
      </c>
      <c r="G422" t="s">
        <v>369</v>
      </c>
    </row>
    <row r="423" spans="1:9">
      <c r="A423">
        <v>937</v>
      </c>
      <c r="C423">
        <v>878</v>
      </c>
      <c r="F423">
        <v>421</v>
      </c>
      <c r="G423" t="s">
        <v>370</v>
      </c>
      <c r="H423">
        <v>0.82812905311600005</v>
      </c>
      <c r="I423">
        <v>453</v>
      </c>
    </row>
    <row r="424" spans="1:9">
      <c r="A424">
        <v>939</v>
      </c>
      <c r="C424">
        <v>879</v>
      </c>
      <c r="F424">
        <v>422</v>
      </c>
      <c r="G424" t="s">
        <v>372</v>
      </c>
      <c r="H424">
        <v>1</v>
      </c>
      <c r="I424">
        <v>10</v>
      </c>
    </row>
    <row r="425" spans="1:9">
      <c r="A425">
        <v>940</v>
      </c>
      <c r="C425">
        <v>880</v>
      </c>
      <c r="F425">
        <v>423</v>
      </c>
      <c r="G425" t="s">
        <v>369</v>
      </c>
    </row>
    <row r="426" spans="1:9">
      <c r="A426">
        <v>942</v>
      </c>
      <c r="C426">
        <v>891</v>
      </c>
      <c r="F426">
        <v>424</v>
      </c>
      <c r="G426" t="s">
        <v>369</v>
      </c>
    </row>
    <row r="427" spans="1:9">
      <c r="A427">
        <v>946</v>
      </c>
      <c r="C427">
        <v>895</v>
      </c>
      <c r="F427">
        <v>425</v>
      </c>
      <c r="G427" t="s">
        <v>369</v>
      </c>
    </row>
    <row r="428" spans="1:9">
      <c r="A428">
        <v>950</v>
      </c>
      <c r="C428">
        <v>897</v>
      </c>
      <c r="F428">
        <v>426</v>
      </c>
      <c r="G428" t="s">
        <v>370</v>
      </c>
      <c r="H428">
        <v>0.79273295402499999</v>
      </c>
      <c r="I428">
        <v>999</v>
      </c>
    </row>
    <row r="429" spans="1:9">
      <c r="A429">
        <v>951</v>
      </c>
      <c r="C429">
        <v>900</v>
      </c>
      <c r="F429">
        <v>427</v>
      </c>
      <c r="G429" t="s">
        <v>370</v>
      </c>
      <c r="H429">
        <v>0.77585196495099995</v>
      </c>
      <c r="I429">
        <v>999</v>
      </c>
    </row>
    <row r="430" spans="1:9">
      <c r="A430">
        <v>952</v>
      </c>
      <c r="C430">
        <v>904</v>
      </c>
      <c r="F430">
        <v>428</v>
      </c>
      <c r="G430" t="s">
        <v>370</v>
      </c>
      <c r="H430">
        <v>0.819306850433</v>
      </c>
      <c r="I430">
        <v>402</v>
      </c>
    </row>
    <row r="431" spans="1:9">
      <c r="A431">
        <v>953</v>
      </c>
      <c r="C431">
        <v>905</v>
      </c>
      <c r="F431">
        <v>429</v>
      </c>
      <c r="G431" t="s">
        <v>370</v>
      </c>
      <c r="H431">
        <v>0.97438883781399999</v>
      </c>
      <c r="I431">
        <v>481</v>
      </c>
    </row>
    <row r="432" spans="1:9">
      <c r="A432">
        <v>955</v>
      </c>
      <c r="C432">
        <v>907</v>
      </c>
      <c r="F432">
        <v>430</v>
      </c>
      <c r="G432" t="s">
        <v>370</v>
      </c>
      <c r="H432">
        <v>0.99453592300399996</v>
      </c>
      <c r="I432">
        <v>463</v>
      </c>
    </row>
    <row r="433" spans="1:9">
      <c r="A433">
        <v>958</v>
      </c>
      <c r="C433">
        <v>912</v>
      </c>
      <c r="F433">
        <v>431</v>
      </c>
      <c r="G433" t="s">
        <v>369</v>
      </c>
    </row>
    <row r="434" spans="1:9">
      <c r="A434">
        <v>959</v>
      </c>
      <c r="C434">
        <v>913</v>
      </c>
      <c r="F434">
        <v>432</v>
      </c>
      <c r="G434" t="s">
        <v>370</v>
      </c>
      <c r="H434">
        <v>2.0523779392199999</v>
      </c>
      <c r="I434">
        <v>999</v>
      </c>
    </row>
    <row r="435" spans="1:9">
      <c r="A435">
        <v>960</v>
      </c>
      <c r="C435">
        <v>914</v>
      </c>
      <c r="F435">
        <v>433</v>
      </c>
      <c r="G435" t="s">
        <v>370</v>
      </c>
      <c r="H435">
        <v>0.77675795555100002</v>
      </c>
      <c r="I435">
        <v>999</v>
      </c>
    </row>
    <row r="436" spans="1:9">
      <c r="A436">
        <v>962</v>
      </c>
      <c r="C436">
        <v>918</v>
      </c>
      <c r="F436">
        <v>434</v>
      </c>
      <c r="G436" t="s">
        <v>369</v>
      </c>
    </row>
    <row r="437" spans="1:9">
      <c r="A437">
        <v>965</v>
      </c>
      <c r="C437">
        <v>919</v>
      </c>
      <c r="F437">
        <v>435</v>
      </c>
      <c r="G437" t="s">
        <v>370</v>
      </c>
      <c r="H437">
        <v>0.76613903045700005</v>
      </c>
      <c r="I437">
        <v>418</v>
      </c>
    </row>
    <row r="438" spans="1:9">
      <c r="A438">
        <v>966</v>
      </c>
      <c r="C438">
        <v>921</v>
      </c>
      <c r="F438">
        <v>436</v>
      </c>
      <c r="G438" t="s">
        <v>369</v>
      </c>
    </row>
    <row r="439" spans="1:9">
      <c r="A439">
        <v>971</v>
      </c>
      <c r="C439">
        <v>923</v>
      </c>
      <c r="F439">
        <v>437</v>
      </c>
      <c r="G439" t="s">
        <v>370</v>
      </c>
      <c r="H439">
        <v>0.81837511062599999</v>
      </c>
      <c r="I439">
        <v>407</v>
      </c>
    </row>
    <row r="440" spans="1:9">
      <c r="A440">
        <v>972</v>
      </c>
      <c r="C440">
        <v>924</v>
      </c>
      <c r="F440">
        <v>438</v>
      </c>
      <c r="G440" t="s">
        <v>370</v>
      </c>
      <c r="H440">
        <v>0.82955098152200002</v>
      </c>
      <c r="I440">
        <v>408</v>
      </c>
    </row>
    <row r="441" spans="1:9">
      <c r="A441">
        <v>975</v>
      </c>
      <c r="C441">
        <v>928</v>
      </c>
      <c r="F441">
        <v>439</v>
      </c>
      <c r="G441" t="s">
        <v>370</v>
      </c>
      <c r="H441">
        <v>0.79514408111599999</v>
      </c>
      <c r="I441">
        <v>409</v>
      </c>
    </row>
    <row r="442" spans="1:9">
      <c r="A442">
        <v>976</v>
      </c>
      <c r="C442">
        <v>931</v>
      </c>
      <c r="F442">
        <v>440</v>
      </c>
      <c r="G442" t="s">
        <v>369</v>
      </c>
    </row>
    <row r="443" spans="1:9">
      <c r="A443">
        <v>977</v>
      </c>
      <c r="C443">
        <v>932</v>
      </c>
      <c r="F443">
        <v>441</v>
      </c>
      <c r="G443" t="s">
        <v>370</v>
      </c>
      <c r="H443">
        <v>0.80397200584399997</v>
      </c>
      <c r="I443">
        <v>999</v>
      </c>
    </row>
    <row r="444" spans="1:9">
      <c r="A444">
        <v>978</v>
      </c>
      <c r="C444">
        <v>933</v>
      </c>
      <c r="F444">
        <v>442</v>
      </c>
      <c r="G444" t="s">
        <v>370</v>
      </c>
      <c r="H444">
        <v>0.81071090698199999</v>
      </c>
      <c r="I444">
        <v>405</v>
      </c>
    </row>
    <row r="445" spans="1:9">
      <c r="A445">
        <v>983</v>
      </c>
      <c r="C445">
        <v>935</v>
      </c>
      <c r="F445">
        <v>443</v>
      </c>
      <c r="G445" t="s">
        <v>369</v>
      </c>
    </row>
    <row r="446" spans="1:9">
      <c r="A446">
        <v>984</v>
      </c>
      <c r="C446">
        <v>938</v>
      </c>
      <c r="F446">
        <v>444</v>
      </c>
      <c r="G446" t="s">
        <v>370</v>
      </c>
      <c r="H446">
        <v>0.81765484809900002</v>
      </c>
      <c r="I446">
        <v>421</v>
      </c>
    </row>
    <row r="447" spans="1:9">
      <c r="A447">
        <v>987</v>
      </c>
      <c r="C447">
        <v>941</v>
      </c>
      <c r="F447">
        <v>445</v>
      </c>
      <c r="G447" t="s">
        <v>369</v>
      </c>
    </row>
    <row r="448" spans="1:9">
      <c r="A448">
        <v>991</v>
      </c>
      <c r="C448">
        <v>943</v>
      </c>
      <c r="F448">
        <v>446</v>
      </c>
      <c r="G448" t="s">
        <v>369</v>
      </c>
    </row>
    <row r="449" spans="1:9">
      <c r="A449">
        <v>992</v>
      </c>
      <c r="C449">
        <v>944</v>
      </c>
      <c r="F449">
        <v>447</v>
      </c>
      <c r="G449" t="s">
        <v>369</v>
      </c>
    </row>
    <row r="450" spans="1:9">
      <c r="A450">
        <v>993</v>
      </c>
      <c r="C450">
        <v>945</v>
      </c>
      <c r="F450">
        <v>448</v>
      </c>
      <c r="G450" t="s">
        <v>369</v>
      </c>
    </row>
    <row r="451" spans="1:9">
      <c r="A451">
        <v>994</v>
      </c>
      <c r="C451">
        <v>947</v>
      </c>
      <c r="F451">
        <v>449</v>
      </c>
      <c r="G451" t="s">
        <v>370</v>
      </c>
      <c r="H451">
        <v>0.56960821151700003</v>
      </c>
      <c r="I451">
        <v>409</v>
      </c>
    </row>
    <row r="452" spans="1:9">
      <c r="A452">
        <v>996</v>
      </c>
      <c r="C452">
        <v>948</v>
      </c>
      <c r="F452">
        <v>450</v>
      </c>
      <c r="G452" t="s">
        <v>370</v>
      </c>
      <c r="H452">
        <v>0.77217197418200001</v>
      </c>
      <c r="I452">
        <v>403</v>
      </c>
    </row>
    <row r="453" spans="1:9">
      <c r="A453">
        <v>999</v>
      </c>
      <c r="C453">
        <v>949</v>
      </c>
      <c r="F453">
        <v>451</v>
      </c>
      <c r="G453" t="s">
        <v>369</v>
      </c>
    </row>
    <row r="454" spans="1:9">
      <c r="C454">
        <v>954</v>
      </c>
      <c r="F454">
        <v>452</v>
      </c>
      <c r="G454" t="s">
        <v>369</v>
      </c>
    </row>
    <row r="455" spans="1:9">
      <c r="C455">
        <v>956</v>
      </c>
      <c r="F455">
        <v>453</v>
      </c>
      <c r="G455" t="s">
        <v>370</v>
      </c>
      <c r="H455">
        <v>1.2749228477500001</v>
      </c>
      <c r="I455">
        <v>512</v>
      </c>
    </row>
    <row r="456" spans="1:9">
      <c r="C456">
        <v>957</v>
      </c>
      <c r="F456">
        <v>454</v>
      </c>
      <c r="G456" t="s">
        <v>370</v>
      </c>
      <c r="H456">
        <v>0.77654790878299995</v>
      </c>
      <c r="I456">
        <v>421</v>
      </c>
    </row>
    <row r="457" spans="1:9">
      <c r="C457">
        <v>961</v>
      </c>
      <c r="F457">
        <v>455</v>
      </c>
      <c r="G457" t="s">
        <v>370</v>
      </c>
      <c r="H457">
        <v>0.90251684188799997</v>
      </c>
      <c r="I457">
        <v>999</v>
      </c>
    </row>
    <row r="458" spans="1:9">
      <c r="C458">
        <v>963</v>
      </c>
      <c r="F458">
        <v>456</v>
      </c>
      <c r="G458" t="s">
        <v>370</v>
      </c>
      <c r="H458">
        <v>0.80095601081800005</v>
      </c>
      <c r="I458">
        <v>999</v>
      </c>
    </row>
    <row r="459" spans="1:9">
      <c r="C459">
        <v>964</v>
      </c>
      <c r="F459">
        <v>457</v>
      </c>
      <c r="G459" t="s">
        <v>370</v>
      </c>
      <c r="H459">
        <v>0.80759215354900005</v>
      </c>
      <c r="I459">
        <v>403</v>
      </c>
    </row>
    <row r="460" spans="1:9">
      <c r="C460">
        <v>967</v>
      </c>
      <c r="F460">
        <v>458</v>
      </c>
      <c r="G460" t="s">
        <v>370</v>
      </c>
      <c r="H460">
        <v>6.12802600861</v>
      </c>
      <c r="I460">
        <v>551</v>
      </c>
    </row>
    <row r="461" spans="1:9">
      <c r="C461">
        <v>968</v>
      </c>
      <c r="F461">
        <v>459</v>
      </c>
      <c r="G461" t="s">
        <v>369</v>
      </c>
    </row>
    <row r="462" spans="1:9">
      <c r="C462">
        <v>969</v>
      </c>
      <c r="F462">
        <v>460</v>
      </c>
      <c r="G462" t="s">
        <v>369</v>
      </c>
    </row>
    <row r="463" spans="1:9">
      <c r="C463">
        <v>970</v>
      </c>
      <c r="F463">
        <v>461</v>
      </c>
      <c r="G463" t="s">
        <v>370</v>
      </c>
      <c r="H463">
        <v>0.58096098899799997</v>
      </c>
      <c r="I463">
        <v>405</v>
      </c>
    </row>
    <row r="464" spans="1:9">
      <c r="C464">
        <v>973</v>
      </c>
      <c r="F464">
        <v>462</v>
      </c>
      <c r="G464" t="s">
        <v>369</v>
      </c>
    </row>
    <row r="465" spans="3:9">
      <c r="C465">
        <v>979</v>
      </c>
      <c r="F465">
        <v>463</v>
      </c>
      <c r="G465" t="s">
        <v>369</v>
      </c>
    </row>
    <row r="466" spans="3:9">
      <c r="C466">
        <v>980</v>
      </c>
      <c r="F466">
        <v>464</v>
      </c>
      <c r="G466" t="s">
        <v>369</v>
      </c>
    </row>
    <row r="467" spans="3:9">
      <c r="C467">
        <v>981</v>
      </c>
      <c r="F467">
        <v>465</v>
      </c>
      <c r="G467" t="s">
        <v>369</v>
      </c>
    </row>
    <row r="468" spans="3:9">
      <c r="C468">
        <v>982</v>
      </c>
      <c r="F468">
        <v>466</v>
      </c>
      <c r="G468" t="s">
        <v>370</v>
      </c>
      <c r="H468">
        <v>17.915573120099999</v>
      </c>
      <c r="I468">
        <v>551</v>
      </c>
    </row>
    <row r="469" spans="3:9">
      <c r="C469">
        <v>988</v>
      </c>
      <c r="F469">
        <v>467</v>
      </c>
      <c r="G469" t="s">
        <v>372</v>
      </c>
      <c r="H469">
        <v>1</v>
      </c>
      <c r="I469">
        <v>10</v>
      </c>
    </row>
    <row r="470" spans="3:9">
      <c r="C470">
        <v>989</v>
      </c>
      <c r="F470">
        <v>468</v>
      </c>
      <c r="G470" t="s">
        <v>370</v>
      </c>
      <c r="H470">
        <v>0.86838293075600004</v>
      </c>
      <c r="I470">
        <v>464</v>
      </c>
    </row>
    <row r="471" spans="3:9">
      <c r="C471">
        <v>990</v>
      </c>
      <c r="F471">
        <v>469</v>
      </c>
      <c r="G471" t="s">
        <v>369</v>
      </c>
    </row>
    <row r="472" spans="3:9">
      <c r="C472">
        <v>995</v>
      </c>
      <c r="F472">
        <v>470</v>
      </c>
      <c r="G472" t="s">
        <v>369</v>
      </c>
    </row>
    <row r="473" spans="3:9">
      <c r="C473">
        <v>997</v>
      </c>
      <c r="F473">
        <v>471</v>
      </c>
      <c r="G473" t="s">
        <v>369</v>
      </c>
    </row>
    <row r="474" spans="3:9">
      <c r="C474">
        <v>998</v>
      </c>
      <c r="F474">
        <v>472</v>
      </c>
      <c r="G474" t="s">
        <v>369</v>
      </c>
    </row>
    <row r="475" spans="3:9">
      <c r="F475">
        <v>473</v>
      </c>
      <c r="G475" t="s">
        <v>370</v>
      </c>
      <c r="H475">
        <v>0.78587293624900001</v>
      </c>
      <c r="I475">
        <v>408</v>
      </c>
    </row>
    <row r="476" spans="3:9">
      <c r="F476">
        <v>474</v>
      </c>
      <c r="G476" t="s">
        <v>369</v>
      </c>
    </row>
    <row r="477" spans="3:9">
      <c r="F477">
        <v>475</v>
      </c>
      <c r="G477" t="s">
        <v>370</v>
      </c>
      <c r="H477">
        <v>0.84696602821400002</v>
      </c>
      <c r="I477">
        <v>999</v>
      </c>
    </row>
    <row r="478" spans="3:9">
      <c r="F478">
        <v>476</v>
      </c>
      <c r="G478" t="s">
        <v>369</v>
      </c>
    </row>
    <row r="479" spans="3:9">
      <c r="F479">
        <v>477</v>
      </c>
      <c r="G479" t="s">
        <v>369</v>
      </c>
    </row>
    <row r="480" spans="3:9">
      <c r="F480">
        <v>478</v>
      </c>
      <c r="G480" t="s">
        <v>372</v>
      </c>
      <c r="H480">
        <v>1</v>
      </c>
      <c r="I480">
        <v>10</v>
      </c>
    </row>
    <row r="481" spans="6:9">
      <c r="F481">
        <v>479</v>
      </c>
      <c r="G481" t="s">
        <v>370</v>
      </c>
      <c r="H481">
        <v>0.754822969437</v>
      </c>
      <c r="I481">
        <v>405</v>
      </c>
    </row>
    <row r="482" spans="6:9">
      <c r="F482">
        <v>480</v>
      </c>
      <c r="G482" t="s">
        <v>369</v>
      </c>
    </row>
    <row r="483" spans="6:9">
      <c r="F483">
        <v>481</v>
      </c>
      <c r="G483" t="s">
        <v>370</v>
      </c>
      <c r="H483">
        <v>0.77924013137799997</v>
      </c>
      <c r="I483">
        <v>408</v>
      </c>
    </row>
    <row r="484" spans="6:9">
      <c r="F484">
        <v>482</v>
      </c>
      <c r="G484" t="s">
        <v>369</v>
      </c>
    </row>
    <row r="485" spans="6:9">
      <c r="F485">
        <v>483</v>
      </c>
      <c r="G485" t="s">
        <v>370</v>
      </c>
      <c r="H485">
        <v>0.565903186798</v>
      </c>
      <c r="I485">
        <v>402</v>
      </c>
    </row>
    <row r="486" spans="6:9">
      <c r="F486">
        <v>484</v>
      </c>
      <c r="G486" t="s">
        <v>369</v>
      </c>
    </row>
    <row r="487" spans="6:9">
      <c r="F487">
        <v>485</v>
      </c>
      <c r="G487" t="s">
        <v>370</v>
      </c>
      <c r="H487">
        <v>0.87414813041700001</v>
      </c>
      <c r="I487">
        <v>471</v>
      </c>
    </row>
    <row r="488" spans="6:9">
      <c r="F488">
        <v>486</v>
      </c>
      <c r="G488" t="s">
        <v>370</v>
      </c>
      <c r="H488">
        <v>1.8213858604399999</v>
      </c>
      <c r="I488">
        <v>999</v>
      </c>
    </row>
    <row r="489" spans="6:9">
      <c r="F489">
        <v>487</v>
      </c>
      <c r="G489" t="s">
        <v>370</v>
      </c>
      <c r="H489">
        <v>0.81204009056100002</v>
      </c>
      <c r="I489">
        <v>405</v>
      </c>
    </row>
    <row r="490" spans="6:9">
      <c r="F490">
        <v>488</v>
      </c>
      <c r="G490" t="s">
        <v>370</v>
      </c>
      <c r="H490">
        <v>0.77867794036899995</v>
      </c>
      <c r="I490">
        <v>419</v>
      </c>
    </row>
    <row r="491" spans="6:9">
      <c r="F491">
        <v>489</v>
      </c>
      <c r="G491" t="s">
        <v>369</v>
      </c>
    </row>
    <row r="492" spans="6:9">
      <c r="F492">
        <v>490</v>
      </c>
      <c r="G492" t="s">
        <v>369</v>
      </c>
    </row>
    <row r="493" spans="6:9">
      <c r="F493">
        <v>491</v>
      </c>
      <c r="G493" t="s">
        <v>369</v>
      </c>
    </row>
    <row r="494" spans="6:9">
      <c r="F494">
        <v>492</v>
      </c>
      <c r="G494" t="s">
        <v>369</v>
      </c>
    </row>
    <row r="495" spans="6:9">
      <c r="F495">
        <v>493</v>
      </c>
      <c r="G495" t="s">
        <v>369</v>
      </c>
    </row>
    <row r="496" spans="6:9">
      <c r="F496">
        <v>494</v>
      </c>
      <c r="G496" t="s">
        <v>369</v>
      </c>
    </row>
    <row r="497" spans="6:9">
      <c r="F497">
        <v>495</v>
      </c>
      <c r="G497" t="s">
        <v>369</v>
      </c>
    </row>
    <row r="498" spans="6:9">
      <c r="F498">
        <v>496</v>
      </c>
      <c r="G498" t="s">
        <v>370</v>
      </c>
      <c r="H498">
        <v>18.5563979149</v>
      </c>
      <c r="I498">
        <v>551</v>
      </c>
    </row>
    <row r="499" spans="6:9">
      <c r="F499">
        <v>497</v>
      </c>
      <c r="G499" t="s">
        <v>369</v>
      </c>
    </row>
    <row r="500" spans="6:9">
      <c r="F500">
        <v>498</v>
      </c>
      <c r="G500" t="s">
        <v>370</v>
      </c>
      <c r="H500">
        <v>0.76143383979799995</v>
      </c>
      <c r="I500">
        <v>406</v>
      </c>
    </row>
    <row r="501" spans="6:9">
      <c r="F501">
        <v>499</v>
      </c>
      <c r="G501" t="s">
        <v>370</v>
      </c>
      <c r="H501">
        <v>0.82917594909699999</v>
      </c>
      <c r="I501">
        <v>413</v>
      </c>
    </row>
    <row r="502" spans="6:9">
      <c r="F502">
        <v>500</v>
      </c>
      <c r="G502" t="s">
        <v>369</v>
      </c>
    </row>
    <row r="503" spans="6:9">
      <c r="F503">
        <v>501</v>
      </c>
      <c r="G503" t="s">
        <v>369</v>
      </c>
    </row>
    <row r="504" spans="6:9">
      <c r="F504">
        <v>502</v>
      </c>
      <c r="G504" t="s">
        <v>369</v>
      </c>
    </row>
    <row r="505" spans="6:9">
      <c r="F505">
        <v>503</v>
      </c>
      <c r="G505" t="s">
        <v>369</v>
      </c>
    </row>
    <row r="506" spans="6:9">
      <c r="F506">
        <v>504</v>
      </c>
      <c r="G506" t="s">
        <v>370</v>
      </c>
      <c r="H506">
        <v>0.79211807250999999</v>
      </c>
      <c r="I506">
        <v>999</v>
      </c>
    </row>
    <row r="507" spans="6:9">
      <c r="F507">
        <v>505</v>
      </c>
      <c r="G507" t="s">
        <v>372</v>
      </c>
      <c r="H507">
        <v>1</v>
      </c>
      <c r="I507">
        <v>10</v>
      </c>
    </row>
    <row r="508" spans="6:9">
      <c r="F508">
        <v>506</v>
      </c>
      <c r="G508" t="s">
        <v>370</v>
      </c>
      <c r="H508">
        <v>0.857583999634</v>
      </c>
      <c r="I508">
        <v>455</v>
      </c>
    </row>
    <row r="509" spans="6:9">
      <c r="F509">
        <v>507</v>
      </c>
      <c r="G509" t="s">
        <v>369</v>
      </c>
    </row>
    <row r="510" spans="6:9">
      <c r="F510">
        <v>508</v>
      </c>
      <c r="G510" t="s">
        <v>370</v>
      </c>
      <c r="H510">
        <v>0.74789881706200001</v>
      </c>
      <c r="I510">
        <v>401</v>
      </c>
    </row>
    <row r="511" spans="6:9">
      <c r="F511">
        <v>509</v>
      </c>
      <c r="G511" t="s">
        <v>369</v>
      </c>
    </row>
    <row r="512" spans="6:9">
      <c r="F512">
        <v>510</v>
      </c>
      <c r="G512" t="s">
        <v>370</v>
      </c>
      <c r="H512">
        <v>0.76007604599</v>
      </c>
      <c r="I512">
        <v>402</v>
      </c>
    </row>
    <row r="513" spans="6:9">
      <c r="F513">
        <v>511</v>
      </c>
      <c r="G513" t="s">
        <v>370</v>
      </c>
      <c r="H513">
        <v>0.76064991951000005</v>
      </c>
      <c r="I513">
        <v>402</v>
      </c>
    </row>
    <row r="514" spans="6:9">
      <c r="F514">
        <v>512</v>
      </c>
      <c r="G514" t="s">
        <v>369</v>
      </c>
    </row>
    <row r="515" spans="6:9">
      <c r="F515">
        <v>513</v>
      </c>
      <c r="G515" t="s">
        <v>370</v>
      </c>
      <c r="H515">
        <v>0.79484581947300004</v>
      </c>
      <c r="I515">
        <v>420</v>
      </c>
    </row>
    <row r="516" spans="6:9">
      <c r="F516">
        <v>514</v>
      </c>
      <c r="G516" t="s">
        <v>372</v>
      </c>
      <c r="H516">
        <v>1</v>
      </c>
      <c r="I516">
        <v>10</v>
      </c>
    </row>
    <row r="517" spans="6:9">
      <c r="F517">
        <v>515</v>
      </c>
      <c r="G517" t="s">
        <v>369</v>
      </c>
    </row>
    <row r="518" spans="6:9">
      <c r="F518">
        <v>516</v>
      </c>
      <c r="G518" t="s">
        <v>369</v>
      </c>
    </row>
    <row r="519" spans="6:9">
      <c r="F519">
        <v>517</v>
      </c>
      <c r="G519" t="s">
        <v>369</v>
      </c>
    </row>
    <row r="520" spans="6:9">
      <c r="F520">
        <v>518</v>
      </c>
      <c r="G520" t="s">
        <v>370</v>
      </c>
      <c r="H520">
        <v>1.0156300067899999</v>
      </c>
      <c r="I520">
        <v>543</v>
      </c>
    </row>
    <row r="521" spans="6:9">
      <c r="F521">
        <v>519</v>
      </c>
      <c r="G521" t="s">
        <v>369</v>
      </c>
    </row>
    <row r="522" spans="6:9">
      <c r="F522">
        <v>520</v>
      </c>
      <c r="G522" t="s">
        <v>369</v>
      </c>
    </row>
    <row r="523" spans="6:9">
      <c r="F523">
        <v>521</v>
      </c>
      <c r="G523" t="s">
        <v>372</v>
      </c>
      <c r="H523">
        <v>1</v>
      </c>
      <c r="I523">
        <v>10</v>
      </c>
    </row>
    <row r="524" spans="6:9">
      <c r="F524">
        <v>522</v>
      </c>
      <c r="G524" t="s">
        <v>369</v>
      </c>
    </row>
    <row r="525" spans="6:9">
      <c r="F525">
        <v>523</v>
      </c>
      <c r="G525" t="s">
        <v>370</v>
      </c>
      <c r="H525">
        <v>26.4898610115</v>
      </c>
      <c r="I525">
        <v>551</v>
      </c>
    </row>
    <row r="526" spans="6:9">
      <c r="F526">
        <v>524</v>
      </c>
      <c r="G526" t="s">
        <v>369</v>
      </c>
    </row>
    <row r="527" spans="6:9">
      <c r="F527">
        <v>525</v>
      </c>
      <c r="G527" t="s">
        <v>370</v>
      </c>
      <c r="H527">
        <v>0.79929494857799999</v>
      </c>
      <c r="I527">
        <v>410</v>
      </c>
    </row>
    <row r="528" spans="6:9">
      <c r="F528">
        <v>526</v>
      </c>
      <c r="G528" t="s">
        <v>370</v>
      </c>
      <c r="H528">
        <v>0.56130695343000003</v>
      </c>
      <c r="I528">
        <v>401</v>
      </c>
    </row>
    <row r="529" spans="6:9">
      <c r="F529">
        <v>527</v>
      </c>
      <c r="G529" t="s">
        <v>369</v>
      </c>
    </row>
    <row r="530" spans="6:9">
      <c r="F530">
        <v>528</v>
      </c>
      <c r="G530" t="s">
        <v>370</v>
      </c>
      <c r="H530">
        <v>0.88341021537800002</v>
      </c>
      <c r="I530">
        <v>457</v>
      </c>
    </row>
    <row r="531" spans="6:9">
      <c r="F531">
        <v>529</v>
      </c>
      <c r="G531" t="s">
        <v>370</v>
      </c>
      <c r="H531">
        <v>0.79737186431899998</v>
      </c>
      <c r="I531">
        <v>412</v>
      </c>
    </row>
    <row r="532" spans="6:9">
      <c r="F532">
        <v>530</v>
      </c>
      <c r="G532" t="s">
        <v>369</v>
      </c>
    </row>
    <row r="533" spans="6:9">
      <c r="F533">
        <v>531</v>
      </c>
      <c r="G533" t="s">
        <v>372</v>
      </c>
      <c r="H533">
        <v>1</v>
      </c>
      <c r="I533">
        <v>10</v>
      </c>
    </row>
    <row r="534" spans="6:9">
      <c r="F534">
        <v>532</v>
      </c>
      <c r="G534" t="s">
        <v>369</v>
      </c>
    </row>
    <row r="535" spans="6:9">
      <c r="F535">
        <v>533</v>
      </c>
      <c r="G535" t="s">
        <v>372</v>
      </c>
      <c r="H535">
        <v>1</v>
      </c>
      <c r="I535">
        <v>10</v>
      </c>
    </row>
    <row r="536" spans="6:9">
      <c r="F536">
        <v>534</v>
      </c>
      <c r="G536" t="s">
        <v>369</v>
      </c>
    </row>
    <row r="537" spans="6:9">
      <c r="F537">
        <v>535</v>
      </c>
      <c r="G537" t="s">
        <v>370</v>
      </c>
      <c r="H537">
        <v>0.76287508010899996</v>
      </c>
      <c r="I537">
        <v>407</v>
      </c>
    </row>
    <row r="538" spans="6:9">
      <c r="F538">
        <v>536</v>
      </c>
      <c r="G538" t="s">
        <v>369</v>
      </c>
    </row>
    <row r="539" spans="6:9">
      <c r="F539">
        <v>537</v>
      </c>
      <c r="G539" t="s">
        <v>370</v>
      </c>
      <c r="H539">
        <v>0.67471909522999995</v>
      </c>
      <c r="I539">
        <v>402</v>
      </c>
    </row>
    <row r="540" spans="6:9">
      <c r="F540">
        <v>538</v>
      </c>
      <c r="G540" t="s">
        <v>369</v>
      </c>
    </row>
    <row r="541" spans="6:9">
      <c r="F541">
        <v>539</v>
      </c>
      <c r="G541" t="s">
        <v>372</v>
      </c>
      <c r="H541">
        <v>1</v>
      </c>
      <c r="I541">
        <v>10</v>
      </c>
    </row>
    <row r="542" spans="6:9">
      <c r="F542">
        <v>540</v>
      </c>
      <c r="G542" t="s">
        <v>370</v>
      </c>
      <c r="H542">
        <v>0.85311913490299995</v>
      </c>
      <c r="I542">
        <v>440</v>
      </c>
    </row>
    <row r="543" spans="6:9">
      <c r="F543">
        <v>541</v>
      </c>
      <c r="G543" t="s">
        <v>369</v>
      </c>
    </row>
    <row r="544" spans="6:9">
      <c r="F544">
        <v>542</v>
      </c>
      <c r="G544" t="s">
        <v>372</v>
      </c>
      <c r="H544">
        <v>1</v>
      </c>
      <c r="I544">
        <v>10</v>
      </c>
    </row>
    <row r="545" spans="6:9">
      <c r="F545">
        <v>543</v>
      </c>
      <c r="G545" t="s">
        <v>369</v>
      </c>
    </row>
    <row r="546" spans="6:9">
      <c r="F546">
        <v>544</v>
      </c>
      <c r="G546" t="s">
        <v>370</v>
      </c>
      <c r="H546">
        <v>0.94453406333900003</v>
      </c>
      <c r="I546">
        <v>514</v>
      </c>
    </row>
    <row r="547" spans="6:9">
      <c r="F547">
        <v>545</v>
      </c>
      <c r="G547" t="s">
        <v>369</v>
      </c>
    </row>
    <row r="548" spans="6:9">
      <c r="F548">
        <v>546</v>
      </c>
      <c r="G548" t="s">
        <v>369</v>
      </c>
    </row>
    <row r="549" spans="6:9">
      <c r="F549">
        <v>547</v>
      </c>
      <c r="G549" t="s">
        <v>370</v>
      </c>
      <c r="H549">
        <v>0.78442502021799998</v>
      </c>
      <c r="I549">
        <v>415</v>
      </c>
    </row>
    <row r="550" spans="6:9">
      <c r="F550">
        <v>548</v>
      </c>
      <c r="G550" t="s">
        <v>369</v>
      </c>
    </row>
    <row r="551" spans="6:9">
      <c r="F551">
        <v>549</v>
      </c>
      <c r="G551" t="s">
        <v>369</v>
      </c>
    </row>
    <row r="552" spans="6:9">
      <c r="F552">
        <v>550</v>
      </c>
      <c r="G552" t="s">
        <v>370</v>
      </c>
      <c r="H552">
        <v>2.51450514793</v>
      </c>
      <c r="I552">
        <v>551</v>
      </c>
    </row>
    <row r="553" spans="6:9">
      <c r="F553">
        <v>551</v>
      </c>
      <c r="G553" t="s">
        <v>370</v>
      </c>
      <c r="H553">
        <v>0.79011702537499995</v>
      </c>
      <c r="I553">
        <v>406</v>
      </c>
    </row>
    <row r="554" spans="6:9">
      <c r="F554">
        <v>552</v>
      </c>
      <c r="G554" t="s">
        <v>370</v>
      </c>
      <c r="H554">
        <v>1.0220048427599999</v>
      </c>
      <c r="I554">
        <v>531</v>
      </c>
    </row>
    <row r="555" spans="6:9">
      <c r="F555">
        <v>553</v>
      </c>
      <c r="G555" t="s">
        <v>369</v>
      </c>
    </row>
    <row r="556" spans="6:9">
      <c r="F556">
        <v>554</v>
      </c>
      <c r="G556" t="s">
        <v>369</v>
      </c>
    </row>
    <row r="557" spans="6:9">
      <c r="F557">
        <v>555</v>
      </c>
      <c r="G557" t="s">
        <v>370</v>
      </c>
      <c r="H557">
        <v>0.77765393257100002</v>
      </c>
      <c r="I557">
        <v>411</v>
      </c>
    </row>
    <row r="558" spans="6:9">
      <c r="F558">
        <v>556</v>
      </c>
      <c r="G558" t="s">
        <v>369</v>
      </c>
    </row>
    <row r="559" spans="6:9">
      <c r="F559">
        <v>557</v>
      </c>
      <c r="G559" t="s">
        <v>370</v>
      </c>
      <c r="H559">
        <v>0.76526403427099998</v>
      </c>
      <c r="I559">
        <v>999</v>
      </c>
    </row>
    <row r="560" spans="6:9">
      <c r="F560">
        <v>558</v>
      </c>
      <c r="G560" t="s">
        <v>369</v>
      </c>
    </row>
    <row r="561" spans="6:9">
      <c r="F561">
        <v>559</v>
      </c>
      <c r="G561" t="s">
        <v>370</v>
      </c>
      <c r="H561">
        <v>0.76109910011299997</v>
      </c>
      <c r="I561">
        <v>403</v>
      </c>
    </row>
    <row r="562" spans="6:9">
      <c r="F562">
        <v>560</v>
      </c>
      <c r="G562" t="s">
        <v>370</v>
      </c>
      <c r="H562">
        <v>0.70392107963600004</v>
      </c>
      <c r="I562">
        <v>414</v>
      </c>
    </row>
    <row r="563" spans="6:9">
      <c r="F563">
        <v>561</v>
      </c>
      <c r="G563" t="s">
        <v>369</v>
      </c>
    </row>
    <row r="564" spans="6:9">
      <c r="F564">
        <v>562</v>
      </c>
      <c r="G564" t="s">
        <v>369</v>
      </c>
    </row>
    <row r="565" spans="6:9">
      <c r="F565">
        <v>563</v>
      </c>
      <c r="G565" t="s">
        <v>370</v>
      </c>
      <c r="H565">
        <v>0.78896594047500002</v>
      </c>
      <c r="I565">
        <v>999</v>
      </c>
    </row>
    <row r="566" spans="6:9">
      <c r="F566">
        <v>564</v>
      </c>
      <c r="G566" t="s">
        <v>370</v>
      </c>
      <c r="H566">
        <v>0.770005226135</v>
      </c>
      <c r="I566">
        <v>409</v>
      </c>
    </row>
    <row r="567" spans="6:9">
      <c r="F567">
        <v>565</v>
      </c>
      <c r="G567" t="s">
        <v>369</v>
      </c>
    </row>
    <row r="568" spans="6:9">
      <c r="F568">
        <v>566</v>
      </c>
      <c r="G568" t="s">
        <v>370</v>
      </c>
      <c r="H568">
        <v>0.77786993980399999</v>
      </c>
      <c r="I568">
        <v>406</v>
      </c>
    </row>
    <row r="569" spans="6:9">
      <c r="F569">
        <v>567</v>
      </c>
      <c r="G569" t="s">
        <v>372</v>
      </c>
      <c r="H569">
        <v>1</v>
      </c>
      <c r="I569">
        <v>10</v>
      </c>
    </row>
    <row r="570" spans="6:9">
      <c r="F570">
        <v>568</v>
      </c>
      <c r="G570" t="s">
        <v>370</v>
      </c>
      <c r="H570">
        <v>0.83368682861300003</v>
      </c>
      <c r="I570">
        <v>406</v>
      </c>
    </row>
    <row r="571" spans="6:9">
      <c r="F571">
        <v>569</v>
      </c>
      <c r="G571" t="s">
        <v>370</v>
      </c>
      <c r="H571">
        <v>11.784706115700001</v>
      </c>
      <c r="I571">
        <v>551</v>
      </c>
    </row>
    <row r="572" spans="6:9">
      <c r="F572">
        <v>570</v>
      </c>
      <c r="G572" t="s">
        <v>372</v>
      </c>
      <c r="H572">
        <v>1</v>
      </c>
      <c r="I572">
        <v>10</v>
      </c>
    </row>
    <row r="573" spans="6:9">
      <c r="F573">
        <v>571</v>
      </c>
      <c r="G573" t="s">
        <v>370</v>
      </c>
      <c r="H573">
        <v>0.77413582801799996</v>
      </c>
      <c r="I573">
        <v>999</v>
      </c>
    </row>
    <row r="574" spans="6:9">
      <c r="F574">
        <v>572</v>
      </c>
      <c r="G574" t="s">
        <v>370</v>
      </c>
      <c r="H574">
        <v>22.088990926699999</v>
      </c>
      <c r="I574">
        <v>551</v>
      </c>
    </row>
    <row r="575" spans="6:9">
      <c r="F575">
        <v>573</v>
      </c>
      <c r="G575" t="s">
        <v>370</v>
      </c>
      <c r="H575">
        <v>0.81683993339500005</v>
      </c>
      <c r="I575">
        <v>999</v>
      </c>
    </row>
    <row r="576" spans="6:9">
      <c r="F576">
        <v>574</v>
      </c>
      <c r="G576" t="s">
        <v>369</v>
      </c>
    </row>
    <row r="577" spans="6:9">
      <c r="F577">
        <v>575</v>
      </c>
      <c r="G577" t="s">
        <v>370</v>
      </c>
      <c r="H577">
        <v>0.85988211631800004</v>
      </c>
      <c r="I577">
        <v>420</v>
      </c>
    </row>
    <row r="578" spans="6:9">
      <c r="F578">
        <v>576</v>
      </c>
      <c r="G578" t="s">
        <v>369</v>
      </c>
    </row>
    <row r="579" spans="6:9">
      <c r="F579">
        <v>577</v>
      </c>
      <c r="G579" t="s">
        <v>372</v>
      </c>
      <c r="H579">
        <v>1</v>
      </c>
      <c r="I579">
        <v>10</v>
      </c>
    </row>
    <row r="580" spans="6:9">
      <c r="F580">
        <v>578</v>
      </c>
      <c r="G580" t="s">
        <v>369</v>
      </c>
    </row>
    <row r="581" spans="6:9">
      <c r="F581">
        <v>579</v>
      </c>
      <c r="G581" t="s">
        <v>370</v>
      </c>
      <c r="H581">
        <v>0.77971196174599999</v>
      </c>
      <c r="I581">
        <v>403</v>
      </c>
    </row>
    <row r="582" spans="6:9">
      <c r="F582">
        <v>580</v>
      </c>
      <c r="G582" t="s">
        <v>369</v>
      </c>
    </row>
    <row r="583" spans="6:9">
      <c r="F583">
        <v>581</v>
      </c>
      <c r="G583" t="s">
        <v>370</v>
      </c>
      <c r="H583">
        <v>0.78952288627599998</v>
      </c>
      <c r="I583">
        <v>452</v>
      </c>
    </row>
    <row r="584" spans="6:9">
      <c r="F584">
        <v>582</v>
      </c>
      <c r="G584" t="s">
        <v>372</v>
      </c>
      <c r="H584">
        <v>1</v>
      </c>
      <c r="I584">
        <v>10</v>
      </c>
    </row>
    <row r="585" spans="6:9">
      <c r="F585">
        <v>583</v>
      </c>
      <c r="G585" t="s">
        <v>370</v>
      </c>
      <c r="H585">
        <v>0.55264186859099995</v>
      </c>
      <c r="I585">
        <v>401</v>
      </c>
    </row>
    <row r="586" spans="6:9">
      <c r="F586">
        <v>584</v>
      </c>
      <c r="G586" t="s">
        <v>370</v>
      </c>
      <c r="H586">
        <v>0.82785892486599999</v>
      </c>
      <c r="I586">
        <v>999</v>
      </c>
    </row>
    <row r="587" spans="6:9">
      <c r="F587">
        <v>585</v>
      </c>
      <c r="G587" t="s">
        <v>369</v>
      </c>
    </row>
    <row r="588" spans="6:9">
      <c r="F588">
        <v>586</v>
      </c>
      <c r="G588" t="s">
        <v>369</v>
      </c>
    </row>
    <row r="589" spans="6:9">
      <c r="F589">
        <v>587</v>
      </c>
      <c r="G589" t="s">
        <v>369</v>
      </c>
    </row>
    <row r="590" spans="6:9">
      <c r="F590">
        <v>588</v>
      </c>
      <c r="G590" t="s">
        <v>370</v>
      </c>
      <c r="H590">
        <v>0.78785300254799995</v>
      </c>
      <c r="I590">
        <v>417</v>
      </c>
    </row>
    <row r="591" spans="6:9">
      <c r="F591">
        <v>589</v>
      </c>
      <c r="G591" t="s">
        <v>369</v>
      </c>
    </row>
    <row r="592" spans="6:9">
      <c r="F592">
        <v>590</v>
      </c>
      <c r="G592" t="s">
        <v>370</v>
      </c>
      <c r="H592">
        <v>0.85152697563199997</v>
      </c>
      <c r="I592">
        <v>444</v>
      </c>
    </row>
    <row r="593" spans="6:9">
      <c r="F593">
        <v>591</v>
      </c>
      <c r="G593" t="s">
        <v>369</v>
      </c>
    </row>
    <row r="594" spans="6:9">
      <c r="F594">
        <v>592</v>
      </c>
      <c r="G594" t="s">
        <v>369</v>
      </c>
    </row>
    <row r="595" spans="6:9">
      <c r="F595">
        <v>593</v>
      </c>
      <c r="G595" t="s">
        <v>369</v>
      </c>
    </row>
    <row r="596" spans="6:9">
      <c r="F596">
        <v>594</v>
      </c>
      <c r="G596" t="s">
        <v>370</v>
      </c>
      <c r="H596">
        <v>0.78832912445100001</v>
      </c>
      <c r="I596">
        <v>405</v>
      </c>
    </row>
    <row r="597" spans="6:9">
      <c r="F597">
        <v>595</v>
      </c>
      <c r="G597" t="s">
        <v>370</v>
      </c>
      <c r="H597">
        <v>14.205341815900001</v>
      </c>
      <c r="I597">
        <v>551</v>
      </c>
    </row>
    <row r="598" spans="6:9">
      <c r="F598">
        <v>596</v>
      </c>
      <c r="G598" t="s">
        <v>369</v>
      </c>
    </row>
    <row r="599" spans="6:9">
      <c r="F599">
        <v>597</v>
      </c>
      <c r="G599" t="s">
        <v>369</v>
      </c>
    </row>
    <row r="600" spans="6:9">
      <c r="F600">
        <v>598</v>
      </c>
      <c r="G600" t="s">
        <v>369</v>
      </c>
    </row>
    <row r="601" spans="6:9">
      <c r="F601">
        <v>599</v>
      </c>
      <c r="G601" t="s">
        <v>369</v>
      </c>
    </row>
    <row r="602" spans="6:9">
      <c r="F602">
        <v>600</v>
      </c>
      <c r="G602" t="s">
        <v>370</v>
      </c>
      <c r="H602">
        <v>4.2271811962100001</v>
      </c>
      <c r="I602">
        <v>551</v>
      </c>
    </row>
    <row r="603" spans="6:9">
      <c r="F603">
        <v>601</v>
      </c>
      <c r="G603" t="s">
        <v>369</v>
      </c>
    </row>
    <row r="604" spans="6:9">
      <c r="F604">
        <v>602</v>
      </c>
      <c r="G604" t="s">
        <v>370</v>
      </c>
      <c r="H604">
        <v>18.294171094900001</v>
      </c>
      <c r="I604">
        <v>551</v>
      </c>
    </row>
    <row r="605" spans="6:9">
      <c r="F605">
        <v>603</v>
      </c>
      <c r="G605" t="s">
        <v>370</v>
      </c>
      <c r="H605">
        <v>0.77298593521100001</v>
      </c>
      <c r="I605">
        <v>408</v>
      </c>
    </row>
    <row r="606" spans="6:9">
      <c r="F606">
        <v>604</v>
      </c>
      <c r="G606" t="s">
        <v>370</v>
      </c>
      <c r="H606">
        <v>0.747143983841</v>
      </c>
      <c r="I606">
        <v>999</v>
      </c>
    </row>
    <row r="607" spans="6:9">
      <c r="F607">
        <v>605</v>
      </c>
      <c r="G607" t="s">
        <v>370</v>
      </c>
      <c r="H607">
        <v>0.56502914428700002</v>
      </c>
      <c r="I607">
        <v>407</v>
      </c>
    </row>
    <row r="608" spans="6:9">
      <c r="F608">
        <v>606</v>
      </c>
      <c r="G608" t="s">
        <v>369</v>
      </c>
    </row>
    <row r="609" spans="6:9">
      <c r="F609">
        <v>607</v>
      </c>
      <c r="G609" t="s">
        <v>370</v>
      </c>
      <c r="H609">
        <v>0.59453701972999995</v>
      </c>
      <c r="I609">
        <v>412</v>
      </c>
    </row>
    <row r="610" spans="6:9">
      <c r="F610">
        <v>608</v>
      </c>
      <c r="G610" t="s">
        <v>369</v>
      </c>
    </row>
    <row r="611" spans="6:9">
      <c r="F611">
        <v>609</v>
      </c>
      <c r="G611" t="s">
        <v>369</v>
      </c>
    </row>
    <row r="612" spans="6:9">
      <c r="F612">
        <v>610</v>
      </c>
      <c r="G612" t="s">
        <v>370</v>
      </c>
      <c r="H612">
        <v>0.94222903251599999</v>
      </c>
      <c r="I612">
        <v>483</v>
      </c>
    </row>
    <row r="613" spans="6:9">
      <c r="F613">
        <v>611</v>
      </c>
      <c r="G613" t="s">
        <v>369</v>
      </c>
    </row>
    <row r="614" spans="6:9">
      <c r="F614">
        <v>612</v>
      </c>
      <c r="G614" t="s">
        <v>370</v>
      </c>
      <c r="H614">
        <v>0.77989912033099995</v>
      </c>
      <c r="I614">
        <v>415</v>
      </c>
    </row>
    <row r="615" spans="6:9">
      <c r="F615">
        <v>613</v>
      </c>
      <c r="G615" t="s">
        <v>370</v>
      </c>
      <c r="H615">
        <v>0.77289319038399995</v>
      </c>
      <c r="I615">
        <v>999</v>
      </c>
    </row>
    <row r="616" spans="6:9">
      <c r="F616">
        <v>614</v>
      </c>
      <c r="G616" t="s">
        <v>370</v>
      </c>
      <c r="H616">
        <v>0.78458380699200003</v>
      </c>
      <c r="I616">
        <v>417</v>
      </c>
    </row>
    <row r="617" spans="6:9">
      <c r="F617">
        <v>615</v>
      </c>
      <c r="G617" t="s">
        <v>372</v>
      </c>
      <c r="H617">
        <v>1</v>
      </c>
      <c r="I617">
        <v>10</v>
      </c>
    </row>
    <row r="618" spans="6:9">
      <c r="F618">
        <v>616</v>
      </c>
      <c r="G618" t="s">
        <v>369</v>
      </c>
    </row>
    <row r="619" spans="6:9">
      <c r="F619">
        <v>617</v>
      </c>
      <c r="G619" t="s">
        <v>370</v>
      </c>
      <c r="H619">
        <v>25.284043073700001</v>
      </c>
      <c r="I619">
        <v>551</v>
      </c>
    </row>
    <row r="620" spans="6:9">
      <c r="F620">
        <v>618</v>
      </c>
      <c r="G620" t="s">
        <v>369</v>
      </c>
    </row>
    <row r="621" spans="6:9">
      <c r="F621">
        <v>619</v>
      </c>
      <c r="G621" t="s">
        <v>369</v>
      </c>
    </row>
    <row r="622" spans="6:9">
      <c r="F622">
        <v>620</v>
      </c>
      <c r="G622" t="s">
        <v>372</v>
      </c>
      <c r="H622">
        <v>1</v>
      </c>
      <c r="I622">
        <v>10</v>
      </c>
    </row>
    <row r="623" spans="6:9">
      <c r="F623">
        <v>621</v>
      </c>
      <c r="G623" t="s">
        <v>369</v>
      </c>
    </row>
    <row r="624" spans="6:9">
      <c r="F624">
        <v>622</v>
      </c>
      <c r="G624" t="s">
        <v>369</v>
      </c>
    </row>
    <row r="625" spans="6:9">
      <c r="F625">
        <v>623</v>
      </c>
      <c r="G625" t="s">
        <v>369</v>
      </c>
    </row>
    <row r="626" spans="6:9">
      <c r="F626">
        <v>624</v>
      </c>
      <c r="G626" t="s">
        <v>370</v>
      </c>
      <c r="H626">
        <v>0.93443417549100005</v>
      </c>
      <c r="I626">
        <v>502</v>
      </c>
    </row>
    <row r="627" spans="6:9">
      <c r="F627">
        <v>625</v>
      </c>
      <c r="G627" t="s">
        <v>370</v>
      </c>
      <c r="H627">
        <v>24.870114088099999</v>
      </c>
      <c r="I627">
        <v>551</v>
      </c>
    </row>
    <row r="628" spans="6:9">
      <c r="F628">
        <v>626</v>
      </c>
      <c r="G628" t="s">
        <v>372</v>
      </c>
      <c r="H628">
        <v>1</v>
      </c>
      <c r="I628">
        <v>10</v>
      </c>
    </row>
    <row r="629" spans="6:9">
      <c r="F629">
        <v>627</v>
      </c>
      <c r="G629" t="s">
        <v>370</v>
      </c>
      <c r="H629">
        <v>1.6784060001400001</v>
      </c>
      <c r="I629">
        <v>474</v>
      </c>
    </row>
    <row r="630" spans="6:9">
      <c r="F630">
        <v>628</v>
      </c>
      <c r="G630" t="s">
        <v>369</v>
      </c>
    </row>
    <row r="631" spans="6:9">
      <c r="F631">
        <v>629</v>
      </c>
      <c r="G631" t="s">
        <v>369</v>
      </c>
    </row>
    <row r="632" spans="6:9">
      <c r="F632">
        <v>630</v>
      </c>
      <c r="G632" t="s">
        <v>370</v>
      </c>
      <c r="H632">
        <v>0.766957044601</v>
      </c>
      <c r="I632">
        <v>401</v>
      </c>
    </row>
    <row r="633" spans="6:9">
      <c r="F633">
        <v>631</v>
      </c>
      <c r="G633" t="s">
        <v>370</v>
      </c>
      <c r="H633">
        <v>0.78576803207400003</v>
      </c>
      <c r="I633">
        <v>413</v>
      </c>
    </row>
    <row r="634" spans="6:9">
      <c r="F634">
        <v>632</v>
      </c>
      <c r="G634" t="s">
        <v>370</v>
      </c>
      <c r="H634">
        <v>0.81218004226700002</v>
      </c>
      <c r="I634">
        <v>428</v>
      </c>
    </row>
    <row r="635" spans="6:9">
      <c r="F635">
        <v>633</v>
      </c>
      <c r="G635" t="s">
        <v>370</v>
      </c>
      <c r="H635">
        <v>0.80082798004199995</v>
      </c>
      <c r="I635">
        <v>417</v>
      </c>
    </row>
    <row r="636" spans="6:9">
      <c r="F636">
        <v>634</v>
      </c>
      <c r="G636" t="s">
        <v>369</v>
      </c>
    </row>
    <row r="637" spans="6:9">
      <c r="F637">
        <v>635</v>
      </c>
      <c r="G637" t="s">
        <v>370</v>
      </c>
      <c r="H637">
        <v>0.63521409034700005</v>
      </c>
      <c r="I637">
        <v>414</v>
      </c>
    </row>
    <row r="638" spans="6:9">
      <c r="F638">
        <v>636</v>
      </c>
      <c r="G638" t="s">
        <v>372</v>
      </c>
      <c r="H638">
        <v>1</v>
      </c>
      <c r="I638">
        <v>10</v>
      </c>
    </row>
    <row r="639" spans="6:9">
      <c r="F639">
        <v>637</v>
      </c>
      <c r="G639" t="s">
        <v>369</v>
      </c>
    </row>
    <row r="640" spans="6:9">
      <c r="F640">
        <v>638</v>
      </c>
      <c r="G640" t="s">
        <v>369</v>
      </c>
    </row>
    <row r="641" spans="6:9">
      <c r="F641">
        <v>639</v>
      </c>
      <c r="G641" t="s">
        <v>369</v>
      </c>
    </row>
    <row r="642" spans="6:9">
      <c r="F642">
        <v>640</v>
      </c>
      <c r="G642" t="s">
        <v>369</v>
      </c>
    </row>
    <row r="643" spans="6:9">
      <c r="F643">
        <v>641</v>
      </c>
      <c r="G643" t="s">
        <v>369</v>
      </c>
    </row>
    <row r="644" spans="6:9">
      <c r="F644">
        <v>642</v>
      </c>
      <c r="G644" t="s">
        <v>370</v>
      </c>
      <c r="H644">
        <v>0.81025505065900005</v>
      </c>
      <c r="I644">
        <v>426</v>
      </c>
    </row>
    <row r="645" spans="6:9">
      <c r="F645">
        <v>643</v>
      </c>
      <c r="G645" t="s">
        <v>369</v>
      </c>
    </row>
    <row r="646" spans="6:9">
      <c r="F646">
        <v>644</v>
      </c>
      <c r="G646" t="s">
        <v>370</v>
      </c>
      <c r="H646">
        <v>21.090592145900001</v>
      </c>
      <c r="I646">
        <v>551</v>
      </c>
    </row>
    <row r="647" spans="6:9">
      <c r="F647">
        <v>645</v>
      </c>
      <c r="G647" t="s">
        <v>369</v>
      </c>
    </row>
    <row r="648" spans="6:9">
      <c r="F648">
        <v>646</v>
      </c>
      <c r="G648" t="s">
        <v>370</v>
      </c>
      <c r="H648">
        <v>0.78785300254799995</v>
      </c>
      <c r="I648">
        <v>410</v>
      </c>
    </row>
    <row r="649" spans="6:9">
      <c r="F649">
        <v>647</v>
      </c>
      <c r="G649" t="s">
        <v>369</v>
      </c>
    </row>
    <row r="650" spans="6:9">
      <c r="F650">
        <v>648</v>
      </c>
      <c r="G650" t="s">
        <v>369</v>
      </c>
    </row>
    <row r="651" spans="6:9">
      <c r="F651">
        <v>649</v>
      </c>
      <c r="G651" t="s">
        <v>370</v>
      </c>
      <c r="H651">
        <v>0.77661490440400005</v>
      </c>
      <c r="I651">
        <v>405</v>
      </c>
    </row>
    <row r="652" spans="6:9">
      <c r="F652">
        <v>650</v>
      </c>
      <c r="G652" t="s">
        <v>369</v>
      </c>
    </row>
    <row r="653" spans="6:9">
      <c r="F653">
        <v>651</v>
      </c>
      <c r="G653" t="s">
        <v>369</v>
      </c>
    </row>
    <row r="654" spans="6:9">
      <c r="F654">
        <v>652</v>
      </c>
      <c r="G654" t="s">
        <v>370</v>
      </c>
      <c r="H654">
        <v>2.8028781413999999</v>
      </c>
      <c r="I654">
        <v>551</v>
      </c>
    </row>
    <row r="655" spans="6:9">
      <c r="F655">
        <v>653</v>
      </c>
      <c r="G655" t="s">
        <v>369</v>
      </c>
    </row>
    <row r="656" spans="6:9">
      <c r="F656">
        <v>654</v>
      </c>
      <c r="G656" t="s">
        <v>370</v>
      </c>
      <c r="H656">
        <v>0.76941490173299998</v>
      </c>
      <c r="I656">
        <v>999</v>
      </c>
    </row>
    <row r="657" spans="6:9">
      <c r="F657">
        <v>655</v>
      </c>
      <c r="G657" t="s">
        <v>370</v>
      </c>
      <c r="H657">
        <v>0.77575492858899997</v>
      </c>
      <c r="I657">
        <v>409</v>
      </c>
    </row>
    <row r="658" spans="6:9">
      <c r="F658">
        <v>656</v>
      </c>
      <c r="G658" t="s">
        <v>369</v>
      </c>
    </row>
    <row r="659" spans="6:9">
      <c r="F659">
        <v>657</v>
      </c>
      <c r="G659" t="s">
        <v>369</v>
      </c>
    </row>
    <row r="660" spans="6:9">
      <c r="F660">
        <v>658</v>
      </c>
      <c r="G660" t="s">
        <v>370</v>
      </c>
      <c r="H660">
        <v>0.77708196640000005</v>
      </c>
      <c r="I660">
        <v>417</v>
      </c>
    </row>
    <row r="661" spans="6:9">
      <c r="F661">
        <v>659</v>
      </c>
      <c r="G661" t="s">
        <v>369</v>
      </c>
    </row>
    <row r="662" spans="6:9">
      <c r="F662">
        <v>660</v>
      </c>
      <c r="G662" t="s">
        <v>370</v>
      </c>
      <c r="H662">
        <v>0.70316100120500002</v>
      </c>
      <c r="I662">
        <v>406</v>
      </c>
    </row>
    <row r="663" spans="6:9">
      <c r="F663">
        <v>661</v>
      </c>
      <c r="G663" t="s">
        <v>370</v>
      </c>
      <c r="H663">
        <v>0.61088299751300001</v>
      </c>
      <c r="I663">
        <v>404</v>
      </c>
    </row>
    <row r="664" spans="6:9">
      <c r="F664">
        <v>662</v>
      </c>
      <c r="G664" t="s">
        <v>369</v>
      </c>
    </row>
    <row r="665" spans="6:9">
      <c r="F665">
        <v>663</v>
      </c>
      <c r="G665" t="s">
        <v>372</v>
      </c>
      <c r="H665">
        <v>1</v>
      </c>
      <c r="I665">
        <v>10</v>
      </c>
    </row>
    <row r="666" spans="6:9">
      <c r="F666">
        <v>664</v>
      </c>
      <c r="G666" t="s">
        <v>370</v>
      </c>
      <c r="H666">
        <v>15.658283948899999</v>
      </c>
      <c r="I666">
        <v>551</v>
      </c>
    </row>
    <row r="667" spans="6:9">
      <c r="F667">
        <v>665</v>
      </c>
      <c r="G667" t="s">
        <v>370</v>
      </c>
      <c r="H667">
        <v>0.66440176963800002</v>
      </c>
      <c r="I667">
        <v>401</v>
      </c>
    </row>
    <row r="668" spans="6:9">
      <c r="F668">
        <v>666</v>
      </c>
      <c r="G668" t="s">
        <v>369</v>
      </c>
    </row>
    <row r="669" spans="6:9">
      <c r="F669">
        <v>667</v>
      </c>
      <c r="G669" t="s">
        <v>369</v>
      </c>
    </row>
    <row r="670" spans="6:9">
      <c r="F670">
        <v>668</v>
      </c>
      <c r="G670" t="s">
        <v>370</v>
      </c>
      <c r="H670">
        <v>0.80151200294500002</v>
      </c>
      <c r="I670">
        <v>412</v>
      </c>
    </row>
    <row r="671" spans="6:9">
      <c r="F671">
        <v>669</v>
      </c>
      <c r="G671" t="s">
        <v>369</v>
      </c>
    </row>
    <row r="672" spans="6:9">
      <c r="F672">
        <v>670</v>
      </c>
      <c r="G672" t="s">
        <v>370</v>
      </c>
      <c r="H672">
        <v>0.76471400260900002</v>
      </c>
      <c r="I672">
        <v>401</v>
      </c>
    </row>
    <row r="673" spans="6:9">
      <c r="F673">
        <v>671</v>
      </c>
      <c r="G673" t="s">
        <v>369</v>
      </c>
    </row>
    <row r="674" spans="6:9">
      <c r="F674">
        <v>672</v>
      </c>
      <c r="G674" t="s">
        <v>369</v>
      </c>
    </row>
    <row r="675" spans="6:9">
      <c r="F675">
        <v>673</v>
      </c>
      <c r="G675" t="s">
        <v>370</v>
      </c>
      <c r="H675">
        <v>0.89303302764900006</v>
      </c>
      <c r="I675">
        <v>486</v>
      </c>
    </row>
    <row r="676" spans="6:9">
      <c r="F676">
        <v>674</v>
      </c>
      <c r="G676" t="s">
        <v>372</v>
      </c>
      <c r="H676">
        <v>1</v>
      </c>
      <c r="I676">
        <v>10</v>
      </c>
    </row>
    <row r="677" spans="6:9">
      <c r="F677">
        <v>675</v>
      </c>
      <c r="G677" t="s">
        <v>369</v>
      </c>
    </row>
    <row r="678" spans="6:9">
      <c r="F678">
        <v>676</v>
      </c>
      <c r="G678" t="s">
        <v>369</v>
      </c>
    </row>
    <row r="679" spans="6:9">
      <c r="F679">
        <v>677</v>
      </c>
      <c r="G679" t="s">
        <v>369</v>
      </c>
    </row>
    <row r="680" spans="6:9">
      <c r="F680">
        <v>678</v>
      </c>
      <c r="G680" t="s">
        <v>370</v>
      </c>
      <c r="H680">
        <v>0.91141700744599996</v>
      </c>
      <c r="I680">
        <v>492</v>
      </c>
    </row>
    <row r="681" spans="6:9">
      <c r="F681">
        <v>679</v>
      </c>
      <c r="G681" t="s">
        <v>369</v>
      </c>
    </row>
    <row r="682" spans="6:9">
      <c r="F682">
        <v>680</v>
      </c>
      <c r="G682" t="s">
        <v>369</v>
      </c>
    </row>
    <row r="683" spans="6:9">
      <c r="F683">
        <v>681</v>
      </c>
      <c r="G683" t="s">
        <v>369</v>
      </c>
    </row>
    <row r="684" spans="6:9">
      <c r="F684">
        <v>682</v>
      </c>
      <c r="G684" t="s">
        <v>372</v>
      </c>
      <c r="H684">
        <v>1</v>
      </c>
      <c r="I684">
        <v>10</v>
      </c>
    </row>
    <row r="685" spans="6:9">
      <c r="F685">
        <v>683</v>
      </c>
      <c r="G685" t="s">
        <v>370</v>
      </c>
      <c r="H685">
        <v>0.77490115165700002</v>
      </c>
      <c r="I685">
        <v>405</v>
      </c>
    </row>
    <row r="686" spans="6:9">
      <c r="F686">
        <v>684</v>
      </c>
      <c r="G686" t="s">
        <v>370</v>
      </c>
      <c r="H686">
        <v>11.636141777000001</v>
      </c>
      <c r="I686">
        <v>551</v>
      </c>
    </row>
    <row r="687" spans="6:9">
      <c r="F687">
        <v>685</v>
      </c>
      <c r="G687" t="s">
        <v>370</v>
      </c>
      <c r="H687">
        <v>0.92618203163099999</v>
      </c>
      <c r="I687">
        <v>493</v>
      </c>
    </row>
    <row r="688" spans="6:9">
      <c r="F688">
        <v>686</v>
      </c>
      <c r="G688" t="s">
        <v>369</v>
      </c>
    </row>
    <row r="689" spans="6:9">
      <c r="F689">
        <v>687</v>
      </c>
      <c r="G689" t="s">
        <v>370</v>
      </c>
      <c r="H689">
        <v>0.822243928909</v>
      </c>
      <c r="I689">
        <v>430</v>
      </c>
    </row>
    <row r="690" spans="6:9">
      <c r="F690">
        <v>688</v>
      </c>
      <c r="G690" t="s">
        <v>369</v>
      </c>
    </row>
    <row r="691" spans="6:9">
      <c r="F691">
        <v>689</v>
      </c>
      <c r="G691" t="s">
        <v>370</v>
      </c>
      <c r="H691">
        <v>0.82748007774400001</v>
      </c>
      <c r="I691">
        <v>413</v>
      </c>
    </row>
    <row r="692" spans="6:9">
      <c r="F692">
        <v>690</v>
      </c>
      <c r="G692" t="s">
        <v>370</v>
      </c>
      <c r="H692">
        <v>0.75736308097799998</v>
      </c>
      <c r="I692">
        <v>999</v>
      </c>
    </row>
    <row r="693" spans="6:9">
      <c r="F693">
        <v>691</v>
      </c>
      <c r="G693" t="s">
        <v>369</v>
      </c>
    </row>
    <row r="694" spans="6:9">
      <c r="F694">
        <v>692</v>
      </c>
      <c r="G694" t="s">
        <v>369</v>
      </c>
    </row>
    <row r="695" spans="6:9">
      <c r="F695">
        <v>693</v>
      </c>
      <c r="G695" t="s">
        <v>370</v>
      </c>
      <c r="H695">
        <v>21.4003880024</v>
      </c>
      <c r="I695">
        <v>551</v>
      </c>
    </row>
    <row r="696" spans="6:9">
      <c r="F696">
        <v>694</v>
      </c>
      <c r="G696" t="s">
        <v>369</v>
      </c>
    </row>
    <row r="697" spans="6:9">
      <c r="F697">
        <v>695</v>
      </c>
      <c r="G697" t="s">
        <v>370</v>
      </c>
      <c r="H697">
        <v>0.79276990890499999</v>
      </c>
      <c r="I697">
        <v>409</v>
      </c>
    </row>
    <row r="698" spans="6:9">
      <c r="F698">
        <v>696</v>
      </c>
      <c r="G698" t="s">
        <v>369</v>
      </c>
    </row>
    <row r="699" spans="6:9">
      <c r="F699">
        <v>697</v>
      </c>
      <c r="G699" t="s">
        <v>370</v>
      </c>
      <c r="H699">
        <v>0.56790089607200001</v>
      </c>
      <c r="I699">
        <v>402</v>
      </c>
    </row>
    <row r="700" spans="6:9">
      <c r="F700">
        <v>698</v>
      </c>
      <c r="G700" t="s">
        <v>369</v>
      </c>
    </row>
    <row r="701" spans="6:9">
      <c r="F701">
        <v>699</v>
      </c>
      <c r="G701" t="s">
        <v>370</v>
      </c>
      <c r="H701">
        <v>0.88227105140700002</v>
      </c>
      <c r="I701">
        <v>436</v>
      </c>
    </row>
    <row r="702" spans="6:9">
      <c r="F702">
        <v>700</v>
      </c>
      <c r="G702" t="s">
        <v>370</v>
      </c>
      <c r="H702">
        <v>0.840495109558</v>
      </c>
      <c r="I702">
        <v>435</v>
      </c>
    </row>
    <row r="703" spans="6:9">
      <c r="F703">
        <v>701</v>
      </c>
      <c r="G703" t="s">
        <v>369</v>
      </c>
    </row>
    <row r="704" spans="6:9">
      <c r="F704">
        <v>702</v>
      </c>
      <c r="G704" t="s">
        <v>370</v>
      </c>
      <c r="H704">
        <v>0.73844504356399998</v>
      </c>
      <c r="I704">
        <v>412</v>
      </c>
    </row>
    <row r="705" spans="6:9">
      <c r="F705">
        <v>703</v>
      </c>
      <c r="G705" t="s">
        <v>370</v>
      </c>
      <c r="H705">
        <v>0.72268295288100004</v>
      </c>
      <c r="I705">
        <v>401</v>
      </c>
    </row>
    <row r="706" spans="6:9">
      <c r="F706">
        <v>704</v>
      </c>
      <c r="G706" t="s">
        <v>370</v>
      </c>
      <c r="H706">
        <v>8.1164319515199992</v>
      </c>
      <c r="I706">
        <v>551</v>
      </c>
    </row>
    <row r="707" spans="6:9">
      <c r="F707">
        <v>705</v>
      </c>
      <c r="G707" t="s">
        <v>369</v>
      </c>
    </row>
    <row r="708" spans="6:9">
      <c r="F708">
        <v>706</v>
      </c>
      <c r="G708" t="s">
        <v>370</v>
      </c>
      <c r="H708">
        <v>0.86740899086000001</v>
      </c>
      <c r="I708">
        <v>999</v>
      </c>
    </row>
    <row r="709" spans="6:9">
      <c r="F709">
        <v>707</v>
      </c>
      <c r="G709" t="s">
        <v>369</v>
      </c>
    </row>
    <row r="710" spans="6:9">
      <c r="F710">
        <v>708</v>
      </c>
      <c r="G710" t="s">
        <v>369</v>
      </c>
    </row>
    <row r="711" spans="6:9">
      <c r="F711">
        <v>709</v>
      </c>
      <c r="G711" t="s">
        <v>370</v>
      </c>
      <c r="H711">
        <v>0.79332208633400003</v>
      </c>
      <c r="I711">
        <v>415</v>
      </c>
    </row>
    <row r="712" spans="6:9">
      <c r="F712">
        <v>710</v>
      </c>
      <c r="G712" t="s">
        <v>369</v>
      </c>
    </row>
    <row r="713" spans="6:9">
      <c r="F713">
        <v>711</v>
      </c>
      <c r="G713" t="s">
        <v>369</v>
      </c>
    </row>
    <row r="714" spans="6:9">
      <c r="F714">
        <v>712</v>
      </c>
      <c r="G714" t="s">
        <v>369</v>
      </c>
    </row>
    <row r="715" spans="6:9">
      <c r="F715">
        <v>713</v>
      </c>
      <c r="G715" t="s">
        <v>369</v>
      </c>
    </row>
    <row r="716" spans="6:9">
      <c r="F716">
        <v>714</v>
      </c>
      <c r="G716" t="s">
        <v>369</v>
      </c>
    </row>
    <row r="717" spans="6:9">
      <c r="F717">
        <v>715</v>
      </c>
      <c r="G717" t="s">
        <v>369</v>
      </c>
    </row>
    <row r="718" spans="6:9">
      <c r="F718">
        <v>716</v>
      </c>
      <c r="G718" t="s">
        <v>369</v>
      </c>
    </row>
    <row r="719" spans="6:9">
      <c r="F719">
        <v>717</v>
      </c>
      <c r="G719" t="s">
        <v>370</v>
      </c>
      <c r="H719">
        <v>10.891677141200001</v>
      </c>
      <c r="I719">
        <v>551</v>
      </c>
    </row>
    <row r="720" spans="6:9">
      <c r="F720">
        <v>718</v>
      </c>
      <c r="G720" t="s">
        <v>370</v>
      </c>
      <c r="H720">
        <v>0.79207992553700002</v>
      </c>
      <c r="I720">
        <v>407</v>
      </c>
    </row>
    <row r="721" spans="6:9">
      <c r="F721">
        <v>719</v>
      </c>
      <c r="G721" t="s">
        <v>369</v>
      </c>
    </row>
    <row r="722" spans="6:9">
      <c r="F722">
        <v>720</v>
      </c>
      <c r="G722" t="s">
        <v>370</v>
      </c>
      <c r="H722">
        <v>0.81210589408900002</v>
      </c>
      <c r="I722">
        <v>416</v>
      </c>
    </row>
    <row r="723" spans="6:9">
      <c r="F723">
        <v>721</v>
      </c>
      <c r="G723" t="s">
        <v>369</v>
      </c>
    </row>
    <row r="724" spans="6:9">
      <c r="F724">
        <v>722</v>
      </c>
      <c r="G724" t="s">
        <v>370</v>
      </c>
      <c r="H724">
        <v>0.80028796195999996</v>
      </c>
      <c r="I724">
        <v>411</v>
      </c>
    </row>
    <row r="725" spans="6:9">
      <c r="F725">
        <v>723</v>
      </c>
      <c r="G725" t="s">
        <v>370</v>
      </c>
      <c r="H725">
        <v>0.74820017814600004</v>
      </c>
      <c r="I725">
        <v>403</v>
      </c>
    </row>
    <row r="726" spans="6:9">
      <c r="F726">
        <v>724</v>
      </c>
      <c r="G726" t="s">
        <v>370</v>
      </c>
      <c r="H726">
        <v>0.754734039307</v>
      </c>
      <c r="I726">
        <v>403</v>
      </c>
    </row>
    <row r="727" spans="6:9">
      <c r="F727">
        <v>725</v>
      </c>
      <c r="G727" t="s">
        <v>369</v>
      </c>
    </row>
    <row r="728" spans="6:9">
      <c r="F728">
        <v>726</v>
      </c>
      <c r="G728" t="s">
        <v>370</v>
      </c>
      <c r="H728">
        <v>0.76493120193499997</v>
      </c>
      <c r="I728">
        <v>999</v>
      </c>
    </row>
    <row r="729" spans="6:9">
      <c r="F729">
        <v>727</v>
      </c>
      <c r="G729" t="s">
        <v>370</v>
      </c>
      <c r="H729">
        <v>0.89361596107499996</v>
      </c>
      <c r="I729">
        <v>467</v>
      </c>
    </row>
    <row r="730" spans="6:9">
      <c r="F730">
        <v>728</v>
      </c>
      <c r="G730" t="s">
        <v>369</v>
      </c>
    </row>
    <row r="731" spans="6:9">
      <c r="F731">
        <v>729</v>
      </c>
      <c r="G731" t="s">
        <v>370</v>
      </c>
      <c r="H731">
        <v>0.87856006622299998</v>
      </c>
      <c r="I731">
        <v>413</v>
      </c>
    </row>
    <row r="732" spans="6:9">
      <c r="F732">
        <v>730</v>
      </c>
      <c r="G732" t="s">
        <v>369</v>
      </c>
    </row>
    <row r="733" spans="6:9">
      <c r="F733">
        <v>731</v>
      </c>
      <c r="G733" t="s">
        <v>370</v>
      </c>
      <c r="H733">
        <v>0.77158999443099996</v>
      </c>
      <c r="I733">
        <v>409</v>
      </c>
    </row>
    <row r="734" spans="6:9">
      <c r="F734">
        <v>732</v>
      </c>
      <c r="G734" t="s">
        <v>369</v>
      </c>
    </row>
    <row r="735" spans="6:9">
      <c r="F735">
        <v>733</v>
      </c>
      <c r="G735" t="s">
        <v>369</v>
      </c>
    </row>
    <row r="736" spans="6:9">
      <c r="F736">
        <v>734</v>
      </c>
      <c r="G736" t="s">
        <v>369</v>
      </c>
    </row>
    <row r="737" spans="6:9">
      <c r="F737">
        <v>735</v>
      </c>
      <c r="G737" t="s">
        <v>372</v>
      </c>
      <c r="H737">
        <v>1</v>
      </c>
      <c r="I737">
        <v>10</v>
      </c>
    </row>
    <row r="738" spans="6:9">
      <c r="F738">
        <v>736</v>
      </c>
      <c r="G738" t="s">
        <v>369</v>
      </c>
    </row>
    <row r="739" spans="6:9">
      <c r="F739">
        <v>737</v>
      </c>
      <c r="G739" t="s">
        <v>370</v>
      </c>
      <c r="H739">
        <v>10.151474952699999</v>
      </c>
      <c r="I739">
        <v>551</v>
      </c>
    </row>
    <row r="740" spans="6:9">
      <c r="F740">
        <v>738</v>
      </c>
      <c r="G740" t="s">
        <v>370</v>
      </c>
      <c r="H740">
        <v>0.59230589866600003</v>
      </c>
      <c r="I740">
        <v>402</v>
      </c>
    </row>
    <row r="741" spans="6:9">
      <c r="F741">
        <v>739</v>
      </c>
      <c r="G741" t="s">
        <v>369</v>
      </c>
    </row>
    <row r="742" spans="6:9">
      <c r="F742">
        <v>740</v>
      </c>
      <c r="G742" t="s">
        <v>370</v>
      </c>
      <c r="H742">
        <v>13.3115057945</v>
      </c>
      <c r="I742">
        <v>551</v>
      </c>
    </row>
    <row r="743" spans="6:9">
      <c r="F743">
        <v>741</v>
      </c>
      <c r="G743" t="s">
        <v>369</v>
      </c>
    </row>
    <row r="744" spans="6:9">
      <c r="F744">
        <v>742</v>
      </c>
      <c r="G744" t="s">
        <v>369</v>
      </c>
    </row>
    <row r="745" spans="6:9">
      <c r="F745">
        <v>743</v>
      </c>
      <c r="G745" t="s">
        <v>369</v>
      </c>
    </row>
    <row r="746" spans="6:9">
      <c r="F746">
        <v>744</v>
      </c>
      <c r="G746" t="s">
        <v>372</v>
      </c>
      <c r="H746">
        <v>1</v>
      </c>
      <c r="I746">
        <v>10</v>
      </c>
    </row>
    <row r="747" spans="6:9">
      <c r="F747">
        <v>745</v>
      </c>
      <c r="G747" t="s">
        <v>372</v>
      </c>
      <c r="H747">
        <v>1</v>
      </c>
      <c r="I747">
        <v>10</v>
      </c>
    </row>
    <row r="748" spans="6:9">
      <c r="F748">
        <v>746</v>
      </c>
      <c r="G748" t="s">
        <v>372</v>
      </c>
      <c r="H748">
        <v>1</v>
      </c>
      <c r="I748">
        <v>10</v>
      </c>
    </row>
    <row r="749" spans="6:9">
      <c r="F749">
        <v>747</v>
      </c>
      <c r="G749" t="s">
        <v>369</v>
      </c>
    </row>
    <row r="750" spans="6:9">
      <c r="F750">
        <v>748</v>
      </c>
      <c r="G750" t="s">
        <v>369</v>
      </c>
    </row>
    <row r="751" spans="6:9">
      <c r="F751">
        <v>749</v>
      </c>
      <c r="G751" t="s">
        <v>370</v>
      </c>
      <c r="H751">
        <v>0.90606093406699995</v>
      </c>
      <c r="I751">
        <v>486</v>
      </c>
    </row>
    <row r="752" spans="6:9">
      <c r="F752">
        <v>750</v>
      </c>
      <c r="G752" t="s">
        <v>370</v>
      </c>
      <c r="H752">
        <v>0.91070294380200001</v>
      </c>
      <c r="I752">
        <v>472</v>
      </c>
    </row>
    <row r="753" spans="6:9">
      <c r="F753">
        <v>751</v>
      </c>
      <c r="G753" t="s">
        <v>369</v>
      </c>
    </row>
    <row r="754" spans="6:9">
      <c r="F754">
        <v>752</v>
      </c>
      <c r="G754" t="s">
        <v>369</v>
      </c>
    </row>
    <row r="755" spans="6:9">
      <c r="F755">
        <v>753</v>
      </c>
      <c r="G755" t="s">
        <v>370</v>
      </c>
      <c r="H755">
        <v>3.7594249248499998</v>
      </c>
      <c r="I755">
        <v>551</v>
      </c>
    </row>
    <row r="756" spans="6:9">
      <c r="F756">
        <v>754</v>
      </c>
      <c r="G756" t="s">
        <v>369</v>
      </c>
    </row>
    <row r="757" spans="6:9">
      <c r="F757">
        <v>755</v>
      </c>
      <c r="G757" t="s">
        <v>370</v>
      </c>
      <c r="H757">
        <v>0.84157085418699995</v>
      </c>
      <c r="I757">
        <v>440</v>
      </c>
    </row>
    <row r="758" spans="6:9">
      <c r="F758">
        <v>756</v>
      </c>
      <c r="G758" t="s">
        <v>369</v>
      </c>
    </row>
    <row r="759" spans="6:9">
      <c r="F759">
        <v>757</v>
      </c>
      <c r="G759" t="s">
        <v>370</v>
      </c>
      <c r="H759">
        <v>0.79446101188700002</v>
      </c>
      <c r="I759">
        <v>407</v>
      </c>
    </row>
    <row r="760" spans="6:9">
      <c r="F760">
        <v>758</v>
      </c>
      <c r="G760" t="s">
        <v>370</v>
      </c>
      <c r="H760">
        <v>0.78677797317499998</v>
      </c>
      <c r="I760">
        <v>999</v>
      </c>
    </row>
    <row r="761" spans="6:9">
      <c r="F761">
        <v>759</v>
      </c>
      <c r="G761" t="s">
        <v>369</v>
      </c>
    </row>
    <row r="762" spans="6:9">
      <c r="F762">
        <v>760</v>
      </c>
      <c r="G762" t="s">
        <v>369</v>
      </c>
    </row>
    <row r="763" spans="6:9">
      <c r="F763">
        <v>761</v>
      </c>
      <c r="G763" t="s">
        <v>369</v>
      </c>
    </row>
    <row r="764" spans="6:9">
      <c r="F764">
        <v>762</v>
      </c>
      <c r="G764" t="s">
        <v>370</v>
      </c>
      <c r="H764">
        <v>0.76170492172199999</v>
      </c>
      <c r="I764">
        <v>402</v>
      </c>
    </row>
    <row r="765" spans="6:9">
      <c r="F765">
        <v>763</v>
      </c>
      <c r="G765" t="s">
        <v>370</v>
      </c>
      <c r="H765">
        <v>27.1458771229</v>
      </c>
      <c r="I765">
        <v>551</v>
      </c>
    </row>
    <row r="766" spans="6:9">
      <c r="F766">
        <v>764</v>
      </c>
      <c r="G766" t="s">
        <v>370</v>
      </c>
      <c r="H766">
        <v>0.77813482284500002</v>
      </c>
      <c r="I766">
        <v>999</v>
      </c>
    </row>
    <row r="767" spans="6:9">
      <c r="F767">
        <v>765</v>
      </c>
      <c r="G767" t="s">
        <v>369</v>
      </c>
    </row>
    <row r="768" spans="6:9">
      <c r="F768">
        <v>766</v>
      </c>
      <c r="G768" t="s">
        <v>369</v>
      </c>
    </row>
    <row r="769" spans="6:9">
      <c r="F769">
        <v>767</v>
      </c>
      <c r="G769" t="s">
        <v>369</v>
      </c>
    </row>
    <row r="770" spans="6:9">
      <c r="F770">
        <v>768</v>
      </c>
      <c r="G770" t="s">
        <v>369</v>
      </c>
    </row>
    <row r="771" spans="6:9">
      <c r="F771">
        <v>769</v>
      </c>
      <c r="G771" t="s">
        <v>369</v>
      </c>
    </row>
    <row r="772" spans="6:9">
      <c r="F772">
        <v>770</v>
      </c>
      <c r="G772" t="s">
        <v>369</v>
      </c>
    </row>
    <row r="773" spans="6:9">
      <c r="F773">
        <v>771</v>
      </c>
      <c r="G773" t="s">
        <v>370</v>
      </c>
      <c r="H773">
        <v>0.81880021095300004</v>
      </c>
      <c r="I773">
        <v>403</v>
      </c>
    </row>
    <row r="774" spans="6:9">
      <c r="F774">
        <v>772</v>
      </c>
      <c r="G774" t="s">
        <v>370</v>
      </c>
      <c r="H774">
        <v>0.85439801216099998</v>
      </c>
      <c r="I774">
        <v>402</v>
      </c>
    </row>
    <row r="775" spans="6:9">
      <c r="F775">
        <v>773</v>
      </c>
      <c r="G775" t="s">
        <v>370</v>
      </c>
      <c r="H775">
        <v>0.77934598922700005</v>
      </c>
      <c r="I775">
        <v>410</v>
      </c>
    </row>
    <row r="776" spans="6:9">
      <c r="F776">
        <v>774</v>
      </c>
      <c r="G776" t="s">
        <v>370</v>
      </c>
      <c r="H776">
        <v>0.89393091201800001</v>
      </c>
      <c r="I776">
        <v>452</v>
      </c>
    </row>
    <row r="777" spans="6:9">
      <c r="F777">
        <v>775</v>
      </c>
      <c r="G777" t="s">
        <v>369</v>
      </c>
    </row>
    <row r="778" spans="6:9">
      <c r="F778">
        <v>776</v>
      </c>
      <c r="G778" t="s">
        <v>370</v>
      </c>
      <c r="H778">
        <v>0.84208321571400002</v>
      </c>
      <c r="I778">
        <v>427</v>
      </c>
    </row>
    <row r="779" spans="6:9">
      <c r="F779">
        <v>777</v>
      </c>
      <c r="G779" t="s">
        <v>369</v>
      </c>
    </row>
    <row r="780" spans="6:9">
      <c r="F780">
        <v>778</v>
      </c>
      <c r="G780" t="s">
        <v>369</v>
      </c>
    </row>
    <row r="781" spans="6:9">
      <c r="F781">
        <v>779</v>
      </c>
      <c r="G781" t="s">
        <v>370</v>
      </c>
      <c r="H781">
        <v>0.81054592132600001</v>
      </c>
      <c r="I781">
        <v>427</v>
      </c>
    </row>
    <row r="782" spans="6:9">
      <c r="F782">
        <v>780</v>
      </c>
      <c r="G782" t="s">
        <v>369</v>
      </c>
    </row>
    <row r="783" spans="6:9">
      <c r="F783">
        <v>781</v>
      </c>
      <c r="G783" t="s">
        <v>369</v>
      </c>
    </row>
    <row r="784" spans="6:9">
      <c r="F784">
        <v>782</v>
      </c>
      <c r="G784" t="s">
        <v>370</v>
      </c>
      <c r="H784">
        <v>26.004654884299999</v>
      </c>
      <c r="I784">
        <v>551</v>
      </c>
    </row>
    <row r="785" spans="6:9">
      <c r="F785">
        <v>783</v>
      </c>
      <c r="G785" t="s">
        <v>369</v>
      </c>
    </row>
    <row r="786" spans="6:9">
      <c r="F786">
        <v>784</v>
      </c>
      <c r="G786" t="s">
        <v>370</v>
      </c>
      <c r="H786">
        <v>4.5930659771000002</v>
      </c>
      <c r="I786">
        <v>551</v>
      </c>
    </row>
    <row r="787" spans="6:9">
      <c r="F787">
        <v>785</v>
      </c>
      <c r="G787" t="s">
        <v>369</v>
      </c>
    </row>
    <row r="788" spans="6:9">
      <c r="F788">
        <v>786</v>
      </c>
      <c r="G788" t="s">
        <v>369</v>
      </c>
    </row>
    <row r="789" spans="6:9">
      <c r="F789">
        <v>787</v>
      </c>
      <c r="G789" t="s">
        <v>370</v>
      </c>
      <c r="H789">
        <v>0.83042788505599996</v>
      </c>
      <c r="I789">
        <v>417</v>
      </c>
    </row>
    <row r="790" spans="6:9">
      <c r="F790">
        <v>788</v>
      </c>
      <c r="G790" t="s">
        <v>370</v>
      </c>
      <c r="H790">
        <v>0.82853698730500003</v>
      </c>
      <c r="I790">
        <v>419</v>
      </c>
    </row>
    <row r="791" spans="6:9">
      <c r="F791">
        <v>789</v>
      </c>
      <c r="G791" t="s">
        <v>369</v>
      </c>
    </row>
    <row r="792" spans="6:9">
      <c r="F792">
        <v>790</v>
      </c>
      <c r="G792" t="s">
        <v>372</v>
      </c>
      <c r="H792">
        <v>1</v>
      </c>
      <c r="I792">
        <v>10</v>
      </c>
    </row>
    <row r="793" spans="6:9">
      <c r="F793">
        <v>791</v>
      </c>
      <c r="G793" t="s">
        <v>369</v>
      </c>
    </row>
    <row r="794" spans="6:9">
      <c r="F794">
        <v>792</v>
      </c>
      <c r="G794" t="s">
        <v>369</v>
      </c>
    </row>
    <row r="795" spans="6:9">
      <c r="F795">
        <v>793</v>
      </c>
      <c r="G795" t="s">
        <v>370</v>
      </c>
      <c r="H795">
        <v>5.99295902252</v>
      </c>
      <c r="I795">
        <v>551</v>
      </c>
    </row>
    <row r="796" spans="6:9">
      <c r="F796">
        <v>794</v>
      </c>
      <c r="G796" t="s">
        <v>370</v>
      </c>
      <c r="H796">
        <v>0.79796910285900002</v>
      </c>
      <c r="I796">
        <v>417</v>
      </c>
    </row>
    <row r="797" spans="6:9">
      <c r="F797">
        <v>795</v>
      </c>
      <c r="G797" t="s">
        <v>370</v>
      </c>
      <c r="H797">
        <v>0.87792897224400002</v>
      </c>
      <c r="I797">
        <v>458</v>
      </c>
    </row>
    <row r="798" spans="6:9">
      <c r="F798">
        <v>796</v>
      </c>
      <c r="G798" t="s">
        <v>370</v>
      </c>
      <c r="H798">
        <v>0.85057020187400001</v>
      </c>
      <c r="I798">
        <v>415</v>
      </c>
    </row>
    <row r="799" spans="6:9">
      <c r="F799">
        <v>797</v>
      </c>
      <c r="G799" t="s">
        <v>369</v>
      </c>
    </row>
    <row r="800" spans="6:9">
      <c r="F800">
        <v>798</v>
      </c>
      <c r="G800" t="s">
        <v>370</v>
      </c>
      <c r="H800">
        <v>0.81418299675000005</v>
      </c>
      <c r="I800">
        <v>406</v>
      </c>
    </row>
    <row r="801" spans="6:9">
      <c r="F801">
        <v>799</v>
      </c>
      <c r="G801" t="s">
        <v>369</v>
      </c>
    </row>
    <row r="802" spans="6:9">
      <c r="F802">
        <v>800</v>
      </c>
      <c r="G802" t="s">
        <v>369</v>
      </c>
    </row>
    <row r="803" spans="6:9">
      <c r="F803">
        <v>801</v>
      </c>
      <c r="G803" t="s">
        <v>370</v>
      </c>
      <c r="H803">
        <v>0.76749110221899997</v>
      </c>
      <c r="I803">
        <v>412</v>
      </c>
    </row>
    <row r="804" spans="6:9">
      <c r="F804">
        <v>802</v>
      </c>
      <c r="G804" t="s">
        <v>369</v>
      </c>
    </row>
    <row r="805" spans="6:9">
      <c r="F805">
        <v>803</v>
      </c>
      <c r="G805" t="s">
        <v>370</v>
      </c>
      <c r="H805">
        <v>0.80164599418600002</v>
      </c>
      <c r="I805">
        <v>999</v>
      </c>
    </row>
    <row r="806" spans="6:9">
      <c r="F806">
        <v>804</v>
      </c>
      <c r="G806" t="s">
        <v>369</v>
      </c>
    </row>
    <row r="807" spans="6:9">
      <c r="F807">
        <v>805</v>
      </c>
      <c r="G807" t="s">
        <v>369</v>
      </c>
    </row>
    <row r="808" spans="6:9">
      <c r="F808">
        <v>806</v>
      </c>
      <c r="G808" t="s">
        <v>372</v>
      </c>
      <c r="H808">
        <v>1</v>
      </c>
      <c r="I808">
        <v>10</v>
      </c>
    </row>
    <row r="809" spans="6:9">
      <c r="F809">
        <v>807</v>
      </c>
      <c r="G809" t="s">
        <v>369</v>
      </c>
    </row>
    <row r="810" spans="6:9">
      <c r="F810">
        <v>808</v>
      </c>
      <c r="G810" t="s">
        <v>372</v>
      </c>
      <c r="H810">
        <v>1</v>
      </c>
      <c r="I810">
        <v>10</v>
      </c>
    </row>
    <row r="811" spans="6:9">
      <c r="F811">
        <v>809</v>
      </c>
      <c r="G811" t="s">
        <v>369</v>
      </c>
    </row>
    <row r="812" spans="6:9">
      <c r="F812">
        <v>810</v>
      </c>
      <c r="G812" t="s">
        <v>370</v>
      </c>
      <c r="H812">
        <v>0.76358819007900003</v>
      </c>
      <c r="I812">
        <v>999</v>
      </c>
    </row>
    <row r="813" spans="6:9">
      <c r="F813">
        <v>811</v>
      </c>
      <c r="G813" t="s">
        <v>369</v>
      </c>
    </row>
    <row r="814" spans="6:9">
      <c r="F814">
        <v>812</v>
      </c>
      <c r="G814" t="s">
        <v>370</v>
      </c>
      <c r="H814">
        <v>0.63159894943200001</v>
      </c>
      <c r="I814">
        <v>401</v>
      </c>
    </row>
    <row r="815" spans="6:9">
      <c r="F815">
        <v>813</v>
      </c>
      <c r="G815" t="s">
        <v>370</v>
      </c>
      <c r="H815">
        <v>0.90968513488799996</v>
      </c>
      <c r="I815">
        <v>504</v>
      </c>
    </row>
    <row r="816" spans="6:9">
      <c r="F816">
        <v>814</v>
      </c>
      <c r="G816" t="s">
        <v>370</v>
      </c>
      <c r="H816">
        <v>0.87354803085300003</v>
      </c>
      <c r="I816">
        <v>468</v>
      </c>
    </row>
    <row r="817" spans="6:9">
      <c r="F817">
        <v>815</v>
      </c>
      <c r="G817" t="s">
        <v>370</v>
      </c>
      <c r="H817">
        <v>0.568861961365</v>
      </c>
      <c r="I817">
        <v>405</v>
      </c>
    </row>
    <row r="818" spans="6:9">
      <c r="F818">
        <v>816</v>
      </c>
      <c r="G818" t="s">
        <v>370</v>
      </c>
      <c r="H818">
        <v>0.54904079437300002</v>
      </c>
      <c r="I818">
        <v>403</v>
      </c>
    </row>
    <row r="819" spans="6:9">
      <c r="F819">
        <v>817</v>
      </c>
      <c r="G819" t="s">
        <v>370</v>
      </c>
      <c r="H819">
        <v>24.349910974499998</v>
      </c>
      <c r="I819">
        <v>551</v>
      </c>
    </row>
    <row r="820" spans="6:9">
      <c r="F820">
        <v>818</v>
      </c>
      <c r="G820" t="s">
        <v>369</v>
      </c>
    </row>
    <row r="821" spans="6:9">
      <c r="F821">
        <v>819</v>
      </c>
      <c r="G821" t="s">
        <v>370</v>
      </c>
      <c r="H821">
        <v>29.266520976999999</v>
      </c>
      <c r="I821">
        <v>551</v>
      </c>
    </row>
    <row r="822" spans="6:9">
      <c r="F822">
        <v>820</v>
      </c>
      <c r="G822" t="s">
        <v>372</v>
      </c>
      <c r="H822">
        <v>1</v>
      </c>
      <c r="I822">
        <v>10</v>
      </c>
    </row>
    <row r="823" spans="6:9">
      <c r="F823">
        <v>821</v>
      </c>
      <c r="G823" t="s">
        <v>369</v>
      </c>
    </row>
    <row r="824" spans="6:9">
      <c r="F824">
        <v>822</v>
      </c>
      <c r="G824" t="s">
        <v>369</v>
      </c>
    </row>
    <row r="825" spans="6:9">
      <c r="F825">
        <v>823</v>
      </c>
      <c r="G825" t="s">
        <v>369</v>
      </c>
    </row>
    <row r="826" spans="6:9">
      <c r="F826">
        <v>824</v>
      </c>
      <c r="G826" t="s">
        <v>369</v>
      </c>
    </row>
    <row r="827" spans="6:9">
      <c r="F827">
        <v>825</v>
      </c>
      <c r="G827" t="s">
        <v>370</v>
      </c>
      <c r="H827">
        <v>0.76051902771000002</v>
      </c>
      <c r="I827">
        <v>411</v>
      </c>
    </row>
    <row r="828" spans="6:9">
      <c r="F828">
        <v>826</v>
      </c>
      <c r="G828" t="s">
        <v>369</v>
      </c>
    </row>
    <row r="829" spans="6:9">
      <c r="F829">
        <v>827</v>
      </c>
      <c r="G829" t="s">
        <v>369</v>
      </c>
    </row>
    <row r="830" spans="6:9">
      <c r="F830">
        <v>828</v>
      </c>
      <c r="G830" t="s">
        <v>369</v>
      </c>
    </row>
    <row r="831" spans="6:9">
      <c r="F831">
        <v>829</v>
      </c>
      <c r="G831" t="s">
        <v>369</v>
      </c>
    </row>
    <row r="832" spans="6:9">
      <c r="F832">
        <v>830</v>
      </c>
      <c r="G832" t="s">
        <v>370</v>
      </c>
      <c r="H832">
        <v>0.56376814842199996</v>
      </c>
      <c r="I832">
        <v>405</v>
      </c>
    </row>
    <row r="833" spans="6:9">
      <c r="F833">
        <v>831</v>
      </c>
      <c r="G833" t="s">
        <v>369</v>
      </c>
    </row>
    <row r="834" spans="6:9">
      <c r="F834">
        <v>832</v>
      </c>
      <c r="G834" t="s">
        <v>370</v>
      </c>
      <c r="H834">
        <v>0.75200486183199999</v>
      </c>
      <c r="I834">
        <v>402</v>
      </c>
    </row>
    <row r="835" spans="6:9">
      <c r="F835">
        <v>833</v>
      </c>
      <c r="G835" t="s">
        <v>369</v>
      </c>
    </row>
    <row r="836" spans="6:9">
      <c r="F836">
        <v>834</v>
      </c>
      <c r="G836" t="s">
        <v>369</v>
      </c>
    </row>
    <row r="837" spans="6:9">
      <c r="F837">
        <v>835</v>
      </c>
      <c r="G837" t="s">
        <v>370</v>
      </c>
      <c r="H837">
        <v>0.56508016586300003</v>
      </c>
      <c r="I837">
        <v>407</v>
      </c>
    </row>
    <row r="838" spans="6:9">
      <c r="F838">
        <v>836</v>
      </c>
      <c r="G838" t="s">
        <v>370</v>
      </c>
      <c r="H838">
        <v>0.80246782302899999</v>
      </c>
      <c r="I838">
        <v>410</v>
      </c>
    </row>
    <row r="839" spans="6:9">
      <c r="F839">
        <v>837</v>
      </c>
      <c r="G839" t="s">
        <v>370</v>
      </c>
      <c r="H839">
        <v>25.281341791199999</v>
      </c>
      <c r="I839">
        <v>551</v>
      </c>
    </row>
    <row r="840" spans="6:9">
      <c r="F840">
        <v>838</v>
      </c>
      <c r="G840" t="s">
        <v>369</v>
      </c>
    </row>
    <row r="841" spans="6:9">
      <c r="F841">
        <v>839</v>
      </c>
      <c r="G841" t="s">
        <v>370</v>
      </c>
      <c r="H841">
        <v>0.61292600631700001</v>
      </c>
      <c r="I841">
        <v>402</v>
      </c>
    </row>
    <row r="842" spans="6:9">
      <c r="F842">
        <v>840</v>
      </c>
      <c r="G842" t="s">
        <v>370</v>
      </c>
      <c r="H842">
        <v>10.289637804</v>
      </c>
      <c r="I842">
        <v>551</v>
      </c>
    </row>
    <row r="843" spans="6:9">
      <c r="F843">
        <v>841</v>
      </c>
      <c r="G843" t="s">
        <v>372</v>
      </c>
      <c r="H843">
        <v>1</v>
      </c>
      <c r="I843">
        <v>10</v>
      </c>
    </row>
    <row r="844" spans="6:9">
      <c r="F844">
        <v>842</v>
      </c>
      <c r="G844" t="s">
        <v>369</v>
      </c>
    </row>
    <row r="845" spans="6:9">
      <c r="F845">
        <v>843</v>
      </c>
      <c r="G845" t="s">
        <v>370</v>
      </c>
      <c r="H845">
        <v>0.74291014671300004</v>
      </c>
      <c r="I845">
        <v>452</v>
      </c>
    </row>
    <row r="846" spans="6:9">
      <c r="F846">
        <v>844</v>
      </c>
      <c r="G846" t="s">
        <v>369</v>
      </c>
    </row>
    <row r="847" spans="6:9">
      <c r="F847">
        <v>845</v>
      </c>
      <c r="G847" t="s">
        <v>369</v>
      </c>
    </row>
    <row r="848" spans="6:9">
      <c r="F848">
        <v>846</v>
      </c>
      <c r="G848" t="s">
        <v>370</v>
      </c>
      <c r="H848">
        <v>0.98106694221500002</v>
      </c>
      <c r="I848">
        <v>520</v>
      </c>
    </row>
    <row r="849" spans="6:9">
      <c r="F849">
        <v>847</v>
      </c>
      <c r="G849" t="s">
        <v>370</v>
      </c>
      <c r="H849">
        <v>0.782292842865</v>
      </c>
      <c r="I849">
        <v>414</v>
      </c>
    </row>
    <row r="850" spans="6:9">
      <c r="F850">
        <v>848</v>
      </c>
      <c r="G850" t="s">
        <v>369</v>
      </c>
    </row>
    <row r="851" spans="6:9">
      <c r="F851">
        <v>849</v>
      </c>
      <c r="G851" t="s">
        <v>370</v>
      </c>
      <c r="H851">
        <v>0.807076931</v>
      </c>
      <c r="I851">
        <v>409</v>
      </c>
    </row>
    <row r="852" spans="6:9">
      <c r="F852">
        <v>850</v>
      </c>
      <c r="G852" t="s">
        <v>370</v>
      </c>
      <c r="H852">
        <v>0.77087092399599999</v>
      </c>
      <c r="I852">
        <v>999</v>
      </c>
    </row>
    <row r="853" spans="6:9">
      <c r="F853">
        <v>851</v>
      </c>
      <c r="G853" t="s">
        <v>369</v>
      </c>
    </row>
    <row r="854" spans="6:9">
      <c r="F854">
        <v>852</v>
      </c>
      <c r="G854" t="s">
        <v>369</v>
      </c>
    </row>
    <row r="855" spans="6:9">
      <c r="F855">
        <v>853</v>
      </c>
      <c r="G855" t="s">
        <v>369</v>
      </c>
    </row>
    <row r="856" spans="6:9">
      <c r="F856">
        <v>854</v>
      </c>
      <c r="G856" t="s">
        <v>369</v>
      </c>
    </row>
    <row r="857" spans="6:9">
      <c r="F857">
        <v>855</v>
      </c>
      <c r="G857" t="s">
        <v>370</v>
      </c>
      <c r="H857">
        <v>0.84449291229199996</v>
      </c>
      <c r="I857">
        <v>431</v>
      </c>
    </row>
    <row r="858" spans="6:9">
      <c r="F858">
        <v>856</v>
      </c>
      <c r="G858" t="s">
        <v>370</v>
      </c>
      <c r="H858">
        <v>0.76684284210200004</v>
      </c>
      <c r="I858">
        <v>405</v>
      </c>
    </row>
    <row r="859" spans="6:9">
      <c r="F859">
        <v>857</v>
      </c>
      <c r="G859" t="s">
        <v>370</v>
      </c>
      <c r="H859">
        <v>0.77698707580600002</v>
      </c>
      <c r="I859">
        <v>413</v>
      </c>
    </row>
    <row r="860" spans="6:9">
      <c r="F860">
        <v>858</v>
      </c>
      <c r="G860" t="s">
        <v>369</v>
      </c>
    </row>
    <row r="861" spans="6:9">
      <c r="F861">
        <v>859</v>
      </c>
      <c r="G861" t="s">
        <v>369</v>
      </c>
    </row>
    <row r="862" spans="6:9">
      <c r="F862">
        <v>860</v>
      </c>
      <c r="G862" t="s">
        <v>370</v>
      </c>
      <c r="H862">
        <v>0.83215117454499998</v>
      </c>
      <c r="I862">
        <v>429</v>
      </c>
    </row>
    <row r="863" spans="6:9">
      <c r="F863">
        <v>861</v>
      </c>
      <c r="G863" t="s">
        <v>369</v>
      </c>
    </row>
    <row r="864" spans="6:9">
      <c r="F864">
        <v>862</v>
      </c>
      <c r="G864" t="s">
        <v>370</v>
      </c>
      <c r="H864">
        <v>0.71435809135399997</v>
      </c>
      <c r="I864">
        <v>423</v>
      </c>
    </row>
    <row r="865" spans="6:9">
      <c r="F865">
        <v>863</v>
      </c>
      <c r="G865" t="s">
        <v>369</v>
      </c>
    </row>
    <row r="866" spans="6:9">
      <c r="F866">
        <v>864</v>
      </c>
      <c r="G866" t="s">
        <v>370</v>
      </c>
      <c r="H866">
        <v>15.2082908154</v>
      </c>
      <c r="I866">
        <v>551</v>
      </c>
    </row>
    <row r="867" spans="6:9">
      <c r="F867">
        <v>865</v>
      </c>
      <c r="G867" t="s">
        <v>370</v>
      </c>
      <c r="H867">
        <v>0.77205586433399997</v>
      </c>
      <c r="I867">
        <v>402</v>
      </c>
    </row>
    <row r="868" spans="6:9">
      <c r="F868">
        <v>866</v>
      </c>
      <c r="G868" t="s">
        <v>369</v>
      </c>
    </row>
    <row r="869" spans="6:9">
      <c r="F869">
        <v>867</v>
      </c>
      <c r="G869" t="s">
        <v>370</v>
      </c>
      <c r="H869">
        <v>0.78119707107500003</v>
      </c>
      <c r="I869">
        <v>409</v>
      </c>
    </row>
    <row r="870" spans="6:9">
      <c r="F870">
        <v>868</v>
      </c>
      <c r="G870" t="s">
        <v>369</v>
      </c>
    </row>
    <row r="871" spans="6:9">
      <c r="F871">
        <v>869</v>
      </c>
      <c r="G871" t="s">
        <v>369</v>
      </c>
    </row>
    <row r="872" spans="6:9">
      <c r="F872">
        <v>870</v>
      </c>
      <c r="G872" t="s">
        <v>369</v>
      </c>
    </row>
    <row r="873" spans="6:9">
      <c r="F873">
        <v>871</v>
      </c>
      <c r="G873" t="s">
        <v>369</v>
      </c>
    </row>
    <row r="874" spans="6:9">
      <c r="F874">
        <v>872</v>
      </c>
      <c r="G874" t="s">
        <v>369</v>
      </c>
    </row>
    <row r="875" spans="6:9">
      <c r="F875">
        <v>873</v>
      </c>
      <c r="G875" t="s">
        <v>370</v>
      </c>
      <c r="H875">
        <v>0.774636983871</v>
      </c>
      <c r="I875">
        <v>417</v>
      </c>
    </row>
    <row r="876" spans="6:9">
      <c r="F876">
        <v>874</v>
      </c>
      <c r="G876" t="s">
        <v>369</v>
      </c>
    </row>
    <row r="877" spans="6:9">
      <c r="F877">
        <v>875</v>
      </c>
      <c r="G877" t="s">
        <v>369</v>
      </c>
    </row>
    <row r="878" spans="6:9">
      <c r="F878">
        <v>876</v>
      </c>
      <c r="G878" t="s">
        <v>369</v>
      </c>
    </row>
    <row r="879" spans="6:9">
      <c r="F879">
        <v>877</v>
      </c>
      <c r="G879" t="s">
        <v>369</v>
      </c>
    </row>
    <row r="880" spans="6:9">
      <c r="F880">
        <v>878</v>
      </c>
      <c r="G880" t="s">
        <v>370</v>
      </c>
      <c r="H880">
        <v>0.85818099975600004</v>
      </c>
      <c r="I880">
        <v>468</v>
      </c>
    </row>
    <row r="881" spans="6:9">
      <c r="F881">
        <v>879</v>
      </c>
      <c r="G881" t="s">
        <v>370</v>
      </c>
      <c r="H881">
        <v>0.992785930634</v>
      </c>
      <c r="I881">
        <v>406</v>
      </c>
    </row>
    <row r="882" spans="6:9">
      <c r="F882">
        <v>880</v>
      </c>
      <c r="G882" t="s">
        <v>370</v>
      </c>
      <c r="H882">
        <v>2.7106459140800001</v>
      </c>
      <c r="I882">
        <v>999</v>
      </c>
    </row>
    <row r="883" spans="6:9">
      <c r="F883">
        <v>881</v>
      </c>
      <c r="G883" t="s">
        <v>369</v>
      </c>
    </row>
    <row r="884" spans="6:9">
      <c r="F884">
        <v>882</v>
      </c>
      <c r="G884" t="s">
        <v>369</v>
      </c>
    </row>
    <row r="885" spans="6:9">
      <c r="F885">
        <v>883</v>
      </c>
      <c r="G885" t="s">
        <v>369</v>
      </c>
    </row>
    <row r="886" spans="6:9">
      <c r="F886">
        <v>884</v>
      </c>
      <c r="G886" t="s">
        <v>369</v>
      </c>
    </row>
    <row r="887" spans="6:9">
      <c r="F887">
        <v>885</v>
      </c>
      <c r="G887" t="s">
        <v>369</v>
      </c>
    </row>
    <row r="888" spans="6:9">
      <c r="F888">
        <v>886</v>
      </c>
      <c r="G888" t="s">
        <v>369</v>
      </c>
    </row>
    <row r="889" spans="6:9">
      <c r="F889">
        <v>887</v>
      </c>
      <c r="G889" t="s">
        <v>369</v>
      </c>
    </row>
    <row r="890" spans="6:9">
      <c r="F890">
        <v>888</v>
      </c>
      <c r="G890" t="s">
        <v>372</v>
      </c>
      <c r="H890">
        <v>1</v>
      </c>
      <c r="I890">
        <v>10</v>
      </c>
    </row>
    <row r="891" spans="6:9">
      <c r="F891">
        <v>889</v>
      </c>
      <c r="G891" t="s">
        <v>369</v>
      </c>
    </row>
    <row r="892" spans="6:9">
      <c r="F892">
        <v>890</v>
      </c>
      <c r="G892" t="s">
        <v>369</v>
      </c>
    </row>
    <row r="893" spans="6:9">
      <c r="F893">
        <v>891</v>
      </c>
      <c r="G893" t="s">
        <v>370</v>
      </c>
      <c r="H893">
        <v>0.83476614952100003</v>
      </c>
      <c r="I893">
        <v>424</v>
      </c>
    </row>
    <row r="894" spans="6:9">
      <c r="F894">
        <v>892</v>
      </c>
      <c r="G894" t="s">
        <v>369</v>
      </c>
    </row>
    <row r="895" spans="6:9">
      <c r="F895">
        <v>893</v>
      </c>
      <c r="G895" t="s">
        <v>369</v>
      </c>
    </row>
    <row r="896" spans="6:9">
      <c r="F896">
        <v>894</v>
      </c>
      <c r="G896" t="s">
        <v>369</v>
      </c>
    </row>
    <row r="897" spans="6:9">
      <c r="F897">
        <v>895</v>
      </c>
      <c r="G897" t="s">
        <v>370</v>
      </c>
      <c r="H897">
        <v>0.77377200126599999</v>
      </c>
      <c r="I897">
        <v>407</v>
      </c>
    </row>
    <row r="898" spans="6:9">
      <c r="F898">
        <v>896</v>
      </c>
      <c r="G898" t="s">
        <v>369</v>
      </c>
    </row>
    <row r="899" spans="6:9">
      <c r="F899">
        <v>897</v>
      </c>
      <c r="G899" t="s">
        <v>370</v>
      </c>
      <c r="H899">
        <v>0.82913589477500005</v>
      </c>
      <c r="I899">
        <v>425</v>
      </c>
    </row>
    <row r="900" spans="6:9">
      <c r="F900">
        <v>898</v>
      </c>
      <c r="G900" t="s">
        <v>369</v>
      </c>
    </row>
    <row r="901" spans="6:9">
      <c r="F901">
        <v>899</v>
      </c>
      <c r="G901" t="s">
        <v>372</v>
      </c>
      <c r="H901">
        <v>1</v>
      </c>
      <c r="I901">
        <v>10</v>
      </c>
    </row>
    <row r="902" spans="6:9">
      <c r="F902">
        <v>900</v>
      </c>
      <c r="G902" t="s">
        <v>370</v>
      </c>
      <c r="H902">
        <v>0.789543867111</v>
      </c>
      <c r="I902">
        <v>408</v>
      </c>
    </row>
    <row r="903" spans="6:9">
      <c r="F903">
        <v>901</v>
      </c>
      <c r="G903" t="s">
        <v>369</v>
      </c>
    </row>
    <row r="904" spans="6:9">
      <c r="F904">
        <v>902</v>
      </c>
      <c r="G904" t="s">
        <v>369</v>
      </c>
    </row>
    <row r="905" spans="6:9">
      <c r="F905">
        <v>903</v>
      </c>
      <c r="G905" t="s">
        <v>372</v>
      </c>
      <c r="H905">
        <v>1</v>
      </c>
      <c r="I905">
        <v>10</v>
      </c>
    </row>
    <row r="906" spans="6:9">
      <c r="F906">
        <v>904</v>
      </c>
      <c r="G906" t="s">
        <v>370</v>
      </c>
      <c r="H906">
        <v>0.76293516159100006</v>
      </c>
      <c r="I906">
        <v>404</v>
      </c>
    </row>
    <row r="907" spans="6:9">
      <c r="F907">
        <v>905</v>
      </c>
      <c r="G907" t="s">
        <v>370</v>
      </c>
      <c r="H907">
        <v>0.77521586418199995</v>
      </c>
      <c r="I907">
        <v>403</v>
      </c>
    </row>
    <row r="908" spans="6:9">
      <c r="F908">
        <v>906</v>
      </c>
      <c r="G908" t="s">
        <v>369</v>
      </c>
    </row>
    <row r="909" spans="6:9">
      <c r="F909">
        <v>907</v>
      </c>
      <c r="G909" t="s">
        <v>370</v>
      </c>
      <c r="H909">
        <v>0.777194976807</v>
      </c>
      <c r="I909">
        <v>999</v>
      </c>
    </row>
    <row r="910" spans="6:9">
      <c r="F910">
        <v>908</v>
      </c>
      <c r="G910" t="s">
        <v>372</v>
      </c>
      <c r="H910">
        <v>1</v>
      </c>
      <c r="I910">
        <v>10</v>
      </c>
    </row>
    <row r="911" spans="6:9">
      <c r="F911">
        <v>909</v>
      </c>
      <c r="G911" t="s">
        <v>372</v>
      </c>
      <c r="H911">
        <v>1</v>
      </c>
      <c r="I911">
        <v>10</v>
      </c>
    </row>
    <row r="912" spans="6:9">
      <c r="F912">
        <v>910</v>
      </c>
      <c r="G912" t="s">
        <v>369</v>
      </c>
    </row>
    <row r="913" spans="6:9">
      <c r="F913">
        <v>911</v>
      </c>
      <c r="G913" t="s">
        <v>369</v>
      </c>
    </row>
    <row r="914" spans="6:9">
      <c r="F914">
        <v>912</v>
      </c>
      <c r="G914" t="s">
        <v>370</v>
      </c>
      <c r="H914">
        <v>0.57119607925399996</v>
      </c>
      <c r="I914">
        <v>413</v>
      </c>
    </row>
    <row r="915" spans="6:9">
      <c r="F915">
        <v>913</v>
      </c>
      <c r="G915" t="s">
        <v>370</v>
      </c>
      <c r="H915">
        <v>16.996556997300001</v>
      </c>
      <c r="I915">
        <v>551</v>
      </c>
    </row>
    <row r="916" spans="6:9">
      <c r="F916">
        <v>914</v>
      </c>
      <c r="G916" t="s">
        <v>370</v>
      </c>
      <c r="H916">
        <v>0.79453396797200004</v>
      </c>
      <c r="I916">
        <v>999</v>
      </c>
    </row>
    <row r="917" spans="6:9">
      <c r="F917">
        <v>915</v>
      </c>
      <c r="G917" t="s">
        <v>369</v>
      </c>
    </row>
    <row r="918" spans="6:9">
      <c r="F918">
        <v>916</v>
      </c>
      <c r="G918" t="s">
        <v>372</v>
      </c>
      <c r="H918">
        <v>1</v>
      </c>
      <c r="I918">
        <v>10</v>
      </c>
    </row>
    <row r="919" spans="6:9">
      <c r="F919">
        <v>917</v>
      </c>
      <c r="G919" t="s">
        <v>372</v>
      </c>
      <c r="H919">
        <v>1</v>
      </c>
      <c r="I919">
        <v>10</v>
      </c>
    </row>
    <row r="920" spans="6:9">
      <c r="F920">
        <v>918</v>
      </c>
      <c r="G920" t="s">
        <v>370</v>
      </c>
      <c r="H920">
        <v>0.89303612709000002</v>
      </c>
      <c r="I920">
        <v>999</v>
      </c>
    </row>
    <row r="921" spans="6:9">
      <c r="F921">
        <v>919</v>
      </c>
      <c r="G921" t="s">
        <v>370</v>
      </c>
      <c r="H921">
        <v>0.75656104087800002</v>
      </c>
      <c r="I921">
        <v>413</v>
      </c>
    </row>
    <row r="922" spans="6:9">
      <c r="F922">
        <v>920</v>
      </c>
      <c r="G922" t="s">
        <v>369</v>
      </c>
    </row>
    <row r="923" spans="6:9">
      <c r="F923">
        <v>921</v>
      </c>
      <c r="G923" t="s">
        <v>370</v>
      </c>
      <c r="H923">
        <v>0.80799007415799995</v>
      </c>
      <c r="I923">
        <v>401</v>
      </c>
    </row>
    <row r="924" spans="6:9">
      <c r="F924">
        <v>922</v>
      </c>
      <c r="G924" t="s">
        <v>369</v>
      </c>
    </row>
    <row r="925" spans="6:9">
      <c r="F925">
        <v>923</v>
      </c>
      <c r="G925" t="s">
        <v>370</v>
      </c>
      <c r="H925">
        <v>0.88444280624399996</v>
      </c>
      <c r="I925">
        <v>999</v>
      </c>
    </row>
    <row r="926" spans="6:9">
      <c r="F926">
        <v>924</v>
      </c>
      <c r="G926" t="s">
        <v>370</v>
      </c>
      <c r="H926">
        <v>0.79354095458999996</v>
      </c>
      <c r="I926">
        <v>411</v>
      </c>
    </row>
    <row r="927" spans="6:9">
      <c r="F927">
        <v>925</v>
      </c>
      <c r="G927" t="s">
        <v>369</v>
      </c>
    </row>
    <row r="928" spans="6:9">
      <c r="F928">
        <v>926</v>
      </c>
      <c r="G928" t="s">
        <v>369</v>
      </c>
    </row>
    <row r="929" spans="6:9">
      <c r="F929">
        <v>927</v>
      </c>
      <c r="G929" t="s">
        <v>369</v>
      </c>
    </row>
    <row r="930" spans="6:9">
      <c r="F930">
        <v>928</v>
      </c>
      <c r="G930" t="s">
        <v>370</v>
      </c>
      <c r="H930">
        <v>0.69476103782700005</v>
      </c>
      <c r="I930">
        <v>403</v>
      </c>
    </row>
    <row r="931" spans="6:9">
      <c r="F931">
        <v>929</v>
      </c>
      <c r="G931" t="s">
        <v>372</v>
      </c>
      <c r="H931">
        <v>1</v>
      </c>
      <c r="I931">
        <v>10</v>
      </c>
    </row>
    <row r="932" spans="6:9">
      <c r="F932">
        <v>930</v>
      </c>
      <c r="G932" t="s">
        <v>369</v>
      </c>
    </row>
    <row r="933" spans="6:9">
      <c r="F933">
        <v>931</v>
      </c>
      <c r="G933" t="s">
        <v>370</v>
      </c>
      <c r="H933">
        <v>0.77514004707299999</v>
      </c>
      <c r="I933">
        <v>999</v>
      </c>
    </row>
    <row r="934" spans="6:9">
      <c r="F934">
        <v>932</v>
      </c>
      <c r="G934" t="s">
        <v>370</v>
      </c>
      <c r="H934">
        <v>0.98455309867899998</v>
      </c>
      <c r="I934">
        <v>999</v>
      </c>
    </row>
    <row r="935" spans="6:9">
      <c r="F935">
        <v>933</v>
      </c>
      <c r="G935" t="s">
        <v>370</v>
      </c>
      <c r="H935">
        <v>0.85662293434100001</v>
      </c>
      <c r="I935">
        <v>453</v>
      </c>
    </row>
    <row r="936" spans="6:9">
      <c r="F936">
        <v>934</v>
      </c>
      <c r="G936" t="s">
        <v>372</v>
      </c>
      <c r="H936">
        <v>1</v>
      </c>
      <c r="I936">
        <v>10</v>
      </c>
    </row>
    <row r="937" spans="6:9">
      <c r="F937">
        <v>935</v>
      </c>
      <c r="G937" t="s">
        <v>370</v>
      </c>
      <c r="H937">
        <v>0.81663203239399995</v>
      </c>
      <c r="I937">
        <v>412</v>
      </c>
    </row>
    <row r="938" spans="6:9">
      <c r="F938">
        <v>936</v>
      </c>
      <c r="G938" t="s">
        <v>369</v>
      </c>
    </row>
    <row r="939" spans="6:9">
      <c r="F939">
        <v>937</v>
      </c>
      <c r="G939" t="s">
        <v>369</v>
      </c>
    </row>
    <row r="940" spans="6:9">
      <c r="F940">
        <v>938</v>
      </c>
      <c r="G940" t="s">
        <v>370</v>
      </c>
      <c r="H940">
        <v>21.382978916199999</v>
      </c>
      <c r="I940">
        <v>551</v>
      </c>
    </row>
    <row r="941" spans="6:9">
      <c r="F941">
        <v>939</v>
      </c>
      <c r="G941" t="s">
        <v>369</v>
      </c>
    </row>
    <row r="942" spans="6:9">
      <c r="F942">
        <v>940</v>
      </c>
      <c r="G942" t="s">
        <v>369</v>
      </c>
    </row>
    <row r="943" spans="6:9">
      <c r="F943">
        <v>941</v>
      </c>
      <c r="G943" t="s">
        <v>370</v>
      </c>
      <c r="H943">
        <v>0.70346403121900003</v>
      </c>
      <c r="I943">
        <v>410</v>
      </c>
    </row>
    <row r="944" spans="6:9">
      <c r="F944">
        <v>942</v>
      </c>
      <c r="G944" t="s">
        <v>369</v>
      </c>
    </row>
    <row r="945" spans="6:9">
      <c r="F945">
        <v>943</v>
      </c>
      <c r="G945" t="s">
        <v>370</v>
      </c>
      <c r="H945">
        <v>0.77203512191799994</v>
      </c>
      <c r="I945">
        <v>403</v>
      </c>
    </row>
    <row r="946" spans="6:9">
      <c r="F946">
        <v>944</v>
      </c>
      <c r="G946" t="s">
        <v>370</v>
      </c>
      <c r="H946">
        <v>0.91340112686200003</v>
      </c>
      <c r="I946">
        <v>466</v>
      </c>
    </row>
    <row r="947" spans="6:9">
      <c r="F947">
        <v>945</v>
      </c>
      <c r="G947" t="s">
        <v>370</v>
      </c>
      <c r="H947">
        <v>0.65557312965400005</v>
      </c>
      <c r="I947">
        <v>403</v>
      </c>
    </row>
    <row r="948" spans="6:9">
      <c r="F948">
        <v>946</v>
      </c>
      <c r="G948" t="s">
        <v>369</v>
      </c>
    </row>
    <row r="949" spans="6:9">
      <c r="F949">
        <v>947</v>
      </c>
      <c r="G949" t="s">
        <v>370</v>
      </c>
      <c r="H949">
        <v>0.79322290420499997</v>
      </c>
      <c r="I949">
        <v>999</v>
      </c>
    </row>
    <row r="950" spans="6:9">
      <c r="F950">
        <v>948</v>
      </c>
      <c r="G950" t="s">
        <v>370</v>
      </c>
      <c r="H950">
        <v>0.62250089645399997</v>
      </c>
      <c r="I950">
        <v>412</v>
      </c>
    </row>
    <row r="951" spans="6:9">
      <c r="F951">
        <v>949</v>
      </c>
      <c r="G951" t="s">
        <v>370</v>
      </c>
      <c r="H951">
        <v>0.66661190986600005</v>
      </c>
      <c r="I951">
        <v>401</v>
      </c>
    </row>
    <row r="952" spans="6:9">
      <c r="F952">
        <v>950</v>
      </c>
      <c r="G952" t="s">
        <v>369</v>
      </c>
    </row>
    <row r="953" spans="6:9">
      <c r="F953">
        <v>951</v>
      </c>
      <c r="G953" t="s">
        <v>369</v>
      </c>
    </row>
    <row r="954" spans="6:9">
      <c r="F954">
        <v>952</v>
      </c>
      <c r="G954" t="s">
        <v>369</v>
      </c>
    </row>
    <row r="955" spans="6:9">
      <c r="F955">
        <v>953</v>
      </c>
      <c r="G955" t="s">
        <v>369</v>
      </c>
    </row>
    <row r="956" spans="6:9">
      <c r="F956">
        <v>954</v>
      </c>
      <c r="G956" t="s">
        <v>370</v>
      </c>
      <c r="H956">
        <v>0.75501394271900002</v>
      </c>
      <c r="I956">
        <v>403</v>
      </c>
    </row>
    <row r="957" spans="6:9">
      <c r="F957">
        <v>955</v>
      </c>
      <c r="G957" t="s">
        <v>369</v>
      </c>
    </row>
    <row r="958" spans="6:9">
      <c r="F958">
        <v>956</v>
      </c>
      <c r="G958" t="s">
        <v>370</v>
      </c>
      <c r="H958">
        <v>0.859211921692</v>
      </c>
      <c r="I958">
        <v>438</v>
      </c>
    </row>
    <row r="959" spans="6:9">
      <c r="F959">
        <v>957</v>
      </c>
      <c r="G959" t="s">
        <v>370</v>
      </c>
      <c r="H959">
        <v>23.739437103299998</v>
      </c>
      <c r="I959">
        <v>551</v>
      </c>
    </row>
    <row r="960" spans="6:9">
      <c r="F960">
        <v>958</v>
      </c>
      <c r="G960" t="s">
        <v>369</v>
      </c>
    </row>
    <row r="961" spans="6:9">
      <c r="F961">
        <v>959</v>
      </c>
      <c r="G961" t="s">
        <v>369</v>
      </c>
    </row>
    <row r="962" spans="6:9">
      <c r="F962">
        <v>960</v>
      </c>
      <c r="G962" t="s">
        <v>369</v>
      </c>
    </row>
    <row r="963" spans="6:9">
      <c r="F963">
        <v>961</v>
      </c>
      <c r="G963" t="s">
        <v>370</v>
      </c>
      <c r="H963">
        <v>0.54956698417700001</v>
      </c>
      <c r="I963">
        <v>402</v>
      </c>
    </row>
    <row r="964" spans="6:9">
      <c r="F964">
        <v>962</v>
      </c>
      <c r="G964" t="s">
        <v>369</v>
      </c>
    </row>
    <row r="965" spans="6:9">
      <c r="F965">
        <v>963</v>
      </c>
      <c r="G965" t="s">
        <v>370</v>
      </c>
      <c r="H965">
        <v>0.82322812080399999</v>
      </c>
      <c r="I965">
        <v>414</v>
      </c>
    </row>
    <row r="966" spans="6:9">
      <c r="F966">
        <v>964</v>
      </c>
      <c r="G966" t="s">
        <v>370</v>
      </c>
      <c r="H966">
        <v>21.385240077999999</v>
      </c>
      <c r="I966">
        <v>551</v>
      </c>
    </row>
    <row r="967" spans="6:9">
      <c r="F967">
        <v>965</v>
      </c>
      <c r="G967" t="s">
        <v>369</v>
      </c>
    </row>
    <row r="968" spans="6:9">
      <c r="F968">
        <v>966</v>
      </c>
      <c r="G968" t="s">
        <v>369</v>
      </c>
    </row>
    <row r="969" spans="6:9">
      <c r="F969">
        <v>967</v>
      </c>
      <c r="G969" t="s">
        <v>370</v>
      </c>
      <c r="H969">
        <v>0.75285482406600002</v>
      </c>
      <c r="I969">
        <v>407</v>
      </c>
    </row>
    <row r="970" spans="6:9">
      <c r="F970">
        <v>968</v>
      </c>
      <c r="G970" t="s">
        <v>370</v>
      </c>
      <c r="H970">
        <v>0.84764695167500004</v>
      </c>
      <c r="I970">
        <v>476</v>
      </c>
    </row>
    <row r="971" spans="6:9">
      <c r="F971">
        <v>969</v>
      </c>
      <c r="G971" t="s">
        <v>370</v>
      </c>
      <c r="H971">
        <v>0.75308108329800005</v>
      </c>
      <c r="I971">
        <v>999</v>
      </c>
    </row>
    <row r="972" spans="6:9">
      <c r="F972">
        <v>970</v>
      </c>
      <c r="G972" t="s">
        <v>370</v>
      </c>
      <c r="H972">
        <v>0.55368494987500005</v>
      </c>
      <c r="I972">
        <v>405</v>
      </c>
    </row>
    <row r="973" spans="6:9">
      <c r="F973">
        <v>971</v>
      </c>
      <c r="G973" t="s">
        <v>369</v>
      </c>
    </row>
    <row r="974" spans="6:9">
      <c r="F974">
        <v>972</v>
      </c>
      <c r="G974" t="s">
        <v>369</v>
      </c>
    </row>
    <row r="975" spans="6:9">
      <c r="F975">
        <v>973</v>
      </c>
      <c r="G975" t="s">
        <v>370</v>
      </c>
      <c r="H975">
        <v>0.72423410415599998</v>
      </c>
      <c r="I975">
        <v>404</v>
      </c>
    </row>
    <row r="976" spans="6:9">
      <c r="F976">
        <v>974</v>
      </c>
      <c r="G976" t="s">
        <v>372</v>
      </c>
      <c r="H976">
        <v>1</v>
      </c>
      <c r="I976">
        <v>10</v>
      </c>
    </row>
    <row r="977" spans="6:9">
      <c r="F977">
        <v>975</v>
      </c>
      <c r="G977" t="s">
        <v>369</v>
      </c>
    </row>
    <row r="978" spans="6:9">
      <c r="F978">
        <v>976</v>
      </c>
      <c r="G978" t="s">
        <v>369</v>
      </c>
    </row>
    <row r="979" spans="6:9">
      <c r="F979">
        <v>977</v>
      </c>
      <c r="G979" t="s">
        <v>369</v>
      </c>
    </row>
    <row r="980" spans="6:9">
      <c r="F980">
        <v>978</v>
      </c>
      <c r="G980" t="s">
        <v>369</v>
      </c>
    </row>
    <row r="981" spans="6:9">
      <c r="F981">
        <v>979</v>
      </c>
      <c r="G981" t="s">
        <v>370</v>
      </c>
      <c r="H981">
        <v>6.4175760746000003</v>
      </c>
      <c r="I981">
        <v>551</v>
      </c>
    </row>
    <row r="982" spans="6:9">
      <c r="F982">
        <v>980</v>
      </c>
      <c r="G982" t="s">
        <v>370</v>
      </c>
      <c r="H982">
        <v>1.7539279460899999</v>
      </c>
      <c r="I982">
        <v>999</v>
      </c>
    </row>
    <row r="983" spans="6:9">
      <c r="F983">
        <v>981</v>
      </c>
      <c r="G983" t="s">
        <v>370</v>
      </c>
      <c r="H983">
        <v>0.81598305702200002</v>
      </c>
      <c r="I983">
        <v>418</v>
      </c>
    </row>
    <row r="984" spans="6:9">
      <c r="F984">
        <v>982</v>
      </c>
      <c r="G984" t="s">
        <v>370</v>
      </c>
      <c r="H984">
        <v>0.75975012779200002</v>
      </c>
      <c r="I984">
        <v>999</v>
      </c>
    </row>
    <row r="985" spans="6:9">
      <c r="F985">
        <v>983</v>
      </c>
      <c r="G985" t="s">
        <v>369</v>
      </c>
    </row>
    <row r="986" spans="6:9">
      <c r="F986">
        <v>984</v>
      </c>
      <c r="G986" t="s">
        <v>369</v>
      </c>
    </row>
    <row r="987" spans="6:9">
      <c r="F987">
        <v>985</v>
      </c>
      <c r="G987" t="s">
        <v>372</v>
      </c>
      <c r="H987">
        <v>1</v>
      </c>
      <c r="I987">
        <v>10</v>
      </c>
    </row>
    <row r="988" spans="6:9">
      <c r="F988">
        <v>986</v>
      </c>
      <c r="G988" t="s">
        <v>372</v>
      </c>
      <c r="H988">
        <v>1</v>
      </c>
      <c r="I988">
        <v>10</v>
      </c>
    </row>
    <row r="989" spans="6:9">
      <c r="F989">
        <v>987</v>
      </c>
      <c r="G989" t="s">
        <v>369</v>
      </c>
    </row>
    <row r="990" spans="6:9">
      <c r="F990">
        <v>988</v>
      </c>
      <c r="G990" t="s">
        <v>370</v>
      </c>
      <c r="H990">
        <v>0.81772112846400002</v>
      </c>
      <c r="I990">
        <v>443</v>
      </c>
    </row>
    <row r="991" spans="6:9">
      <c r="F991">
        <v>989</v>
      </c>
      <c r="G991" t="s">
        <v>370</v>
      </c>
      <c r="H991">
        <v>0.77553510665900005</v>
      </c>
      <c r="I991">
        <v>408</v>
      </c>
    </row>
    <row r="992" spans="6:9">
      <c r="F992">
        <v>990</v>
      </c>
      <c r="G992" t="s">
        <v>370</v>
      </c>
      <c r="H992">
        <v>0.79584693908699999</v>
      </c>
      <c r="I992">
        <v>401</v>
      </c>
    </row>
    <row r="993" spans="6:9">
      <c r="F993">
        <v>991</v>
      </c>
      <c r="G993" t="s">
        <v>369</v>
      </c>
    </row>
    <row r="994" spans="6:9">
      <c r="F994">
        <v>992</v>
      </c>
      <c r="G994" t="s">
        <v>369</v>
      </c>
    </row>
    <row r="995" spans="6:9">
      <c r="F995">
        <v>993</v>
      </c>
      <c r="G995" t="s">
        <v>369</v>
      </c>
    </row>
    <row r="996" spans="6:9">
      <c r="F996">
        <v>994</v>
      </c>
      <c r="G996" t="s">
        <v>369</v>
      </c>
    </row>
    <row r="997" spans="6:9">
      <c r="F997">
        <v>995</v>
      </c>
      <c r="G997" t="s">
        <v>370</v>
      </c>
      <c r="H997">
        <v>0.76448297500600004</v>
      </c>
      <c r="I997">
        <v>402</v>
      </c>
    </row>
    <row r="998" spans="6:9">
      <c r="F998">
        <v>996</v>
      </c>
      <c r="G998" t="s">
        <v>369</v>
      </c>
    </row>
    <row r="999" spans="6:9">
      <c r="F999">
        <v>997</v>
      </c>
      <c r="G999" t="s">
        <v>370</v>
      </c>
      <c r="H999">
        <v>0.79398798942600002</v>
      </c>
      <c r="I999">
        <v>413</v>
      </c>
    </row>
    <row r="1000" spans="6:9">
      <c r="F1000">
        <v>998</v>
      </c>
      <c r="G1000" t="s">
        <v>370</v>
      </c>
      <c r="H1000">
        <v>0.81684899330100003</v>
      </c>
      <c r="I1000">
        <v>434</v>
      </c>
    </row>
    <row r="1001" spans="6:9">
      <c r="F1001">
        <v>999</v>
      </c>
      <c r="G1001" t="s">
        <v>369</v>
      </c>
    </row>
    <row r="1002" spans="6:9">
      <c r="F1002" t="s">
        <v>367</v>
      </c>
    </row>
    <row r="1003" spans="6:9">
      <c r="F1003" t="s">
        <v>368</v>
      </c>
    </row>
  </sheetData>
  <sortState ref="F2:I1004">
    <sortCondition ref="F2:F100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8"/>
  <sheetViews>
    <sheetView workbookViewId="0">
      <selection activeCell="D42" sqref="D42"/>
    </sheetView>
  </sheetViews>
  <sheetFormatPr defaultRowHeight="15"/>
  <cols>
    <col min="1" max="1" width="17" customWidth="1"/>
    <col min="2" max="2" width="17.85546875" bestFit="1" customWidth="1"/>
    <col min="3" max="3" width="9" customWidth="1"/>
  </cols>
  <sheetData>
    <row r="1" spans="1:6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</row>
    <row r="2" spans="1:6">
      <c r="A2">
        <v>11</v>
      </c>
      <c r="B2">
        <v>0</v>
      </c>
      <c r="C2">
        <v>2</v>
      </c>
      <c r="D2" t="s">
        <v>365</v>
      </c>
      <c r="E2" t="s">
        <v>366</v>
      </c>
    </row>
    <row r="3" spans="1:6">
      <c r="A3">
        <v>18</v>
      </c>
      <c r="B3">
        <v>1</v>
      </c>
      <c r="C3">
        <v>3</v>
      </c>
    </row>
    <row r="4" spans="1:6">
      <c r="A4">
        <v>23</v>
      </c>
      <c r="B4">
        <v>4</v>
      </c>
      <c r="C4">
        <v>5</v>
      </c>
    </row>
    <row r="5" spans="1:6">
      <c r="A5">
        <v>31</v>
      </c>
      <c r="B5">
        <v>13</v>
      </c>
      <c r="C5">
        <v>6</v>
      </c>
    </row>
    <row r="6" spans="1:6">
      <c r="A6">
        <v>40</v>
      </c>
      <c r="B6">
        <v>14</v>
      </c>
      <c r="C6">
        <v>7</v>
      </c>
    </row>
    <row r="7" spans="1:6">
      <c r="A7">
        <v>43</v>
      </c>
      <c r="B7">
        <v>16</v>
      </c>
      <c r="C7">
        <v>8</v>
      </c>
    </row>
    <row r="8" spans="1:6">
      <c r="A8">
        <v>72</v>
      </c>
      <c r="B8">
        <v>19</v>
      </c>
      <c r="C8">
        <v>9</v>
      </c>
    </row>
    <row r="9" spans="1:6">
      <c r="A9">
        <v>80</v>
      </c>
      <c r="B9">
        <v>20</v>
      </c>
      <c r="C9">
        <v>10</v>
      </c>
    </row>
    <row r="10" spans="1:6">
      <c r="A10">
        <v>93</v>
      </c>
      <c r="B10">
        <v>24</v>
      </c>
      <c r="C10">
        <v>12</v>
      </c>
    </row>
    <row r="11" spans="1:6">
      <c r="A11">
        <v>108</v>
      </c>
      <c r="B11">
        <v>34</v>
      </c>
      <c r="C11">
        <v>15</v>
      </c>
    </row>
    <row r="12" spans="1:6">
      <c r="A12">
        <v>113</v>
      </c>
      <c r="B12">
        <v>41</v>
      </c>
      <c r="C12">
        <v>17</v>
      </c>
    </row>
    <row r="13" spans="1:6">
      <c r="A13">
        <v>116</v>
      </c>
      <c r="B13">
        <v>42</v>
      </c>
      <c r="C13">
        <v>21</v>
      </c>
    </row>
    <row r="14" spans="1:6">
      <c r="A14">
        <v>188</v>
      </c>
      <c r="B14">
        <v>45</v>
      </c>
      <c r="C14">
        <v>22</v>
      </c>
    </row>
    <row r="15" spans="1:6">
      <c r="A15">
        <v>254</v>
      </c>
      <c r="B15">
        <v>49</v>
      </c>
      <c r="C15">
        <v>25</v>
      </c>
    </row>
    <row r="16" spans="1:6">
      <c r="A16">
        <v>263</v>
      </c>
      <c r="B16">
        <v>56</v>
      </c>
      <c r="C16">
        <v>26</v>
      </c>
    </row>
    <row r="17" spans="1:3">
      <c r="A17">
        <v>298</v>
      </c>
      <c r="B17">
        <v>63</v>
      </c>
      <c r="C17">
        <v>27</v>
      </c>
    </row>
    <row r="18" spans="1:3">
      <c r="A18">
        <v>317</v>
      </c>
      <c r="B18">
        <v>64</v>
      </c>
      <c r="C18">
        <v>28</v>
      </c>
    </row>
    <row r="19" spans="1:3">
      <c r="A19">
        <v>346</v>
      </c>
      <c r="B19">
        <v>65</v>
      </c>
      <c r="C19">
        <v>29</v>
      </c>
    </row>
    <row r="20" spans="1:3">
      <c r="A20">
        <v>351</v>
      </c>
      <c r="B20">
        <v>66</v>
      </c>
      <c r="C20">
        <v>30</v>
      </c>
    </row>
    <row r="21" spans="1:3">
      <c r="A21">
        <v>376</v>
      </c>
      <c r="B21">
        <v>74</v>
      </c>
      <c r="C21">
        <v>32</v>
      </c>
    </row>
    <row r="22" spans="1:3">
      <c r="A22">
        <v>377</v>
      </c>
      <c r="B22">
        <v>75</v>
      </c>
      <c r="C22">
        <v>33</v>
      </c>
    </row>
    <row r="23" spans="1:3">
      <c r="A23">
        <v>386</v>
      </c>
      <c r="B23">
        <v>78</v>
      </c>
      <c r="C23">
        <v>35</v>
      </c>
    </row>
    <row r="24" spans="1:3">
      <c r="A24">
        <v>397</v>
      </c>
      <c r="B24">
        <v>79</v>
      </c>
      <c r="C24">
        <v>36</v>
      </c>
    </row>
    <row r="25" spans="1:3">
      <c r="A25">
        <v>402</v>
      </c>
      <c r="B25">
        <v>81</v>
      </c>
      <c r="C25">
        <v>37</v>
      </c>
    </row>
    <row r="26" spans="1:3">
      <c r="A26">
        <v>422</v>
      </c>
      <c r="B26">
        <v>85</v>
      </c>
      <c r="C26">
        <v>38</v>
      </c>
    </row>
    <row r="27" spans="1:3">
      <c r="A27">
        <v>467</v>
      </c>
      <c r="B27">
        <v>86</v>
      </c>
      <c r="C27">
        <v>39</v>
      </c>
    </row>
    <row r="28" spans="1:3">
      <c r="A28">
        <v>478</v>
      </c>
      <c r="B28">
        <v>95</v>
      </c>
      <c r="C28">
        <v>44</v>
      </c>
    </row>
    <row r="29" spans="1:3">
      <c r="A29">
        <v>498</v>
      </c>
      <c r="B29">
        <v>96</v>
      </c>
      <c r="C29">
        <v>46</v>
      </c>
    </row>
    <row r="30" spans="1:3">
      <c r="A30">
        <v>505</v>
      </c>
      <c r="B30">
        <v>101</v>
      </c>
      <c r="C30">
        <v>47</v>
      </c>
    </row>
    <row r="31" spans="1:3">
      <c r="A31">
        <v>514</v>
      </c>
      <c r="B31">
        <v>104</v>
      </c>
      <c r="C31">
        <v>48</v>
      </c>
    </row>
    <row r="32" spans="1:3">
      <c r="A32">
        <v>521</v>
      </c>
      <c r="B32">
        <v>105</v>
      </c>
      <c r="C32">
        <v>50</v>
      </c>
    </row>
    <row r="33" spans="1:3">
      <c r="A33">
        <v>531</v>
      </c>
      <c r="B33">
        <v>106</v>
      </c>
      <c r="C33">
        <v>51</v>
      </c>
    </row>
    <row r="34" spans="1:3">
      <c r="A34">
        <v>539</v>
      </c>
      <c r="B34">
        <v>110</v>
      </c>
      <c r="C34">
        <v>52</v>
      </c>
    </row>
    <row r="35" spans="1:3">
      <c r="A35">
        <v>542</v>
      </c>
      <c r="B35">
        <v>111</v>
      </c>
      <c r="C35">
        <v>53</v>
      </c>
    </row>
    <row r="36" spans="1:3">
      <c r="A36">
        <v>567</v>
      </c>
      <c r="B36">
        <v>117</v>
      </c>
      <c r="C36">
        <v>54</v>
      </c>
    </row>
    <row r="37" spans="1:3">
      <c r="A37">
        <v>577</v>
      </c>
      <c r="B37">
        <v>119</v>
      </c>
      <c r="C37">
        <v>55</v>
      </c>
    </row>
    <row r="38" spans="1:3">
      <c r="A38">
        <v>582</v>
      </c>
      <c r="B38">
        <v>121</v>
      </c>
      <c r="C38">
        <v>57</v>
      </c>
    </row>
    <row r="39" spans="1:3">
      <c r="A39">
        <v>594</v>
      </c>
      <c r="B39">
        <v>125</v>
      </c>
      <c r="C39">
        <v>58</v>
      </c>
    </row>
    <row r="40" spans="1:3">
      <c r="A40">
        <v>620</v>
      </c>
      <c r="B40">
        <v>127</v>
      </c>
      <c r="C40">
        <v>59</v>
      </c>
    </row>
    <row r="41" spans="1:3">
      <c r="A41">
        <v>626</v>
      </c>
      <c r="B41">
        <v>129</v>
      </c>
      <c r="C41">
        <v>60</v>
      </c>
    </row>
    <row r="42" spans="1:3">
      <c r="A42">
        <v>636</v>
      </c>
      <c r="B42">
        <v>130</v>
      </c>
      <c r="C42">
        <v>61</v>
      </c>
    </row>
    <row r="43" spans="1:3">
      <c r="A43">
        <v>663</v>
      </c>
      <c r="B43">
        <v>137</v>
      </c>
      <c r="C43">
        <v>62</v>
      </c>
    </row>
    <row r="44" spans="1:3">
      <c r="A44">
        <v>670</v>
      </c>
      <c r="B44">
        <v>140</v>
      </c>
      <c r="C44">
        <v>67</v>
      </c>
    </row>
    <row r="45" spans="1:3">
      <c r="A45">
        <v>682</v>
      </c>
      <c r="B45">
        <v>144</v>
      </c>
      <c r="C45">
        <v>68</v>
      </c>
    </row>
    <row r="46" spans="1:3">
      <c r="A46">
        <v>735</v>
      </c>
      <c r="B46">
        <v>146</v>
      </c>
      <c r="C46">
        <v>69</v>
      </c>
    </row>
    <row r="47" spans="1:3">
      <c r="A47">
        <v>744</v>
      </c>
      <c r="B47">
        <v>152</v>
      </c>
      <c r="C47">
        <v>70</v>
      </c>
    </row>
    <row r="48" spans="1:3">
      <c r="A48">
        <v>745</v>
      </c>
      <c r="B48">
        <v>156</v>
      </c>
      <c r="C48">
        <v>71</v>
      </c>
    </row>
    <row r="49" spans="1:3">
      <c r="A49">
        <v>746</v>
      </c>
      <c r="B49">
        <v>157</v>
      </c>
      <c r="C49">
        <v>73</v>
      </c>
    </row>
    <row r="50" spans="1:3">
      <c r="A50">
        <v>790</v>
      </c>
      <c r="B50">
        <v>159</v>
      </c>
      <c r="C50">
        <v>76</v>
      </c>
    </row>
    <row r="51" spans="1:3">
      <c r="A51">
        <v>801</v>
      </c>
      <c r="B51">
        <v>161</v>
      </c>
      <c r="C51">
        <v>77</v>
      </c>
    </row>
    <row r="52" spans="1:3">
      <c r="A52">
        <v>806</v>
      </c>
      <c r="B52">
        <v>163</v>
      </c>
      <c r="C52">
        <v>82</v>
      </c>
    </row>
    <row r="53" spans="1:3">
      <c r="A53">
        <v>808</v>
      </c>
      <c r="B53">
        <v>165</v>
      </c>
      <c r="C53">
        <v>83</v>
      </c>
    </row>
    <row r="54" spans="1:3">
      <c r="A54">
        <v>867</v>
      </c>
      <c r="B54">
        <v>167</v>
      </c>
      <c r="C54">
        <v>84</v>
      </c>
    </row>
    <row r="55" spans="1:3">
      <c r="A55">
        <v>899</v>
      </c>
      <c r="B55">
        <v>170</v>
      </c>
      <c r="C55">
        <v>87</v>
      </c>
    </row>
    <row r="56" spans="1:3">
      <c r="A56">
        <v>903</v>
      </c>
      <c r="B56">
        <v>178</v>
      </c>
      <c r="C56">
        <v>88</v>
      </c>
    </row>
    <row r="57" spans="1:3">
      <c r="A57">
        <v>908</v>
      </c>
      <c r="B57">
        <v>182</v>
      </c>
      <c r="C57">
        <v>89</v>
      </c>
    </row>
    <row r="58" spans="1:3">
      <c r="A58">
        <v>916</v>
      </c>
      <c r="B58">
        <v>183</v>
      </c>
      <c r="C58">
        <v>90</v>
      </c>
    </row>
    <row r="59" spans="1:3">
      <c r="A59">
        <v>917</v>
      </c>
      <c r="B59">
        <v>184</v>
      </c>
      <c r="C59">
        <v>91</v>
      </c>
    </row>
    <row r="60" spans="1:3">
      <c r="A60">
        <v>929</v>
      </c>
      <c r="B60">
        <v>186</v>
      </c>
      <c r="C60">
        <v>92</v>
      </c>
    </row>
    <row r="61" spans="1:3">
      <c r="A61">
        <v>934</v>
      </c>
      <c r="B61">
        <v>187</v>
      </c>
      <c r="C61">
        <v>94</v>
      </c>
    </row>
    <row r="62" spans="1:3">
      <c r="A62">
        <v>974</v>
      </c>
      <c r="B62">
        <v>202</v>
      </c>
      <c r="C62">
        <v>97</v>
      </c>
    </row>
    <row r="63" spans="1:3">
      <c r="A63">
        <v>985</v>
      </c>
      <c r="B63">
        <v>205</v>
      </c>
      <c r="C63">
        <v>98</v>
      </c>
    </row>
    <row r="64" spans="1:3">
      <c r="A64">
        <v>986</v>
      </c>
      <c r="B64">
        <v>217</v>
      </c>
      <c r="C64">
        <v>99</v>
      </c>
    </row>
    <row r="65" spans="2:3">
      <c r="B65">
        <v>220</v>
      </c>
      <c r="C65">
        <v>100</v>
      </c>
    </row>
    <row r="66" spans="2:3">
      <c r="B66">
        <v>221</v>
      </c>
      <c r="C66">
        <v>102</v>
      </c>
    </row>
    <row r="67" spans="2:3">
      <c r="B67">
        <v>222</v>
      </c>
      <c r="C67">
        <v>103</v>
      </c>
    </row>
    <row r="68" spans="2:3">
      <c r="B68">
        <v>225</v>
      </c>
      <c r="C68">
        <v>107</v>
      </c>
    </row>
    <row r="69" spans="2:3">
      <c r="B69">
        <v>227</v>
      </c>
      <c r="C69">
        <v>109</v>
      </c>
    </row>
    <row r="70" spans="2:3">
      <c r="B70">
        <v>229</v>
      </c>
      <c r="C70">
        <v>112</v>
      </c>
    </row>
    <row r="71" spans="2:3">
      <c r="B71">
        <v>231</v>
      </c>
      <c r="C71">
        <v>114</v>
      </c>
    </row>
    <row r="72" spans="2:3">
      <c r="B72">
        <v>235</v>
      </c>
      <c r="C72">
        <v>115</v>
      </c>
    </row>
    <row r="73" spans="2:3">
      <c r="B73">
        <v>252</v>
      </c>
      <c r="C73">
        <v>118</v>
      </c>
    </row>
    <row r="74" spans="2:3">
      <c r="B74">
        <v>256</v>
      </c>
      <c r="C74">
        <v>120</v>
      </c>
    </row>
    <row r="75" spans="2:3">
      <c r="B75">
        <v>258</v>
      </c>
      <c r="C75">
        <v>122</v>
      </c>
    </row>
    <row r="76" spans="2:3">
      <c r="B76">
        <v>261</v>
      </c>
      <c r="C76">
        <v>123</v>
      </c>
    </row>
    <row r="77" spans="2:3">
      <c r="B77">
        <v>265</v>
      </c>
      <c r="C77">
        <v>124</v>
      </c>
    </row>
    <row r="78" spans="2:3">
      <c r="B78">
        <v>266</v>
      </c>
      <c r="C78">
        <v>126</v>
      </c>
    </row>
    <row r="79" spans="2:3">
      <c r="B79">
        <v>269</v>
      </c>
      <c r="C79">
        <v>128</v>
      </c>
    </row>
    <row r="80" spans="2:3">
      <c r="B80">
        <v>271</v>
      </c>
      <c r="C80">
        <v>131</v>
      </c>
    </row>
    <row r="81" spans="2:3">
      <c r="B81">
        <v>272</v>
      </c>
      <c r="C81">
        <v>132</v>
      </c>
    </row>
    <row r="82" spans="2:3">
      <c r="B82">
        <v>275</v>
      </c>
      <c r="C82">
        <v>133</v>
      </c>
    </row>
    <row r="83" spans="2:3">
      <c r="B83">
        <v>289</v>
      </c>
      <c r="C83">
        <v>134</v>
      </c>
    </row>
    <row r="84" spans="2:3">
      <c r="B84">
        <v>290</v>
      </c>
      <c r="C84">
        <v>135</v>
      </c>
    </row>
    <row r="85" spans="2:3">
      <c r="B85">
        <v>296</v>
      </c>
      <c r="C85">
        <v>136</v>
      </c>
    </row>
    <row r="86" spans="2:3">
      <c r="B86">
        <v>299</v>
      </c>
      <c r="C86">
        <v>138</v>
      </c>
    </row>
    <row r="87" spans="2:3">
      <c r="B87">
        <v>301</v>
      </c>
      <c r="C87">
        <v>139</v>
      </c>
    </row>
    <row r="88" spans="2:3">
      <c r="B88">
        <v>306</v>
      </c>
      <c r="C88">
        <v>141</v>
      </c>
    </row>
    <row r="89" spans="2:3">
      <c r="B89">
        <v>314</v>
      </c>
      <c r="C89">
        <v>142</v>
      </c>
    </row>
    <row r="90" spans="2:3">
      <c r="B90">
        <v>315</v>
      </c>
      <c r="C90">
        <v>143</v>
      </c>
    </row>
    <row r="91" spans="2:3">
      <c r="B91">
        <v>316</v>
      </c>
      <c r="C91">
        <v>145</v>
      </c>
    </row>
    <row r="92" spans="2:3">
      <c r="B92">
        <v>319</v>
      </c>
      <c r="C92">
        <v>147</v>
      </c>
    </row>
    <row r="93" spans="2:3">
      <c r="B93">
        <v>320</v>
      </c>
      <c r="C93">
        <v>148</v>
      </c>
    </row>
    <row r="94" spans="2:3">
      <c r="B94">
        <v>324</v>
      </c>
      <c r="C94">
        <v>149</v>
      </c>
    </row>
    <row r="95" spans="2:3">
      <c r="B95">
        <v>325</v>
      </c>
      <c r="C95">
        <v>150</v>
      </c>
    </row>
    <row r="96" spans="2:3">
      <c r="B96">
        <v>330</v>
      </c>
      <c r="C96">
        <v>151</v>
      </c>
    </row>
    <row r="97" spans="2:3">
      <c r="B97">
        <v>334</v>
      </c>
      <c r="C97">
        <v>153</v>
      </c>
    </row>
    <row r="98" spans="2:3">
      <c r="B98">
        <v>336</v>
      </c>
      <c r="C98">
        <v>154</v>
      </c>
    </row>
    <row r="99" spans="2:3">
      <c r="B99">
        <v>338</v>
      </c>
      <c r="C99">
        <v>155</v>
      </c>
    </row>
    <row r="100" spans="2:3">
      <c r="B100">
        <v>339</v>
      </c>
      <c r="C100">
        <v>158</v>
      </c>
    </row>
    <row r="101" spans="2:3">
      <c r="B101">
        <v>341</v>
      </c>
      <c r="C101">
        <v>160</v>
      </c>
    </row>
    <row r="102" spans="2:3">
      <c r="B102">
        <v>342</v>
      </c>
      <c r="C102">
        <v>162</v>
      </c>
    </row>
    <row r="103" spans="2:3">
      <c r="B103">
        <v>345</v>
      </c>
      <c r="C103">
        <v>164</v>
      </c>
    </row>
    <row r="104" spans="2:3">
      <c r="B104">
        <v>347</v>
      </c>
      <c r="C104">
        <v>166</v>
      </c>
    </row>
    <row r="105" spans="2:3">
      <c r="B105">
        <v>350</v>
      </c>
      <c r="C105">
        <v>168</v>
      </c>
    </row>
    <row r="106" spans="2:3">
      <c r="B106">
        <v>355</v>
      </c>
      <c r="C106">
        <v>169</v>
      </c>
    </row>
    <row r="107" spans="2:3">
      <c r="B107">
        <v>360</v>
      </c>
      <c r="C107">
        <v>171</v>
      </c>
    </row>
    <row r="108" spans="2:3">
      <c r="B108">
        <v>363</v>
      </c>
      <c r="C108">
        <v>172</v>
      </c>
    </row>
    <row r="109" spans="2:3">
      <c r="B109">
        <v>367</v>
      </c>
      <c r="C109">
        <v>173</v>
      </c>
    </row>
    <row r="110" spans="2:3">
      <c r="B110">
        <v>379</v>
      </c>
      <c r="C110">
        <v>174</v>
      </c>
    </row>
    <row r="111" spans="2:3">
      <c r="B111">
        <v>381</v>
      </c>
      <c r="C111">
        <v>175</v>
      </c>
    </row>
    <row r="112" spans="2:3">
      <c r="B112">
        <v>383</v>
      </c>
      <c r="C112">
        <v>176</v>
      </c>
    </row>
    <row r="113" spans="2:3">
      <c r="B113">
        <v>385</v>
      </c>
      <c r="C113">
        <v>177</v>
      </c>
    </row>
    <row r="114" spans="2:3">
      <c r="B114">
        <v>387</v>
      </c>
      <c r="C114">
        <v>179</v>
      </c>
    </row>
    <row r="115" spans="2:3">
      <c r="B115">
        <v>396</v>
      </c>
      <c r="C115">
        <v>180</v>
      </c>
    </row>
    <row r="116" spans="2:3">
      <c r="B116">
        <v>398</v>
      </c>
      <c r="C116">
        <v>181</v>
      </c>
    </row>
    <row r="117" spans="2:3">
      <c r="B117">
        <v>404</v>
      </c>
      <c r="C117">
        <v>185</v>
      </c>
    </row>
    <row r="118" spans="2:3">
      <c r="B118">
        <v>409</v>
      </c>
      <c r="C118">
        <v>189</v>
      </c>
    </row>
    <row r="119" spans="2:3">
      <c r="B119">
        <v>410</v>
      </c>
      <c r="C119">
        <v>190</v>
      </c>
    </row>
    <row r="120" spans="2:3">
      <c r="B120">
        <v>411</v>
      </c>
      <c r="C120">
        <v>191</v>
      </c>
    </row>
    <row r="121" spans="2:3">
      <c r="B121">
        <v>415</v>
      </c>
      <c r="C121">
        <v>192</v>
      </c>
    </row>
    <row r="122" spans="2:3">
      <c r="B122">
        <v>418</v>
      </c>
      <c r="C122">
        <v>193</v>
      </c>
    </row>
    <row r="123" spans="2:3">
      <c r="B123">
        <v>423</v>
      </c>
      <c r="C123">
        <v>194</v>
      </c>
    </row>
    <row r="124" spans="2:3">
      <c r="B124">
        <v>424</v>
      </c>
      <c r="C124">
        <v>195</v>
      </c>
    </row>
    <row r="125" spans="2:3">
      <c r="B125">
        <v>425</v>
      </c>
      <c r="C125">
        <v>196</v>
      </c>
    </row>
    <row r="126" spans="2:3">
      <c r="B126">
        <v>429</v>
      </c>
      <c r="C126">
        <v>197</v>
      </c>
    </row>
    <row r="127" spans="2:3">
      <c r="B127">
        <v>430</v>
      </c>
      <c r="C127">
        <v>198</v>
      </c>
    </row>
    <row r="128" spans="2:3">
      <c r="B128">
        <v>431</v>
      </c>
      <c r="C128">
        <v>199</v>
      </c>
    </row>
    <row r="129" spans="2:3">
      <c r="B129">
        <v>434</v>
      </c>
      <c r="C129">
        <v>200</v>
      </c>
    </row>
    <row r="130" spans="2:3">
      <c r="B130">
        <v>439</v>
      </c>
      <c r="C130">
        <v>201</v>
      </c>
    </row>
    <row r="131" spans="2:3">
      <c r="B131">
        <v>442</v>
      </c>
      <c r="C131">
        <v>203</v>
      </c>
    </row>
    <row r="132" spans="2:3">
      <c r="B132">
        <v>444</v>
      </c>
      <c r="C132">
        <v>204</v>
      </c>
    </row>
    <row r="133" spans="2:3">
      <c r="B133">
        <v>445</v>
      </c>
      <c r="C133">
        <v>206</v>
      </c>
    </row>
    <row r="134" spans="2:3">
      <c r="B134">
        <v>446</v>
      </c>
      <c r="C134">
        <v>207</v>
      </c>
    </row>
    <row r="135" spans="2:3">
      <c r="B135">
        <v>447</v>
      </c>
      <c r="C135">
        <v>208</v>
      </c>
    </row>
    <row r="136" spans="2:3">
      <c r="B136">
        <v>448</v>
      </c>
      <c r="C136">
        <v>209</v>
      </c>
    </row>
    <row r="137" spans="2:3">
      <c r="B137">
        <v>450</v>
      </c>
      <c r="C137">
        <v>210</v>
      </c>
    </row>
    <row r="138" spans="2:3">
      <c r="B138">
        <v>451</v>
      </c>
      <c r="C138">
        <v>211</v>
      </c>
    </row>
    <row r="139" spans="2:3">
      <c r="B139">
        <v>458</v>
      </c>
      <c r="C139">
        <v>212</v>
      </c>
    </row>
    <row r="140" spans="2:3">
      <c r="B140">
        <v>460</v>
      </c>
      <c r="C140">
        <v>213</v>
      </c>
    </row>
    <row r="141" spans="2:3">
      <c r="B141">
        <v>462</v>
      </c>
      <c r="C141">
        <v>214</v>
      </c>
    </row>
    <row r="142" spans="2:3">
      <c r="B142">
        <v>463</v>
      </c>
      <c r="C142">
        <v>215</v>
      </c>
    </row>
    <row r="143" spans="2:3">
      <c r="B143">
        <v>464</v>
      </c>
      <c r="C143">
        <v>216</v>
      </c>
    </row>
    <row r="144" spans="2:3">
      <c r="B144">
        <v>469</v>
      </c>
      <c r="C144">
        <v>218</v>
      </c>
    </row>
    <row r="145" spans="2:3">
      <c r="B145">
        <v>470</v>
      </c>
      <c r="C145">
        <v>219</v>
      </c>
    </row>
    <row r="146" spans="2:3">
      <c r="B146">
        <v>471</v>
      </c>
      <c r="C146">
        <v>223</v>
      </c>
    </row>
    <row r="147" spans="2:3">
      <c r="B147">
        <v>472</v>
      </c>
      <c r="C147">
        <v>224</v>
      </c>
    </row>
    <row r="148" spans="2:3">
      <c r="B148">
        <v>474</v>
      </c>
      <c r="C148">
        <v>226</v>
      </c>
    </row>
    <row r="149" spans="2:3">
      <c r="B149">
        <v>476</v>
      </c>
      <c r="C149">
        <v>228</v>
      </c>
    </row>
    <row r="150" spans="2:3">
      <c r="B150">
        <v>477</v>
      </c>
      <c r="C150">
        <v>230</v>
      </c>
    </row>
    <row r="151" spans="2:3">
      <c r="B151">
        <v>484</v>
      </c>
      <c r="C151">
        <v>232</v>
      </c>
    </row>
    <row r="152" spans="2:3">
      <c r="B152">
        <v>489</v>
      </c>
      <c r="C152">
        <v>233</v>
      </c>
    </row>
    <row r="153" spans="2:3">
      <c r="B153">
        <v>490</v>
      </c>
      <c r="C153">
        <v>234</v>
      </c>
    </row>
    <row r="154" spans="2:3">
      <c r="B154">
        <v>492</v>
      </c>
      <c r="C154">
        <v>236</v>
      </c>
    </row>
    <row r="155" spans="2:3">
      <c r="B155">
        <v>493</v>
      </c>
      <c r="C155">
        <v>237</v>
      </c>
    </row>
    <row r="156" spans="2:3">
      <c r="B156">
        <v>494</v>
      </c>
      <c r="C156">
        <v>238</v>
      </c>
    </row>
    <row r="157" spans="2:3">
      <c r="B157">
        <v>495</v>
      </c>
      <c r="C157">
        <v>239</v>
      </c>
    </row>
    <row r="158" spans="2:3">
      <c r="B158">
        <v>497</v>
      </c>
      <c r="C158">
        <v>240</v>
      </c>
    </row>
    <row r="159" spans="2:3">
      <c r="B159">
        <v>500</v>
      </c>
      <c r="C159">
        <v>241</v>
      </c>
    </row>
    <row r="160" spans="2:3">
      <c r="B160">
        <v>501</v>
      </c>
      <c r="C160">
        <v>242</v>
      </c>
    </row>
    <row r="161" spans="2:3">
      <c r="B161">
        <v>502</v>
      </c>
      <c r="C161">
        <v>243</v>
      </c>
    </row>
    <row r="162" spans="2:3">
      <c r="B162">
        <v>503</v>
      </c>
      <c r="C162">
        <v>244</v>
      </c>
    </row>
    <row r="163" spans="2:3">
      <c r="B163">
        <v>509</v>
      </c>
      <c r="C163">
        <v>245</v>
      </c>
    </row>
    <row r="164" spans="2:3">
      <c r="B164">
        <v>515</v>
      </c>
      <c r="C164">
        <v>246</v>
      </c>
    </row>
    <row r="165" spans="2:3">
      <c r="B165">
        <v>516</v>
      </c>
      <c r="C165">
        <v>247</v>
      </c>
    </row>
    <row r="166" spans="2:3">
      <c r="B166">
        <v>519</v>
      </c>
      <c r="C166">
        <v>248</v>
      </c>
    </row>
    <row r="167" spans="2:3">
      <c r="B167">
        <v>520</v>
      </c>
      <c r="C167">
        <v>249</v>
      </c>
    </row>
    <row r="168" spans="2:3">
      <c r="B168">
        <v>522</v>
      </c>
      <c r="C168">
        <v>250</v>
      </c>
    </row>
    <row r="169" spans="2:3">
      <c r="B169">
        <v>525</v>
      </c>
      <c r="C169">
        <v>251</v>
      </c>
    </row>
    <row r="170" spans="2:3">
      <c r="B170">
        <v>530</v>
      </c>
      <c r="C170">
        <v>253</v>
      </c>
    </row>
    <row r="171" spans="2:3">
      <c r="B171">
        <v>532</v>
      </c>
      <c r="C171">
        <v>255</v>
      </c>
    </row>
    <row r="172" spans="2:3">
      <c r="B172">
        <v>534</v>
      </c>
      <c r="C172">
        <v>257</v>
      </c>
    </row>
    <row r="173" spans="2:3">
      <c r="B173">
        <v>538</v>
      </c>
      <c r="C173">
        <v>259</v>
      </c>
    </row>
    <row r="174" spans="2:3">
      <c r="B174">
        <v>541</v>
      </c>
      <c r="C174">
        <v>260</v>
      </c>
    </row>
    <row r="175" spans="2:3">
      <c r="B175">
        <v>543</v>
      </c>
      <c r="C175">
        <v>262</v>
      </c>
    </row>
    <row r="176" spans="2:3">
      <c r="B176">
        <v>544</v>
      </c>
      <c r="C176">
        <v>264</v>
      </c>
    </row>
    <row r="177" spans="2:3">
      <c r="B177">
        <v>545</v>
      </c>
      <c r="C177">
        <v>267</v>
      </c>
    </row>
    <row r="178" spans="2:3">
      <c r="B178">
        <v>546</v>
      </c>
      <c r="C178">
        <v>268</v>
      </c>
    </row>
    <row r="179" spans="2:3">
      <c r="B179">
        <v>548</v>
      </c>
      <c r="C179">
        <v>270</v>
      </c>
    </row>
    <row r="180" spans="2:3">
      <c r="B180">
        <v>549</v>
      </c>
      <c r="C180">
        <v>273</v>
      </c>
    </row>
    <row r="181" spans="2:3">
      <c r="B181">
        <v>551</v>
      </c>
      <c r="C181">
        <v>274</v>
      </c>
    </row>
    <row r="182" spans="2:3">
      <c r="B182">
        <v>556</v>
      </c>
      <c r="C182">
        <v>276</v>
      </c>
    </row>
    <row r="183" spans="2:3">
      <c r="B183">
        <v>559</v>
      </c>
      <c r="C183">
        <v>277</v>
      </c>
    </row>
    <row r="184" spans="2:3">
      <c r="B184">
        <v>561</v>
      </c>
      <c r="C184">
        <v>278</v>
      </c>
    </row>
    <row r="185" spans="2:3">
      <c r="B185">
        <v>574</v>
      </c>
      <c r="C185">
        <v>279</v>
      </c>
    </row>
    <row r="186" spans="2:3">
      <c r="B186">
        <v>578</v>
      </c>
      <c r="C186">
        <v>280</v>
      </c>
    </row>
    <row r="187" spans="2:3">
      <c r="B187">
        <v>580</v>
      </c>
      <c r="C187">
        <v>281</v>
      </c>
    </row>
    <row r="188" spans="2:3">
      <c r="B188">
        <v>591</v>
      </c>
      <c r="C188">
        <v>282</v>
      </c>
    </row>
    <row r="189" spans="2:3">
      <c r="B189">
        <v>593</v>
      </c>
      <c r="C189">
        <v>283</v>
      </c>
    </row>
    <row r="190" spans="2:3">
      <c r="B190">
        <v>595</v>
      </c>
      <c r="C190">
        <v>284</v>
      </c>
    </row>
    <row r="191" spans="2:3">
      <c r="B191">
        <v>596</v>
      </c>
      <c r="C191">
        <v>285</v>
      </c>
    </row>
    <row r="192" spans="2:3">
      <c r="B192">
        <v>601</v>
      </c>
      <c r="C192">
        <v>286</v>
      </c>
    </row>
    <row r="193" spans="2:3">
      <c r="B193">
        <v>603</v>
      </c>
      <c r="C193">
        <v>287</v>
      </c>
    </row>
    <row r="194" spans="2:3">
      <c r="B194">
        <v>606</v>
      </c>
      <c r="C194">
        <v>288</v>
      </c>
    </row>
    <row r="195" spans="2:3">
      <c r="B195">
        <v>609</v>
      </c>
      <c r="C195">
        <v>291</v>
      </c>
    </row>
    <row r="196" spans="2:3">
      <c r="B196">
        <v>616</v>
      </c>
      <c r="C196">
        <v>292</v>
      </c>
    </row>
    <row r="197" spans="2:3">
      <c r="B197">
        <v>619</v>
      </c>
      <c r="C197">
        <v>293</v>
      </c>
    </row>
    <row r="198" spans="2:3">
      <c r="B198">
        <v>623</v>
      </c>
      <c r="C198">
        <v>294</v>
      </c>
    </row>
    <row r="199" spans="2:3">
      <c r="B199">
        <v>628</v>
      </c>
      <c r="C199">
        <v>295</v>
      </c>
    </row>
    <row r="200" spans="2:3">
      <c r="B200">
        <v>630</v>
      </c>
      <c r="C200">
        <v>297</v>
      </c>
    </row>
    <row r="201" spans="2:3">
      <c r="B201">
        <v>633</v>
      </c>
      <c r="C201">
        <v>300</v>
      </c>
    </row>
    <row r="202" spans="2:3">
      <c r="B202">
        <v>638</v>
      </c>
      <c r="C202">
        <v>302</v>
      </c>
    </row>
    <row r="203" spans="2:3">
      <c r="B203">
        <v>639</v>
      </c>
      <c r="C203">
        <v>303</v>
      </c>
    </row>
    <row r="204" spans="2:3">
      <c r="B204">
        <v>641</v>
      </c>
      <c r="C204">
        <v>304</v>
      </c>
    </row>
    <row r="205" spans="2:3">
      <c r="B205">
        <v>643</v>
      </c>
      <c r="C205">
        <v>305</v>
      </c>
    </row>
    <row r="206" spans="2:3">
      <c r="B206">
        <v>645</v>
      </c>
      <c r="C206">
        <v>307</v>
      </c>
    </row>
    <row r="207" spans="2:3">
      <c r="B207">
        <v>647</v>
      </c>
      <c r="C207">
        <v>308</v>
      </c>
    </row>
    <row r="208" spans="2:3">
      <c r="B208">
        <v>648</v>
      </c>
      <c r="C208">
        <v>309</v>
      </c>
    </row>
    <row r="209" spans="2:3">
      <c r="B209">
        <v>650</v>
      </c>
      <c r="C209">
        <v>310</v>
      </c>
    </row>
    <row r="210" spans="2:3">
      <c r="B210">
        <v>651</v>
      </c>
      <c r="C210">
        <v>311</v>
      </c>
    </row>
    <row r="211" spans="2:3">
      <c r="B211">
        <v>653</v>
      </c>
      <c r="C211">
        <v>312</v>
      </c>
    </row>
    <row r="212" spans="2:3">
      <c r="B212">
        <v>668</v>
      </c>
      <c r="C212">
        <v>313</v>
      </c>
    </row>
    <row r="213" spans="2:3">
      <c r="B213">
        <v>669</v>
      </c>
      <c r="C213">
        <v>318</v>
      </c>
    </row>
    <row r="214" spans="2:3">
      <c r="B214">
        <v>671</v>
      </c>
      <c r="C214">
        <v>321</v>
      </c>
    </row>
    <row r="215" spans="2:3">
      <c r="B215">
        <v>675</v>
      </c>
      <c r="C215">
        <v>322</v>
      </c>
    </row>
    <row r="216" spans="2:3">
      <c r="B216">
        <v>676</v>
      </c>
      <c r="C216">
        <v>323</v>
      </c>
    </row>
    <row r="217" spans="2:3">
      <c r="B217">
        <v>677</v>
      </c>
      <c r="C217">
        <v>326</v>
      </c>
    </row>
    <row r="218" spans="2:3">
      <c r="B218">
        <v>681</v>
      </c>
      <c r="C218">
        <v>327</v>
      </c>
    </row>
    <row r="219" spans="2:3">
      <c r="B219">
        <v>684</v>
      </c>
      <c r="C219">
        <v>328</v>
      </c>
    </row>
    <row r="220" spans="2:3">
      <c r="B220">
        <v>687</v>
      </c>
      <c r="C220">
        <v>329</v>
      </c>
    </row>
    <row r="221" spans="2:3">
      <c r="B221">
        <v>689</v>
      </c>
      <c r="C221">
        <v>331</v>
      </c>
    </row>
    <row r="222" spans="2:3">
      <c r="B222">
        <v>691</v>
      </c>
      <c r="C222">
        <v>332</v>
      </c>
    </row>
    <row r="223" spans="2:3">
      <c r="B223">
        <v>692</v>
      </c>
      <c r="C223">
        <v>333</v>
      </c>
    </row>
    <row r="224" spans="2:3">
      <c r="B224">
        <v>696</v>
      </c>
      <c r="C224">
        <v>335</v>
      </c>
    </row>
    <row r="225" spans="2:3">
      <c r="B225">
        <v>698</v>
      </c>
      <c r="C225">
        <v>337</v>
      </c>
    </row>
    <row r="226" spans="2:3">
      <c r="B226">
        <v>701</v>
      </c>
      <c r="C226">
        <v>340</v>
      </c>
    </row>
    <row r="227" spans="2:3">
      <c r="B227">
        <v>711</v>
      </c>
      <c r="C227">
        <v>343</v>
      </c>
    </row>
    <row r="228" spans="2:3">
      <c r="B228">
        <v>715</v>
      </c>
      <c r="C228">
        <v>344</v>
      </c>
    </row>
    <row r="229" spans="2:3">
      <c r="B229">
        <v>716</v>
      </c>
      <c r="C229">
        <v>348</v>
      </c>
    </row>
    <row r="230" spans="2:3">
      <c r="B230">
        <v>717</v>
      </c>
      <c r="C230">
        <v>349</v>
      </c>
    </row>
    <row r="231" spans="2:3">
      <c r="B231">
        <v>718</v>
      </c>
      <c r="C231">
        <v>352</v>
      </c>
    </row>
    <row r="232" spans="2:3">
      <c r="B232">
        <v>719</v>
      </c>
      <c r="C232">
        <v>353</v>
      </c>
    </row>
    <row r="233" spans="2:3">
      <c r="B233">
        <v>720</v>
      </c>
      <c r="C233">
        <v>354</v>
      </c>
    </row>
    <row r="234" spans="2:3">
      <c r="B234">
        <v>722</v>
      </c>
      <c r="C234">
        <v>356</v>
      </c>
    </row>
    <row r="235" spans="2:3">
      <c r="B235">
        <v>730</v>
      </c>
      <c r="C235">
        <v>357</v>
      </c>
    </row>
    <row r="236" spans="2:3">
      <c r="B236">
        <v>731</v>
      </c>
      <c r="C236">
        <v>358</v>
      </c>
    </row>
    <row r="237" spans="2:3">
      <c r="B237">
        <v>733</v>
      </c>
      <c r="C237">
        <v>359</v>
      </c>
    </row>
    <row r="238" spans="2:3">
      <c r="B238">
        <v>736</v>
      </c>
      <c r="C238">
        <v>361</v>
      </c>
    </row>
    <row r="239" spans="2:3">
      <c r="B239">
        <v>739</v>
      </c>
      <c r="C239">
        <v>362</v>
      </c>
    </row>
    <row r="240" spans="2:3">
      <c r="B240">
        <v>741</v>
      </c>
      <c r="C240">
        <v>364</v>
      </c>
    </row>
    <row r="241" spans="2:3">
      <c r="B241">
        <v>742</v>
      </c>
      <c r="C241">
        <v>365</v>
      </c>
    </row>
    <row r="242" spans="2:3">
      <c r="B242">
        <v>751</v>
      </c>
      <c r="C242">
        <v>366</v>
      </c>
    </row>
    <row r="243" spans="2:3">
      <c r="B243">
        <v>752</v>
      </c>
      <c r="C243">
        <v>368</v>
      </c>
    </row>
    <row r="244" spans="2:3">
      <c r="B244">
        <v>753</v>
      </c>
      <c r="C244">
        <v>369</v>
      </c>
    </row>
    <row r="245" spans="2:3">
      <c r="B245">
        <v>754</v>
      </c>
      <c r="C245">
        <v>370</v>
      </c>
    </row>
    <row r="246" spans="2:3">
      <c r="B246">
        <v>755</v>
      </c>
      <c r="C246">
        <v>371</v>
      </c>
    </row>
    <row r="247" spans="2:3">
      <c r="B247">
        <v>757</v>
      </c>
      <c r="C247">
        <v>372</v>
      </c>
    </row>
    <row r="248" spans="2:3">
      <c r="B248">
        <v>759</v>
      </c>
      <c r="C248">
        <v>373</v>
      </c>
    </row>
    <row r="249" spans="2:3">
      <c r="B249">
        <v>760</v>
      </c>
      <c r="C249">
        <v>374</v>
      </c>
    </row>
    <row r="250" spans="2:3">
      <c r="B250">
        <v>761</v>
      </c>
      <c r="C250">
        <v>375</v>
      </c>
    </row>
    <row r="251" spans="2:3">
      <c r="B251">
        <v>765</v>
      </c>
      <c r="C251">
        <v>378</v>
      </c>
    </row>
    <row r="252" spans="2:3">
      <c r="B252">
        <v>766</v>
      </c>
      <c r="C252">
        <v>380</v>
      </c>
    </row>
    <row r="253" spans="2:3">
      <c r="B253">
        <v>767</v>
      </c>
      <c r="C253">
        <v>382</v>
      </c>
    </row>
    <row r="254" spans="2:3">
      <c r="B254">
        <v>768</v>
      </c>
      <c r="C254">
        <v>384</v>
      </c>
    </row>
    <row r="255" spans="2:3">
      <c r="B255">
        <v>769</v>
      </c>
      <c r="C255">
        <v>388</v>
      </c>
    </row>
    <row r="256" spans="2:3">
      <c r="B256">
        <v>770</v>
      </c>
      <c r="C256">
        <v>389</v>
      </c>
    </row>
    <row r="257" spans="2:3">
      <c r="B257">
        <v>778</v>
      </c>
      <c r="C257">
        <v>390</v>
      </c>
    </row>
    <row r="258" spans="2:3">
      <c r="B258">
        <v>781</v>
      </c>
      <c r="C258">
        <v>391</v>
      </c>
    </row>
    <row r="259" spans="2:3">
      <c r="B259">
        <v>785</v>
      </c>
      <c r="C259">
        <v>392</v>
      </c>
    </row>
    <row r="260" spans="2:3">
      <c r="B260">
        <v>786</v>
      </c>
      <c r="C260">
        <v>393</v>
      </c>
    </row>
    <row r="261" spans="2:3">
      <c r="B261">
        <v>787</v>
      </c>
      <c r="C261">
        <v>394</v>
      </c>
    </row>
    <row r="262" spans="2:3">
      <c r="B262">
        <v>789</v>
      </c>
      <c r="C262">
        <v>395</v>
      </c>
    </row>
    <row r="263" spans="2:3">
      <c r="B263">
        <v>791</v>
      </c>
      <c r="C263">
        <v>399</v>
      </c>
    </row>
    <row r="264" spans="2:3">
      <c r="B264">
        <v>792</v>
      </c>
      <c r="C264">
        <v>400</v>
      </c>
    </row>
    <row r="265" spans="2:3">
      <c r="B265">
        <v>796</v>
      </c>
      <c r="C265">
        <v>401</v>
      </c>
    </row>
    <row r="266" spans="2:3">
      <c r="B266">
        <v>797</v>
      </c>
      <c r="C266">
        <v>403</v>
      </c>
    </row>
    <row r="267" spans="2:3">
      <c r="B267">
        <v>805</v>
      </c>
      <c r="C267">
        <v>405</v>
      </c>
    </row>
    <row r="268" spans="2:3">
      <c r="B268">
        <v>807</v>
      </c>
      <c r="C268">
        <v>406</v>
      </c>
    </row>
    <row r="269" spans="2:3">
      <c r="B269">
        <v>809</v>
      </c>
      <c r="C269">
        <v>407</v>
      </c>
    </row>
    <row r="270" spans="2:3">
      <c r="B270">
        <v>812</v>
      </c>
      <c r="C270">
        <v>408</v>
      </c>
    </row>
    <row r="271" spans="2:3">
      <c r="B271">
        <v>819</v>
      </c>
      <c r="C271">
        <v>412</v>
      </c>
    </row>
    <row r="272" spans="2:3">
      <c r="B272">
        <v>821</v>
      </c>
      <c r="C272">
        <v>413</v>
      </c>
    </row>
    <row r="273" spans="2:3">
      <c r="B273">
        <v>824</v>
      </c>
      <c r="C273">
        <v>414</v>
      </c>
    </row>
    <row r="274" spans="2:3">
      <c r="B274">
        <v>827</v>
      </c>
      <c r="C274">
        <v>416</v>
      </c>
    </row>
    <row r="275" spans="2:3">
      <c r="B275">
        <v>828</v>
      </c>
      <c r="C275">
        <v>417</v>
      </c>
    </row>
    <row r="276" spans="2:3">
      <c r="B276">
        <v>829</v>
      </c>
      <c r="C276">
        <v>419</v>
      </c>
    </row>
    <row r="277" spans="2:3">
      <c r="B277">
        <v>834</v>
      </c>
      <c r="C277">
        <v>420</v>
      </c>
    </row>
    <row r="278" spans="2:3">
      <c r="B278">
        <v>848</v>
      </c>
      <c r="C278">
        <v>421</v>
      </c>
    </row>
    <row r="279" spans="2:3">
      <c r="B279">
        <v>849</v>
      </c>
      <c r="C279">
        <v>426</v>
      </c>
    </row>
    <row r="280" spans="2:3">
      <c r="B280">
        <v>851</v>
      </c>
      <c r="C280">
        <v>427</v>
      </c>
    </row>
    <row r="281" spans="2:3">
      <c r="B281">
        <v>853</v>
      </c>
      <c r="C281">
        <v>428</v>
      </c>
    </row>
    <row r="282" spans="2:3">
      <c r="B282">
        <v>854</v>
      </c>
      <c r="C282">
        <v>432</v>
      </c>
    </row>
    <row r="283" spans="2:3">
      <c r="B283">
        <v>855</v>
      </c>
      <c r="C283">
        <v>433</v>
      </c>
    </row>
    <row r="284" spans="2:3">
      <c r="B284">
        <v>863</v>
      </c>
      <c r="C284">
        <v>435</v>
      </c>
    </row>
    <row r="285" spans="2:3">
      <c r="B285">
        <v>869</v>
      </c>
      <c r="C285">
        <v>436</v>
      </c>
    </row>
    <row r="286" spans="2:3">
      <c r="B286">
        <v>876</v>
      </c>
      <c r="C286">
        <v>437</v>
      </c>
    </row>
    <row r="287" spans="2:3">
      <c r="B287">
        <v>877</v>
      </c>
      <c r="C287">
        <v>438</v>
      </c>
    </row>
    <row r="288" spans="2:3">
      <c r="B288">
        <v>881</v>
      </c>
      <c r="C288">
        <v>440</v>
      </c>
    </row>
    <row r="289" spans="2:3">
      <c r="B289">
        <v>882</v>
      </c>
      <c r="C289">
        <v>441</v>
      </c>
    </row>
    <row r="290" spans="2:3">
      <c r="B290">
        <v>884</v>
      </c>
      <c r="C290">
        <v>443</v>
      </c>
    </row>
    <row r="291" spans="2:3">
      <c r="B291">
        <v>886</v>
      </c>
      <c r="C291">
        <v>449</v>
      </c>
    </row>
    <row r="292" spans="2:3">
      <c r="B292">
        <v>887</v>
      </c>
      <c r="C292">
        <v>452</v>
      </c>
    </row>
    <row r="293" spans="2:3">
      <c r="B293">
        <v>889</v>
      </c>
      <c r="C293">
        <v>453</v>
      </c>
    </row>
    <row r="294" spans="2:3">
      <c r="B294">
        <v>893</v>
      </c>
      <c r="C294">
        <v>454</v>
      </c>
    </row>
    <row r="295" spans="2:3">
      <c r="B295">
        <v>894</v>
      </c>
      <c r="C295">
        <v>455</v>
      </c>
    </row>
    <row r="296" spans="2:3">
      <c r="B296">
        <v>896</v>
      </c>
      <c r="C296">
        <v>456</v>
      </c>
    </row>
    <row r="297" spans="2:3">
      <c r="B297">
        <v>900</v>
      </c>
      <c r="C297">
        <v>457</v>
      </c>
    </row>
    <row r="298" spans="2:3">
      <c r="B298">
        <v>901</v>
      </c>
      <c r="C298">
        <v>459</v>
      </c>
    </row>
    <row r="299" spans="2:3">
      <c r="B299">
        <v>902</v>
      </c>
      <c r="C299">
        <v>461</v>
      </c>
    </row>
    <row r="300" spans="2:3">
      <c r="B300">
        <v>906</v>
      </c>
      <c r="C300">
        <v>465</v>
      </c>
    </row>
    <row r="301" spans="2:3">
      <c r="B301">
        <v>911</v>
      </c>
      <c r="C301">
        <v>466</v>
      </c>
    </row>
    <row r="302" spans="2:3">
      <c r="B302">
        <v>915</v>
      </c>
      <c r="C302">
        <v>468</v>
      </c>
    </row>
    <row r="303" spans="2:3">
      <c r="B303">
        <v>920</v>
      </c>
      <c r="C303">
        <v>473</v>
      </c>
    </row>
    <row r="304" spans="2:3">
      <c r="B304">
        <v>922</v>
      </c>
      <c r="C304">
        <v>475</v>
      </c>
    </row>
    <row r="305" spans="2:3">
      <c r="B305">
        <v>924</v>
      </c>
      <c r="C305">
        <v>479</v>
      </c>
    </row>
    <row r="306" spans="2:3">
      <c r="B306">
        <v>926</v>
      </c>
      <c r="C306">
        <v>480</v>
      </c>
    </row>
    <row r="307" spans="2:3">
      <c r="B307">
        <v>927</v>
      </c>
      <c r="C307">
        <v>481</v>
      </c>
    </row>
    <row r="308" spans="2:3">
      <c r="B308">
        <v>930</v>
      </c>
      <c r="C308">
        <v>482</v>
      </c>
    </row>
    <row r="309" spans="2:3">
      <c r="B309">
        <v>935</v>
      </c>
      <c r="C309">
        <v>483</v>
      </c>
    </row>
    <row r="310" spans="2:3">
      <c r="B310">
        <v>937</v>
      </c>
      <c r="C310">
        <v>485</v>
      </c>
    </row>
    <row r="311" spans="2:3">
      <c r="B311">
        <v>939</v>
      </c>
      <c r="C311">
        <v>486</v>
      </c>
    </row>
    <row r="312" spans="2:3">
      <c r="B312">
        <v>943</v>
      </c>
      <c r="C312">
        <v>487</v>
      </c>
    </row>
    <row r="313" spans="2:3">
      <c r="B313">
        <v>944</v>
      </c>
      <c r="C313">
        <v>488</v>
      </c>
    </row>
    <row r="314" spans="2:3">
      <c r="B314">
        <v>946</v>
      </c>
      <c r="C314">
        <v>491</v>
      </c>
    </row>
    <row r="315" spans="2:3">
      <c r="B315">
        <v>950</v>
      </c>
      <c r="C315">
        <v>496</v>
      </c>
    </row>
    <row r="316" spans="2:3">
      <c r="B316">
        <v>953</v>
      </c>
      <c r="C316">
        <v>499</v>
      </c>
    </row>
    <row r="317" spans="2:3">
      <c r="B317">
        <v>956</v>
      </c>
      <c r="C317">
        <v>504</v>
      </c>
    </row>
    <row r="318" spans="2:3">
      <c r="B318">
        <v>958</v>
      </c>
      <c r="C318">
        <v>506</v>
      </c>
    </row>
    <row r="319" spans="2:3">
      <c r="B319">
        <v>960</v>
      </c>
      <c r="C319">
        <v>507</v>
      </c>
    </row>
    <row r="320" spans="2:3">
      <c r="B320">
        <v>962</v>
      </c>
      <c r="C320">
        <v>508</v>
      </c>
    </row>
    <row r="321" spans="2:3">
      <c r="B321">
        <v>963</v>
      </c>
      <c r="C321">
        <v>510</v>
      </c>
    </row>
    <row r="322" spans="2:3">
      <c r="B322">
        <v>968</v>
      </c>
      <c r="C322">
        <v>511</v>
      </c>
    </row>
    <row r="323" spans="2:3">
      <c r="B323">
        <v>971</v>
      </c>
      <c r="C323">
        <v>512</v>
      </c>
    </row>
    <row r="324" spans="2:3">
      <c r="B324">
        <v>972</v>
      </c>
      <c r="C324">
        <v>513</v>
      </c>
    </row>
    <row r="325" spans="2:3">
      <c r="B325">
        <v>975</v>
      </c>
      <c r="C325">
        <v>517</v>
      </c>
    </row>
    <row r="326" spans="2:3">
      <c r="B326">
        <v>983</v>
      </c>
      <c r="C326">
        <v>518</v>
      </c>
    </row>
    <row r="327" spans="2:3">
      <c r="B327">
        <v>991</v>
      </c>
      <c r="C327">
        <v>523</v>
      </c>
    </row>
    <row r="328" spans="2:3">
      <c r="B328">
        <v>993</v>
      </c>
      <c r="C328">
        <v>524</v>
      </c>
    </row>
    <row r="329" spans="2:3">
      <c r="B329">
        <v>994</v>
      </c>
      <c r="C329">
        <v>526</v>
      </c>
    </row>
    <row r="330" spans="2:3">
      <c r="B330">
        <v>996</v>
      </c>
      <c r="C330">
        <v>527</v>
      </c>
    </row>
    <row r="331" spans="2:3">
      <c r="B331">
        <v>999</v>
      </c>
      <c r="C331">
        <v>528</v>
      </c>
    </row>
    <row r="332" spans="2:3">
      <c r="C332">
        <v>529</v>
      </c>
    </row>
    <row r="333" spans="2:3">
      <c r="C333">
        <v>533</v>
      </c>
    </row>
    <row r="334" spans="2:3">
      <c r="C334">
        <v>535</v>
      </c>
    </row>
    <row r="335" spans="2:3">
      <c r="C335">
        <v>536</v>
      </c>
    </row>
    <row r="336" spans="2:3">
      <c r="C336">
        <v>537</v>
      </c>
    </row>
    <row r="337" spans="3:3">
      <c r="C337">
        <v>540</v>
      </c>
    </row>
    <row r="338" spans="3:3">
      <c r="C338">
        <v>547</v>
      </c>
    </row>
    <row r="339" spans="3:3">
      <c r="C339">
        <v>550</v>
      </c>
    </row>
    <row r="340" spans="3:3">
      <c r="C340">
        <v>552</v>
      </c>
    </row>
    <row r="341" spans="3:3">
      <c r="C341">
        <v>553</v>
      </c>
    </row>
    <row r="342" spans="3:3">
      <c r="C342">
        <v>554</v>
      </c>
    </row>
    <row r="343" spans="3:3">
      <c r="C343">
        <v>555</v>
      </c>
    </row>
    <row r="344" spans="3:3">
      <c r="C344">
        <v>557</v>
      </c>
    </row>
    <row r="345" spans="3:3">
      <c r="C345">
        <v>558</v>
      </c>
    </row>
    <row r="346" spans="3:3">
      <c r="C346">
        <v>560</v>
      </c>
    </row>
    <row r="347" spans="3:3">
      <c r="C347">
        <v>562</v>
      </c>
    </row>
    <row r="348" spans="3:3">
      <c r="C348">
        <v>563</v>
      </c>
    </row>
    <row r="349" spans="3:3">
      <c r="C349">
        <v>564</v>
      </c>
    </row>
    <row r="350" spans="3:3">
      <c r="C350">
        <v>565</v>
      </c>
    </row>
    <row r="351" spans="3:3">
      <c r="C351">
        <v>566</v>
      </c>
    </row>
    <row r="352" spans="3:3">
      <c r="C352">
        <v>568</v>
      </c>
    </row>
    <row r="353" spans="3:3">
      <c r="C353">
        <v>569</v>
      </c>
    </row>
    <row r="354" spans="3:3">
      <c r="C354">
        <v>570</v>
      </c>
    </row>
    <row r="355" spans="3:3">
      <c r="C355">
        <v>571</v>
      </c>
    </row>
    <row r="356" spans="3:3">
      <c r="C356">
        <v>572</v>
      </c>
    </row>
    <row r="357" spans="3:3">
      <c r="C357">
        <v>573</v>
      </c>
    </row>
    <row r="358" spans="3:3">
      <c r="C358">
        <v>575</v>
      </c>
    </row>
    <row r="359" spans="3:3">
      <c r="C359">
        <v>576</v>
      </c>
    </row>
    <row r="360" spans="3:3">
      <c r="C360">
        <v>579</v>
      </c>
    </row>
    <row r="361" spans="3:3">
      <c r="C361">
        <v>581</v>
      </c>
    </row>
    <row r="362" spans="3:3">
      <c r="C362">
        <v>583</v>
      </c>
    </row>
    <row r="363" spans="3:3">
      <c r="C363">
        <v>584</v>
      </c>
    </row>
    <row r="364" spans="3:3">
      <c r="C364">
        <v>585</v>
      </c>
    </row>
    <row r="365" spans="3:3">
      <c r="C365">
        <v>586</v>
      </c>
    </row>
    <row r="366" spans="3:3">
      <c r="C366">
        <v>587</v>
      </c>
    </row>
    <row r="367" spans="3:3">
      <c r="C367">
        <v>588</v>
      </c>
    </row>
    <row r="368" spans="3:3">
      <c r="C368">
        <v>589</v>
      </c>
    </row>
    <row r="369" spans="3:3">
      <c r="C369">
        <v>590</v>
      </c>
    </row>
    <row r="370" spans="3:3">
      <c r="C370">
        <v>592</v>
      </c>
    </row>
    <row r="371" spans="3:3">
      <c r="C371">
        <v>597</v>
      </c>
    </row>
    <row r="372" spans="3:3">
      <c r="C372">
        <v>598</v>
      </c>
    </row>
    <row r="373" spans="3:3">
      <c r="C373">
        <v>599</v>
      </c>
    </row>
    <row r="374" spans="3:3">
      <c r="C374">
        <v>600</v>
      </c>
    </row>
    <row r="375" spans="3:3">
      <c r="C375">
        <v>602</v>
      </c>
    </row>
    <row r="376" spans="3:3">
      <c r="C376">
        <v>604</v>
      </c>
    </row>
    <row r="377" spans="3:3">
      <c r="C377">
        <v>605</v>
      </c>
    </row>
    <row r="378" spans="3:3">
      <c r="C378">
        <v>607</v>
      </c>
    </row>
    <row r="379" spans="3:3">
      <c r="C379">
        <v>608</v>
      </c>
    </row>
    <row r="380" spans="3:3">
      <c r="C380">
        <v>610</v>
      </c>
    </row>
    <row r="381" spans="3:3">
      <c r="C381">
        <v>611</v>
      </c>
    </row>
    <row r="382" spans="3:3">
      <c r="C382">
        <v>612</v>
      </c>
    </row>
    <row r="383" spans="3:3">
      <c r="C383">
        <v>613</v>
      </c>
    </row>
    <row r="384" spans="3:3">
      <c r="C384">
        <v>614</v>
      </c>
    </row>
    <row r="385" spans="3:3">
      <c r="C385">
        <v>615</v>
      </c>
    </row>
    <row r="386" spans="3:3">
      <c r="C386">
        <v>617</v>
      </c>
    </row>
    <row r="387" spans="3:3">
      <c r="C387">
        <v>618</v>
      </c>
    </row>
    <row r="388" spans="3:3">
      <c r="C388">
        <v>621</v>
      </c>
    </row>
    <row r="389" spans="3:3">
      <c r="C389">
        <v>622</v>
      </c>
    </row>
    <row r="390" spans="3:3">
      <c r="C390">
        <v>624</v>
      </c>
    </row>
    <row r="391" spans="3:3">
      <c r="C391">
        <v>625</v>
      </c>
    </row>
    <row r="392" spans="3:3">
      <c r="C392">
        <v>627</v>
      </c>
    </row>
    <row r="393" spans="3:3">
      <c r="C393">
        <v>629</v>
      </c>
    </row>
    <row r="394" spans="3:3">
      <c r="C394">
        <v>631</v>
      </c>
    </row>
    <row r="395" spans="3:3">
      <c r="C395">
        <v>632</v>
      </c>
    </row>
    <row r="396" spans="3:3">
      <c r="C396">
        <v>634</v>
      </c>
    </row>
    <row r="397" spans="3:3">
      <c r="C397">
        <v>635</v>
      </c>
    </row>
    <row r="398" spans="3:3">
      <c r="C398">
        <v>637</v>
      </c>
    </row>
    <row r="399" spans="3:3">
      <c r="C399">
        <v>640</v>
      </c>
    </row>
    <row r="400" spans="3:3">
      <c r="C400">
        <v>642</v>
      </c>
    </row>
    <row r="401" spans="3:3">
      <c r="C401">
        <v>644</v>
      </c>
    </row>
    <row r="402" spans="3:3">
      <c r="C402">
        <v>646</v>
      </c>
    </row>
    <row r="403" spans="3:3">
      <c r="C403">
        <v>649</v>
      </c>
    </row>
    <row r="404" spans="3:3">
      <c r="C404">
        <v>652</v>
      </c>
    </row>
    <row r="405" spans="3:3">
      <c r="C405">
        <v>654</v>
      </c>
    </row>
    <row r="406" spans="3:3">
      <c r="C406">
        <v>655</v>
      </c>
    </row>
    <row r="407" spans="3:3">
      <c r="C407">
        <v>656</v>
      </c>
    </row>
    <row r="408" spans="3:3">
      <c r="C408">
        <v>657</v>
      </c>
    </row>
    <row r="409" spans="3:3">
      <c r="C409">
        <v>658</v>
      </c>
    </row>
    <row r="410" spans="3:3">
      <c r="C410">
        <v>659</v>
      </c>
    </row>
    <row r="411" spans="3:3">
      <c r="C411">
        <v>660</v>
      </c>
    </row>
    <row r="412" spans="3:3">
      <c r="C412">
        <v>661</v>
      </c>
    </row>
    <row r="413" spans="3:3">
      <c r="C413">
        <v>662</v>
      </c>
    </row>
    <row r="414" spans="3:3">
      <c r="C414">
        <v>664</v>
      </c>
    </row>
    <row r="415" spans="3:3">
      <c r="C415">
        <v>665</v>
      </c>
    </row>
    <row r="416" spans="3:3">
      <c r="C416">
        <v>666</v>
      </c>
    </row>
    <row r="417" spans="3:3">
      <c r="C417">
        <v>667</v>
      </c>
    </row>
    <row r="418" spans="3:3">
      <c r="C418">
        <v>672</v>
      </c>
    </row>
    <row r="419" spans="3:3">
      <c r="C419">
        <v>673</v>
      </c>
    </row>
    <row r="420" spans="3:3">
      <c r="C420">
        <v>674</v>
      </c>
    </row>
    <row r="421" spans="3:3">
      <c r="C421">
        <v>678</v>
      </c>
    </row>
    <row r="422" spans="3:3">
      <c r="C422">
        <v>679</v>
      </c>
    </row>
    <row r="423" spans="3:3">
      <c r="C423">
        <v>680</v>
      </c>
    </row>
    <row r="424" spans="3:3">
      <c r="C424">
        <v>683</v>
      </c>
    </row>
    <row r="425" spans="3:3">
      <c r="C425">
        <v>685</v>
      </c>
    </row>
    <row r="426" spans="3:3">
      <c r="C426">
        <v>686</v>
      </c>
    </row>
    <row r="427" spans="3:3">
      <c r="C427">
        <v>688</v>
      </c>
    </row>
    <row r="428" spans="3:3">
      <c r="C428">
        <v>690</v>
      </c>
    </row>
    <row r="429" spans="3:3">
      <c r="C429">
        <v>693</v>
      </c>
    </row>
    <row r="430" spans="3:3">
      <c r="C430">
        <v>694</v>
      </c>
    </row>
    <row r="431" spans="3:3">
      <c r="C431">
        <v>695</v>
      </c>
    </row>
    <row r="432" spans="3:3">
      <c r="C432">
        <v>697</v>
      </c>
    </row>
    <row r="433" spans="3:3">
      <c r="C433">
        <v>699</v>
      </c>
    </row>
    <row r="434" spans="3:3">
      <c r="C434">
        <v>700</v>
      </c>
    </row>
    <row r="435" spans="3:3">
      <c r="C435">
        <v>702</v>
      </c>
    </row>
    <row r="436" spans="3:3">
      <c r="C436">
        <v>703</v>
      </c>
    </row>
    <row r="437" spans="3:3">
      <c r="C437">
        <v>704</v>
      </c>
    </row>
    <row r="438" spans="3:3">
      <c r="C438">
        <v>705</v>
      </c>
    </row>
    <row r="439" spans="3:3">
      <c r="C439">
        <v>706</v>
      </c>
    </row>
    <row r="440" spans="3:3">
      <c r="C440">
        <v>707</v>
      </c>
    </row>
    <row r="441" spans="3:3">
      <c r="C441">
        <v>708</v>
      </c>
    </row>
    <row r="442" spans="3:3">
      <c r="C442">
        <v>709</v>
      </c>
    </row>
    <row r="443" spans="3:3">
      <c r="C443">
        <v>710</v>
      </c>
    </row>
    <row r="444" spans="3:3">
      <c r="C444">
        <v>712</v>
      </c>
    </row>
    <row r="445" spans="3:3">
      <c r="C445">
        <v>713</v>
      </c>
    </row>
    <row r="446" spans="3:3">
      <c r="C446">
        <v>714</v>
      </c>
    </row>
    <row r="447" spans="3:3">
      <c r="C447">
        <v>721</v>
      </c>
    </row>
    <row r="448" spans="3:3">
      <c r="C448">
        <v>723</v>
      </c>
    </row>
    <row r="449" spans="3:3">
      <c r="C449">
        <v>724</v>
      </c>
    </row>
    <row r="450" spans="3:3">
      <c r="C450">
        <v>725</v>
      </c>
    </row>
    <row r="451" spans="3:3">
      <c r="C451">
        <v>726</v>
      </c>
    </row>
    <row r="452" spans="3:3">
      <c r="C452">
        <v>727</v>
      </c>
    </row>
    <row r="453" spans="3:3">
      <c r="C453">
        <v>728</v>
      </c>
    </row>
    <row r="454" spans="3:3">
      <c r="C454">
        <v>729</v>
      </c>
    </row>
    <row r="455" spans="3:3">
      <c r="C455">
        <v>732</v>
      </c>
    </row>
    <row r="456" spans="3:3">
      <c r="C456">
        <v>734</v>
      </c>
    </row>
    <row r="457" spans="3:3">
      <c r="C457">
        <v>737</v>
      </c>
    </row>
    <row r="458" spans="3:3">
      <c r="C458">
        <v>738</v>
      </c>
    </row>
    <row r="459" spans="3:3">
      <c r="C459">
        <v>740</v>
      </c>
    </row>
    <row r="460" spans="3:3">
      <c r="C460">
        <v>743</v>
      </c>
    </row>
    <row r="461" spans="3:3">
      <c r="C461">
        <v>747</v>
      </c>
    </row>
    <row r="462" spans="3:3">
      <c r="C462">
        <v>748</v>
      </c>
    </row>
    <row r="463" spans="3:3">
      <c r="C463">
        <v>749</v>
      </c>
    </row>
    <row r="464" spans="3:3">
      <c r="C464">
        <v>750</v>
      </c>
    </row>
    <row r="465" spans="3:3">
      <c r="C465">
        <v>756</v>
      </c>
    </row>
    <row r="466" spans="3:3">
      <c r="C466">
        <v>758</v>
      </c>
    </row>
    <row r="467" spans="3:3">
      <c r="C467">
        <v>762</v>
      </c>
    </row>
    <row r="468" spans="3:3">
      <c r="C468">
        <v>763</v>
      </c>
    </row>
    <row r="469" spans="3:3">
      <c r="C469">
        <v>764</v>
      </c>
    </row>
    <row r="470" spans="3:3">
      <c r="C470">
        <v>771</v>
      </c>
    </row>
    <row r="471" spans="3:3">
      <c r="C471">
        <v>772</v>
      </c>
    </row>
    <row r="472" spans="3:3">
      <c r="C472">
        <v>773</v>
      </c>
    </row>
    <row r="473" spans="3:3">
      <c r="C473">
        <v>774</v>
      </c>
    </row>
    <row r="474" spans="3:3">
      <c r="C474">
        <v>775</v>
      </c>
    </row>
    <row r="475" spans="3:3">
      <c r="C475">
        <v>776</v>
      </c>
    </row>
    <row r="476" spans="3:3">
      <c r="C476">
        <v>777</v>
      </c>
    </row>
    <row r="477" spans="3:3">
      <c r="C477">
        <v>779</v>
      </c>
    </row>
    <row r="478" spans="3:3">
      <c r="C478">
        <v>780</v>
      </c>
    </row>
    <row r="479" spans="3:3">
      <c r="C479">
        <v>782</v>
      </c>
    </row>
    <row r="480" spans="3:3">
      <c r="C480">
        <v>783</v>
      </c>
    </row>
    <row r="481" spans="3:3">
      <c r="C481">
        <v>784</v>
      </c>
    </row>
    <row r="482" spans="3:3">
      <c r="C482">
        <v>788</v>
      </c>
    </row>
    <row r="483" spans="3:3">
      <c r="C483">
        <v>793</v>
      </c>
    </row>
    <row r="484" spans="3:3">
      <c r="C484">
        <v>794</v>
      </c>
    </row>
    <row r="485" spans="3:3">
      <c r="C485">
        <v>795</v>
      </c>
    </row>
    <row r="486" spans="3:3">
      <c r="C486">
        <v>798</v>
      </c>
    </row>
    <row r="487" spans="3:3">
      <c r="C487">
        <v>799</v>
      </c>
    </row>
    <row r="488" spans="3:3">
      <c r="C488">
        <v>800</v>
      </c>
    </row>
    <row r="489" spans="3:3">
      <c r="C489">
        <v>802</v>
      </c>
    </row>
    <row r="490" spans="3:3">
      <c r="C490">
        <v>803</v>
      </c>
    </row>
    <row r="491" spans="3:3">
      <c r="C491">
        <v>804</v>
      </c>
    </row>
    <row r="492" spans="3:3">
      <c r="C492">
        <v>810</v>
      </c>
    </row>
    <row r="493" spans="3:3">
      <c r="C493">
        <v>811</v>
      </c>
    </row>
    <row r="494" spans="3:3">
      <c r="C494">
        <v>813</v>
      </c>
    </row>
    <row r="495" spans="3:3">
      <c r="C495">
        <v>814</v>
      </c>
    </row>
    <row r="496" spans="3:3">
      <c r="C496">
        <v>815</v>
      </c>
    </row>
    <row r="497" spans="3:3">
      <c r="C497">
        <v>816</v>
      </c>
    </row>
    <row r="498" spans="3:3">
      <c r="C498">
        <v>817</v>
      </c>
    </row>
    <row r="499" spans="3:3">
      <c r="C499">
        <v>818</v>
      </c>
    </row>
    <row r="500" spans="3:3">
      <c r="C500">
        <v>820</v>
      </c>
    </row>
    <row r="501" spans="3:3">
      <c r="C501">
        <v>822</v>
      </c>
    </row>
    <row r="502" spans="3:3">
      <c r="C502">
        <v>823</v>
      </c>
    </row>
    <row r="503" spans="3:3">
      <c r="C503">
        <v>825</v>
      </c>
    </row>
    <row r="504" spans="3:3">
      <c r="C504">
        <v>826</v>
      </c>
    </row>
    <row r="505" spans="3:3">
      <c r="C505">
        <v>830</v>
      </c>
    </row>
    <row r="506" spans="3:3">
      <c r="C506">
        <v>831</v>
      </c>
    </row>
    <row r="507" spans="3:3">
      <c r="C507">
        <v>832</v>
      </c>
    </row>
    <row r="508" spans="3:3">
      <c r="C508">
        <v>833</v>
      </c>
    </row>
    <row r="509" spans="3:3">
      <c r="C509">
        <v>835</v>
      </c>
    </row>
    <row r="510" spans="3:3">
      <c r="C510">
        <v>836</v>
      </c>
    </row>
    <row r="511" spans="3:3">
      <c r="C511">
        <v>837</v>
      </c>
    </row>
    <row r="512" spans="3:3">
      <c r="C512">
        <v>838</v>
      </c>
    </row>
    <row r="513" spans="3:3">
      <c r="C513">
        <v>839</v>
      </c>
    </row>
    <row r="514" spans="3:3">
      <c r="C514">
        <v>840</v>
      </c>
    </row>
    <row r="515" spans="3:3">
      <c r="C515">
        <v>841</v>
      </c>
    </row>
    <row r="516" spans="3:3">
      <c r="C516">
        <v>842</v>
      </c>
    </row>
    <row r="517" spans="3:3">
      <c r="C517">
        <v>843</v>
      </c>
    </row>
    <row r="518" spans="3:3">
      <c r="C518">
        <v>844</v>
      </c>
    </row>
    <row r="519" spans="3:3">
      <c r="C519">
        <v>845</v>
      </c>
    </row>
    <row r="520" spans="3:3">
      <c r="C520">
        <v>846</v>
      </c>
    </row>
    <row r="521" spans="3:3">
      <c r="C521">
        <v>847</v>
      </c>
    </row>
    <row r="522" spans="3:3">
      <c r="C522">
        <v>850</v>
      </c>
    </row>
    <row r="523" spans="3:3">
      <c r="C523">
        <v>852</v>
      </c>
    </row>
    <row r="524" spans="3:3">
      <c r="C524">
        <v>856</v>
      </c>
    </row>
    <row r="525" spans="3:3">
      <c r="C525">
        <v>857</v>
      </c>
    </row>
    <row r="526" spans="3:3">
      <c r="C526">
        <v>858</v>
      </c>
    </row>
    <row r="527" spans="3:3">
      <c r="C527">
        <v>859</v>
      </c>
    </row>
    <row r="528" spans="3:3">
      <c r="C528">
        <v>860</v>
      </c>
    </row>
    <row r="529" spans="3:3">
      <c r="C529">
        <v>861</v>
      </c>
    </row>
    <row r="530" spans="3:3">
      <c r="C530">
        <v>862</v>
      </c>
    </row>
    <row r="531" spans="3:3">
      <c r="C531">
        <v>864</v>
      </c>
    </row>
    <row r="532" spans="3:3">
      <c r="C532">
        <v>865</v>
      </c>
    </row>
    <row r="533" spans="3:3">
      <c r="C533">
        <v>866</v>
      </c>
    </row>
    <row r="534" spans="3:3">
      <c r="C534">
        <v>868</v>
      </c>
    </row>
    <row r="535" spans="3:3">
      <c r="C535">
        <v>870</v>
      </c>
    </row>
    <row r="536" spans="3:3">
      <c r="C536">
        <v>871</v>
      </c>
    </row>
    <row r="537" spans="3:3">
      <c r="C537">
        <v>872</v>
      </c>
    </row>
    <row r="538" spans="3:3">
      <c r="C538">
        <v>873</v>
      </c>
    </row>
    <row r="539" spans="3:3">
      <c r="C539">
        <v>874</v>
      </c>
    </row>
    <row r="540" spans="3:3">
      <c r="C540">
        <v>875</v>
      </c>
    </row>
    <row r="541" spans="3:3">
      <c r="C541">
        <v>878</v>
      </c>
    </row>
    <row r="542" spans="3:3">
      <c r="C542">
        <v>879</v>
      </c>
    </row>
    <row r="543" spans="3:3">
      <c r="C543">
        <v>880</v>
      </c>
    </row>
    <row r="544" spans="3:3">
      <c r="C544">
        <v>883</v>
      </c>
    </row>
    <row r="545" spans="3:3">
      <c r="C545">
        <v>885</v>
      </c>
    </row>
    <row r="546" spans="3:3">
      <c r="C546">
        <v>888</v>
      </c>
    </row>
    <row r="547" spans="3:3">
      <c r="C547">
        <v>890</v>
      </c>
    </row>
    <row r="548" spans="3:3">
      <c r="C548">
        <v>891</v>
      </c>
    </row>
    <row r="549" spans="3:3">
      <c r="C549">
        <v>892</v>
      </c>
    </row>
    <row r="550" spans="3:3">
      <c r="C550">
        <v>895</v>
      </c>
    </row>
    <row r="551" spans="3:3">
      <c r="C551">
        <v>897</v>
      </c>
    </row>
    <row r="552" spans="3:3">
      <c r="C552">
        <v>898</v>
      </c>
    </row>
    <row r="553" spans="3:3">
      <c r="C553">
        <v>904</v>
      </c>
    </row>
    <row r="554" spans="3:3">
      <c r="C554">
        <v>905</v>
      </c>
    </row>
    <row r="555" spans="3:3">
      <c r="C555">
        <v>907</v>
      </c>
    </row>
    <row r="556" spans="3:3">
      <c r="C556">
        <v>909</v>
      </c>
    </row>
    <row r="557" spans="3:3">
      <c r="C557">
        <v>910</v>
      </c>
    </row>
    <row r="558" spans="3:3">
      <c r="C558">
        <v>912</v>
      </c>
    </row>
    <row r="559" spans="3:3">
      <c r="C559">
        <v>913</v>
      </c>
    </row>
    <row r="560" spans="3:3">
      <c r="C560">
        <v>914</v>
      </c>
    </row>
    <row r="561" spans="3:3">
      <c r="C561">
        <v>918</v>
      </c>
    </row>
    <row r="562" spans="3:3">
      <c r="C562">
        <v>919</v>
      </c>
    </row>
    <row r="563" spans="3:3">
      <c r="C563">
        <v>921</v>
      </c>
    </row>
    <row r="564" spans="3:3">
      <c r="C564">
        <v>923</v>
      </c>
    </row>
    <row r="565" spans="3:3">
      <c r="C565">
        <v>925</v>
      </c>
    </row>
    <row r="566" spans="3:3">
      <c r="C566">
        <v>928</v>
      </c>
    </row>
    <row r="567" spans="3:3">
      <c r="C567">
        <v>931</v>
      </c>
    </row>
    <row r="568" spans="3:3">
      <c r="C568">
        <v>932</v>
      </c>
    </row>
    <row r="569" spans="3:3">
      <c r="C569">
        <v>933</v>
      </c>
    </row>
    <row r="570" spans="3:3">
      <c r="C570">
        <v>936</v>
      </c>
    </row>
    <row r="571" spans="3:3">
      <c r="C571">
        <v>938</v>
      </c>
    </row>
    <row r="572" spans="3:3">
      <c r="C572">
        <v>940</v>
      </c>
    </row>
    <row r="573" spans="3:3">
      <c r="C573">
        <v>941</v>
      </c>
    </row>
    <row r="574" spans="3:3">
      <c r="C574">
        <v>942</v>
      </c>
    </row>
    <row r="575" spans="3:3">
      <c r="C575">
        <v>945</v>
      </c>
    </row>
    <row r="576" spans="3:3">
      <c r="C576">
        <v>947</v>
      </c>
    </row>
    <row r="577" spans="3:3">
      <c r="C577">
        <v>948</v>
      </c>
    </row>
    <row r="578" spans="3:3">
      <c r="C578">
        <v>949</v>
      </c>
    </row>
    <row r="579" spans="3:3">
      <c r="C579">
        <v>951</v>
      </c>
    </row>
    <row r="580" spans="3:3">
      <c r="C580">
        <v>952</v>
      </c>
    </row>
    <row r="581" spans="3:3">
      <c r="C581">
        <v>954</v>
      </c>
    </row>
    <row r="582" spans="3:3">
      <c r="C582">
        <v>955</v>
      </c>
    </row>
    <row r="583" spans="3:3">
      <c r="C583">
        <v>957</v>
      </c>
    </row>
    <row r="584" spans="3:3">
      <c r="C584">
        <v>959</v>
      </c>
    </row>
    <row r="585" spans="3:3">
      <c r="C585">
        <v>961</v>
      </c>
    </row>
    <row r="586" spans="3:3">
      <c r="C586">
        <v>964</v>
      </c>
    </row>
    <row r="587" spans="3:3">
      <c r="C587">
        <v>965</v>
      </c>
    </row>
    <row r="588" spans="3:3">
      <c r="C588">
        <v>966</v>
      </c>
    </row>
    <row r="589" spans="3:3">
      <c r="C589">
        <v>967</v>
      </c>
    </row>
    <row r="590" spans="3:3">
      <c r="C590">
        <v>969</v>
      </c>
    </row>
    <row r="591" spans="3:3">
      <c r="C591">
        <v>970</v>
      </c>
    </row>
    <row r="592" spans="3:3">
      <c r="C592">
        <v>973</v>
      </c>
    </row>
    <row r="593" spans="3:3">
      <c r="C593">
        <v>976</v>
      </c>
    </row>
    <row r="594" spans="3:3">
      <c r="C594">
        <v>977</v>
      </c>
    </row>
    <row r="595" spans="3:3">
      <c r="C595">
        <v>978</v>
      </c>
    </row>
    <row r="596" spans="3:3">
      <c r="C596">
        <v>979</v>
      </c>
    </row>
    <row r="597" spans="3:3">
      <c r="C597">
        <v>980</v>
      </c>
    </row>
    <row r="598" spans="3:3">
      <c r="C598">
        <v>981</v>
      </c>
    </row>
    <row r="599" spans="3:3">
      <c r="C599">
        <v>982</v>
      </c>
    </row>
    <row r="600" spans="3:3">
      <c r="C600">
        <v>984</v>
      </c>
    </row>
    <row r="601" spans="3:3">
      <c r="C601">
        <v>987</v>
      </c>
    </row>
    <row r="602" spans="3:3">
      <c r="C602">
        <v>988</v>
      </c>
    </row>
    <row r="603" spans="3:3">
      <c r="C603">
        <v>989</v>
      </c>
    </row>
    <row r="604" spans="3:3">
      <c r="C604">
        <v>990</v>
      </c>
    </row>
    <row r="605" spans="3:3">
      <c r="C605">
        <v>992</v>
      </c>
    </row>
    <row r="606" spans="3:3">
      <c r="C606">
        <v>995</v>
      </c>
    </row>
    <row r="607" spans="3:3">
      <c r="C607">
        <v>997</v>
      </c>
    </row>
    <row r="608" spans="3:3">
      <c r="C608">
        <v>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opLeftCell="A17" zoomScaleNormal="100" workbookViewId="0">
      <selection activeCell="I26" sqref="I26"/>
    </sheetView>
  </sheetViews>
  <sheetFormatPr defaultRowHeight="15"/>
  <cols>
    <col min="1" max="1" width="13.140625" customWidth="1"/>
    <col min="2" max="2" width="12.42578125" customWidth="1"/>
    <col min="3" max="3" width="16.140625" customWidth="1"/>
    <col min="4" max="4" width="10.140625" customWidth="1"/>
    <col min="5" max="5" width="10.28515625" customWidth="1"/>
    <col min="6" max="6" width="11.5703125" customWidth="1"/>
    <col min="7" max="7" width="12.140625" customWidth="1"/>
    <col min="8" max="8" width="11.42578125" customWidth="1"/>
    <col min="9" max="10" width="11.85546875" customWidth="1"/>
    <col min="11" max="11" width="10" customWidth="1"/>
  </cols>
  <sheetData>
    <row r="1" spans="1:18">
      <c r="B1" s="9" t="s">
        <v>361</v>
      </c>
      <c r="C1" s="9"/>
      <c r="D1" s="9"/>
      <c r="E1" s="9"/>
      <c r="F1" s="9"/>
      <c r="G1" s="9"/>
      <c r="L1" s="9" t="s">
        <v>362</v>
      </c>
      <c r="M1" s="9"/>
      <c r="N1" s="9"/>
      <c r="O1" s="9" t="s">
        <v>363</v>
      </c>
      <c r="P1" s="9"/>
      <c r="Q1" s="9"/>
      <c r="R1" s="9"/>
    </row>
    <row r="2" spans="1:18">
      <c r="A2" s="1" t="s">
        <v>364</v>
      </c>
      <c r="B2" s="2" t="s">
        <v>347</v>
      </c>
      <c r="C2" s="3" t="s">
        <v>376</v>
      </c>
      <c r="D2" s="2" t="s">
        <v>348</v>
      </c>
      <c r="E2" s="2" t="s">
        <v>360</v>
      </c>
      <c r="L2" s="3" t="s">
        <v>347</v>
      </c>
      <c r="M2" s="3" t="s">
        <v>348</v>
      </c>
      <c r="N2" s="1" t="s">
        <v>375</v>
      </c>
      <c r="O2" s="2" t="s">
        <v>347</v>
      </c>
      <c r="P2" s="2" t="s">
        <v>348</v>
      </c>
      <c r="Q2" s="3" t="s">
        <v>375</v>
      </c>
      <c r="R2" s="2" t="s">
        <v>360</v>
      </c>
    </row>
    <row r="3" spans="1:18">
      <c r="A3" s="1"/>
      <c r="B3">
        <f>78-41</f>
        <v>37</v>
      </c>
      <c r="C3">
        <v>41</v>
      </c>
      <c r="M3">
        <v>12.5652784378</v>
      </c>
      <c r="N3">
        <v>3.1513907481799999</v>
      </c>
      <c r="Q3">
        <v>73</v>
      </c>
      <c r="R3">
        <v>63</v>
      </c>
    </row>
    <row r="4" spans="1:18">
      <c r="A4" s="1" t="s">
        <v>349</v>
      </c>
      <c r="D4">
        <v>79</v>
      </c>
      <c r="G4" s="3" t="s">
        <v>347</v>
      </c>
      <c r="H4">
        <f>SUM(I15,B19,B15,B11,B7,B3,I15)</f>
        <v>184</v>
      </c>
      <c r="I4">
        <f>SUM(C3,C7,C11,C15,C19)</f>
        <v>169</v>
      </c>
    </row>
    <row r="5" spans="1:18">
      <c r="A5" s="1"/>
      <c r="E5">
        <v>63</v>
      </c>
      <c r="J5">
        <f>SUM(E5,E9,E13,E17,E21)</f>
        <v>315</v>
      </c>
    </row>
    <row r="6" spans="1:18">
      <c r="A6" s="1"/>
      <c r="F6">
        <v>0</v>
      </c>
      <c r="K6">
        <f>SUBTOTAL(109,D4:D26)</f>
        <v>373</v>
      </c>
    </row>
    <row r="7" spans="1:18">
      <c r="A7" s="1"/>
      <c r="B7">
        <f>69-38</f>
        <v>31</v>
      </c>
      <c r="C7">
        <v>38</v>
      </c>
      <c r="G7" s="3" t="s">
        <v>348</v>
      </c>
    </row>
    <row r="8" spans="1:18">
      <c r="A8" s="1" t="s">
        <v>350</v>
      </c>
      <c r="D8">
        <v>73</v>
      </c>
    </row>
    <row r="9" spans="1:18">
      <c r="A9" s="1"/>
      <c r="E9">
        <v>64</v>
      </c>
    </row>
    <row r="10" spans="1:18">
      <c r="A10" s="1"/>
      <c r="F10">
        <v>0</v>
      </c>
      <c r="G10" s="3" t="s">
        <v>360</v>
      </c>
    </row>
    <row r="11" spans="1:18">
      <c r="A11" s="1"/>
      <c r="B11">
        <f>72-26</f>
        <v>46</v>
      </c>
      <c r="C11">
        <v>26</v>
      </c>
    </row>
    <row r="12" spans="1:18">
      <c r="A12" s="1" t="s">
        <v>351</v>
      </c>
      <c r="D12">
        <v>82</v>
      </c>
    </row>
    <row r="13" spans="1:18">
      <c r="A13" s="1"/>
      <c r="E13">
        <v>72</v>
      </c>
      <c r="M13" s="1" t="s">
        <v>375</v>
      </c>
    </row>
    <row r="14" spans="1:18">
      <c r="A14" s="1"/>
      <c r="F14">
        <v>0</v>
      </c>
      <c r="M14" s="1"/>
    </row>
    <row r="15" spans="1:18">
      <c r="A15" s="1"/>
      <c r="B15">
        <v>39</v>
      </c>
      <c r="C15">
        <v>31</v>
      </c>
      <c r="M15">
        <v>55</v>
      </c>
    </row>
    <row r="16" spans="1:18">
      <c r="A16" s="1" t="s">
        <v>352</v>
      </c>
      <c r="D16">
        <v>72</v>
      </c>
    </row>
    <row r="17" spans="1:15">
      <c r="A17" s="1"/>
      <c r="E17">
        <v>63</v>
      </c>
    </row>
    <row r="18" spans="1:15">
      <c r="A18" s="1"/>
      <c r="F18">
        <v>0</v>
      </c>
    </row>
    <row r="19" spans="1:15">
      <c r="A19" s="1"/>
      <c r="B19">
        <f>64-33</f>
        <v>31</v>
      </c>
      <c r="C19">
        <v>33</v>
      </c>
      <c r="M19">
        <v>47</v>
      </c>
    </row>
    <row r="20" spans="1:15">
      <c r="A20" s="1" t="s">
        <v>353</v>
      </c>
      <c r="D20">
        <v>67</v>
      </c>
    </row>
    <row r="21" spans="1:15">
      <c r="A21" s="1"/>
      <c r="E21">
        <v>53</v>
      </c>
    </row>
    <row r="22" spans="1:15">
      <c r="A22" s="1" t="s">
        <v>354</v>
      </c>
      <c r="F22">
        <v>0</v>
      </c>
      <c r="M22">
        <v>56</v>
      </c>
    </row>
    <row r="23" spans="1:15">
      <c r="A23" s="1" t="s">
        <v>355</v>
      </c>
    </row>
    <row r="24" spans="1:15">
      <c r="A24" s="1" t="s">
        <v>356</v>
      </c>
    </row>
    <row r="25" spans="1:15">
      <c r="A25" s="1" t="s">
        <v>357</v>
      </c>
      <c r="M25">
        <v>53</v>
      </c>
      <c r="N25" t="s">
        <v>348</v>
      </c>
      <c r="O25" t="s">
        <v>360</v>
      </c>
    </row>
    <row r="26" spans="1:15">
      <c r="A26" s="1" t="s">
        <v>358</v>
      </c>
    </row>
    <row r="27" spans="1:15">
      <c r="A27" s="1" t="s">
        <v>359</v>
      </c>
      <c r="B27" t="e">
        <f>SUBTOTAL(B3,B7,B11,B15)</f>
        <v>#VALUE!</v>
      </c>
      <c r="C27" t="e">
        <f>SUBTOTAL(B3:C3,B3,B7,C7,C11,B11,B13,B13,B15,C15,C19,B19)</f>
        <v>#VALUE!</v>
      </c>
    </row>
    <row r="28" spans="1:15">
      <c r="M28">
        <v>50</v>
      </c>
      <c r="N28">
        <v>74</v>
      </c>
      <c r="O28">
        <v>57</v>
      </c>
    </row>
    <row r="31" spans="1:15">
      <c r="M31">
        <v>41</v>
      </c>
      <c r="N31">
        <v>71</v>
      </c>
      <c r="O31">
        <v>60</v>
      </c>
    </row>
    <row r="32" spans="1:15">
      <c r="M32">
        <v>45</v>
      </c>
      <c r="N32">
        <v>69</v>
      </c>
      <c r="O32">
        <v>54</v>
      </c>
    </row>
    <row r="33" spans="13:15">
      <c r="M33">
        <v>43</v>
      </c>
      <c r="O33">
        <v>65</v>
      </c>
    </row>
    <row r="34" spans="13:15">
      <c r="M34">
        <v>38</v>
      </c>
      <c r="O34">
        <v>56</v>
      </c>
    </row>
    <row r="35" spans="13:15">
      <c r="M35">
        <v>46</v>
      </c>
    </row>
    <row r="36" spans="13:15">
      <c r="M36">
        <f>SUBTOTAL(109,M15:M35)</f>
        <v>474</v>
      </c>
    </row>
  </sheetData>
  <mergeCells count="3">
    <mergeCell ref="O1:R1"/>
    <mergeCell ref="L1:N1"/>
    <mergeCell ref="B1:G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6"/>
  <sheetViews>
    <sheetView workbookViewId="0">
      <selection activeCell="L7" sqref="L7:L54"/>
    </sheetView>
  </sheetViews>
  <sheetFormatPr defaultRowHeight="15"/>
  <cols>
    <col min="1" max="1" width="9.5703125" customWidth="1"/>
    <col min="2" max="2" width="24.85546875" customWidth="1"/>
    <col min="3" max="3" width="28.7109375" customWidth="1"/>
    <col min="4" max="4" width="10.5703125" customWidth="1"/>
    <col min="5" max="5" width="11.140625" customWidth="1"/>
    <col min="6" max="6" width="10.140625" customWidth="1"/>
  </cols>
  <sheetData>
    <row r="1" spans="1:6">
      <c r="A1" s="6" t="s">
        <v>341</v>
      </c>
      <c r="B1" s="6" t="s">
        <v>342</v>
      </c>
      <c r="C1" s="6" t="s">
        <v>378</v>
      </c>
      <c r="D1" s="6" t="s">
        <v>347</v>
      </c>
      <c r="E1" s="6" t="s">
        <v>348</v>
      </c>
      <c r="F1" s="6" t="s">
        <v>360</v>
      </c>
    </row>
    <row r="2" spans="1:6">
      <c r="A2">
        <v>122</v>
      </c>
      <c r="B2" t="s">
        <v>379</v>
      </c>
      <c r="C2" t="s">
        <v>382</v>
      </c>
      <c r="D2" s="7" t="s">
        <v>377</v>
      </c>
      <c r="E2" s="7" t="s">
        <v>377</v>
      </c>
      <c r="F2" s="7" t="s">
        <v>377</v>
      </c>
    </row>
    <row r="3" spans="1:6">
      <c r="A3">
        <v>42</v>
      </c>
      <c r="B3" t="s">
        <v>324</v>
      </c>
      <c r="C3" t="s">
        <v>385</v>
      </c>
      <c r="D3" s="7" t="s">
        <v>377</v>
      </c>
      <c r="E3" s="7" t="s">
        <v>377</v>
      </c>
      <c r="F3" s="7" t="s">
        <v>377</v>
      </c>
    </row>
    <row r="4" spans="1:6">
      <c r="A4">
        <v>260</v>
      </c>
      <c r="B4" t="s">
        <v>381</v>
      </c>
      <c r="C4" t="s">
        <v>383</v>
      </c>
      <c r="D4" s="7" t="s">
        <v>377</v>
      </c>
      <c r="E4" s="7" t="s">
        <v>377</v>
      </c>
      <c r="F4" s="7" t="s">
        <v>377</v>
      </c>
    </row>
    <row r="5" spans="1:6">
      <c r="A5">
        <v>481</v>
      </c>
      <c r="B5" t="s">
        <v>380</v>
      </c>
      <c r="C5" t="s">
        <v>384</v>
      </c>
      <c r="E5" s="7" t="s">
        <v>377</v>
      </c>
      <c r="F5" s="7" t="s">
        <v>377</v>
      </c>
    </row>
    <row r="6" spans="1:6">
      <c r="D6" s="8"/>
      <c r="E6" s="8"/>
      <c r="F6" s="8"/>
    </row>
    <row r="7" spans="1:6">
      <c r="A7">
        <v>37</v>
      </c>
      <c r="B7" t="s">
        <v>302</v>
      </c>
      <c r="C7" t="s">
        <v>15</v>
      </c>
      <c r="D7" s="8" t="s">
        <v>377</v>
      </c>
      <c r="E7" s="8"/>
      <c r="F7" s="8" t="s">
        <v>377</v>
      </c>
    </row>
    <row r="8" spans="1:6">
      <c r="A8">
        <v>74</v>
      </c>
      <c r="B8" t="s">
        <v>300</v>
      </c>
      <c r="C8" t="s">
        <v>255</v>
      </c>
      <c r="D8" s="8" t="s">
        <v>377</v>
      </c>
      <c r="E8" s="8"/>
      <c r="F8" s="8"/>
    </row>
    <row r="9" spans="1:6">
      <c r="A9">
        <v>78</v>
      </c>
      <c r="B9" t="s">
        <v>329</v>
      </c>
      <c r="C9" t="s">
        <v>265</v>
      </c>
      <c r="D9" s="8" t="s">
        <v>377</v>
      </c>
      <c r="E9" s="8"/>
      <c r="F9" s="8"/>
    </row>
    <row r="10" spans="1:6">
      <c r="A10">
        <v>113</v>
      </c>
      <c r="B10" t="s">
        <v>304</v>
      </c>
      <c r="C10" t="s">
        <v>17</v>
      </c>
      <c r="D10" s="8" t="s">
        <v>377</v>
      </c>
      <c r="E10" s="8"/>
      <c r="F10" s="8"/>
    </row>
    <row r="11" spans="1:6">
      <c r="A11">
        <v>157</v>
      </c>
      <c r="B11" t="s">
        <v>302</v>
      </c>
      <c r="C11" t="s">
        <v>15</v>
      </c>
      <c r="D11" s="8" t="s">
        <v>377</v>
      </c>
      <c r="E11" s="8"/>
      <c r="F11" s="8"/>
    </row>
    <row r="12" spans="1:6">
      <c r="A12">
        <v>301</v>
      </c>
      <c r="B12" t="s">
        <v>302</v>
      </c>
      <c r="C12" t="s">
        <v>70</v>
      </c>
      <c r="D12" s="7" t="s">
        <v>377</v>
      </c>
      <c r="E12" s="8"/>
      <c r="F12" s="8"/>
    </row>
    <row r="16" spans="1:6">
      <c r="A16">
        <v>500</v>
      </c>
      <c r="B16" t="s">
        <v>327</v>
      </c>
      <c r="C16" t="s">
        <v>157</v>
      </c>
      <c r="D16" t="b">
        <f>IF(ISERROR(LOOKUP(Mutants!A501,Concolic!C:C)), NOT(ISERROR(LOOKUP(A16,Concolic!C:C))), LOOKUP(A16,Concolic!C:C)&gt;LOOKUP(Mutants!A501,Concolic!C:C))</f>
        <v>0</v>
      </c>
      <c r="E16" t="b">
        <f>IF(ISERROR(LOOKUP(Mutants!A501,Concrete!C:C)), NOT(ISERROR(LOOKUP(A16,Concrete!C:C))), LOOKUP(A16,Concrete!C:C)&gt;LOOKUP(Mutants!A501,Concrete!C:C))</f>
        <v>0</v>
      </c>
      <c r="F16" t="b">
        <f>IF(ISERROR(LOOKUP(Mutants!A501,Harness!C:C)), NOT(ISERROR(LOOKUP(A16,Harness!C:C))), LOOKUP(A16,Harness!C:C)&gt;LOOKUP(Mutants!A501,Harness!C:C))</f>
        <v>0</v>
      </c>
    </row>
    <row r="17" spans="1:11">
      <c r="A17">
        <v>501</v>
      </c>
      <c r="B17" t="s">
        <v>302</v>
      </c>
      <c r="C17" t="s">
        <v>41</v>
      </c>
      <c r="D17" t="b">
        <f>IF(ISERROR(LOOKUP(A16,Concolic!C:C)), NOT(ISERROR(LOOKUP(A17,Concolic!C:C))), LOOKUP(A17,Concolic!C:C)&gt;LOOKUP(A16,Concolic!C:C))</f>
        <v>0</v>
      </c>
      <c r="E17" t="b">
        <f>IF(ISERROR(LOOKUP(A16,Concrete!C:C)), NOT(ISERROR(LOOKUP(A17,Concrete!C:C))), LOOKUP(A17,Concrete!C:C)&gt;LOOKUP(A16,Concrete!C:C))</f>
        <v>1</v>
      </c>
      <c r="F17" t="b">
        <f>IF(ISERROR(LOOKUP(A16,Harness!C:C)), NOT(ISERROR(LOOKUP(A17,Harness!C:C))), LOOKUP(A17,Harness!C:C)&gt;LOOKUP(A16,Harness!C:C))</f>
        <v>0</v>
      </c>
      <c r="G17" t="b">
        <f t="shared" ref="G17:G80" si="0">AND(D16,NOT(E16))</f>
        <v>0</v>
      </c>
      <c r="H17" t="b">
        <f t="shared" ref="H17:H80" si="1">AND(D16,NOT(F16))</f>
        <v>0</v>
      </c>
      <c r="I17" t="b">
        <f t="shared" ref="I17:I80" si="2">AND(D16,NOT(E16), NOT(F16))</f>
        <v>0</v>
      </c>
      <c r="J17" t="b">
        <f t="shared" ref="J17:J80" si="3">AND(NOT(D16),(F16))</f>
        <v>0</v>
      </c>
      <c r="K17" t="b">
        <f t="shared" ref="K17:K80" si="4">AND(NOT(D16),(F16))</f>
        <v>0</v>
      </c>
    </row>
    <row r="18" spans="1:11">
      <c r="A18">
        <v>502</v>
      </c>
      <c r="B18" t="s">
        <v>298</v>
      </c>
      <c r="C18" t="s">
        <v>5</v>
      </c>
      <c r="D18" t="b">
        <f>IF(ISERROR(LOOKUP(A17,Concolic!C:C)), NOT(ISERROR(LOOKUP(A18,Concolic!C:C))), LOOKUP(A18,Concolic!C:C)&gt;LOOKUP(A17,Concolic!C:C))</f>
        <v>0</v>
      </c>
      <c r="E18" t="b">
        <f>IF(ISERROR(LOOKUP(A17,Concrete!C:C)), NOT(ISERROR(LOOKUP(A18,Concrete!C:C))), LOOKUP(A18,Concrete!C:C)&gt;LOOKUP(A17,Concrete!C:C))</f>
        <v>0</v>
      </c>
      <c r="F18" t="b">
        <f>IF(ISERROR(LOOKUP(A17,Harness!C:C)), NOT(ISERROR(LOOKUP(A18,Harness!C:C))), LOOKUP(A18,Harness!C:C)&gt;LOOKUP(A17,Harness!C:C))</f>
        <v>0</v>
      </c>
      <c r="G18" t="b">
        <f t="shared" si="0"/>
        <v>0</v>
      </c>
      <c r="H18" t="b">
        <f t="shared" si="1"/>
        <v>0</v>
      </c>
      <c r="I18" t="b">
        <f t="shared" si="2"/>
        <v>0</v>
      </c>
      <c r="J18" t="b">
        <f t="shared" si="3"/>
        <v>0</v>
      </c>
      <c r="K18" t="b">
        <f t="shared" si="4"/>
        <v>0</v>
      </c>
    </row>
    <row r="19" spans="1:11">
      <c r="A19">
        <v>503</v>
      </c>
      <c r="B19" t="s">
        <v>304</v>
      </c>
      <c r="C19" t="s">
        <v>180</v>
      </c>
      <c r="D19" t="b">
        <f>IF(ISERROR(LOOKUP(A18,Concolic!C:C)), NOT(ISERROR(LOOKUP(A19,Concolic!C:C))), LOOKUP(A19,Concolic!C:C)&gt;LOOKUP(A18,Concolic!C:C))</f>
        <v>0</v>
      </c>
      <c r="E19" t="b">
        <f>IF(ISERROR(LOOKUP(A18,Concrete!C:C)), NOT(ISERROR(LOOKUP(A19,Concrete!C:C))), LOOKUP(A19,Concrete!C:C)&gt;LOOKUP(A18,Concrete!C:C))</f>
        <v>0</v>
      </c>
      <c r="F19" t="b">
        <f>IF(ISERROR(LOOKUP(A18,Harness!C:C)), NOT(ISERROR(LOOKUP(A19,Harness!C:C))), LOOKUP(A19,Harness!C:C)&gt;LOOKUP(A18,Harness!C:C))</f>
        <v>0</v>
      </c>
      <c r="G19" t="b">
        <f t="shared" si="0"/>
        <v>0</v>
      </c>
      <c r="H19" t="b">
        <f t="shared" si="1"/>
        <v>0</v>
      </c>
      <c r="I19" t="b">
        <f t="shared" si="2"/>
        <v>0</v>
      </c>
      <c r="J19" t="b">
        <f t="shared" si="3"/>
        <v>0</v>
      </c>
      <c r="K19" t="b">
        <f t="shared" si="4"/>
        <v>0</v>
      </c>
    </row>
    <row r="20" spans="1:11">
      <c r="A20">
        <v>504</v>
      </c>
      <c r="B20" t="s">
        <v>310</v>
      </c>
      <c r="C20" t="s">
        <v>31</v>
      </c>
      <c r="D20" t="b">
        <f>IF(ISERROR(LOOKUP(A19,Concolic!C:C)), NOT(ISERROR(LOOKUP(A20,Concolic!C:C))), LOOKUP(A20,Concolic!C:C)&gt;LOOKUP(A19,Concolic!C:C))</f>
        <v>0</v>
      </c>
      <c r="E20" t="b">
        <f>IF(ISERROR(LOOKUP(A19,Concrete!C:C)), NOT(ISERROR(LOOKUP(A20,Concrete!C:C))), LOOKUP(A20,Concrete!C:C)&gt;LOOKUP(A19,Concrete!C:C))</f>
        <v>1</v>
      </c>
      <c r="F20" t="b">
        <f>IF(ISERROR(LOOKUP(A19,Harness!C:C)), NOT(ISERROR(LOOKUP(A20,Harness!C:C))), LOOKUP(A20,Harness!C:C)&gt;LOOKUP(A19,Harness!C:C))</f>
        <v>1</v>
      </c>
      <c r="G20" t="b">
        <f t="shared" si="0"/>
        <v>0</v>
      </c>
      <c r="H20" t="b">
        <f t="shared" si="1"/>
        <v>0</v>
      </c>
      <c r="I20" t="b">
        <f t="shared" si="2"/>
        <v>0</v>
      </c>
      <c r="J20" t="b">
        <f t="shared" si="3"/>
        <v>0</v>
      </c>
      <c r="K20" t="b">
        <f t="shared" si="4"/>
        <v>0</v>
      </c>
    </row>
    <row r="21" spans="1:11">
      <c r="A21">
        <v>505</v>
      </c>
      <c r="B21" t="s">
        <v>329</v>
      </c>
      <c r="C21" t="s">
        <v>267</v>
      </c>
      <c r="D21" t="b">
        <f>IF(ISERROR(LOOKUP(A20,Concolic!C:C)), NOT(ISERROR(LOOKUP(A21,Concolic!C:C))), LOOKUP(A21,Concolic!C:C)&gt;LOOKUP(A20,Concolic!C:C))</f>
        <v>0</v>
      </c>
      <c r="E21" t="b">
        <f>IF(ISERROR(LOOKUP(A20,Concrete!C:C)), NOT(ISERROR(LOOKUP(A21,Concrete!C:C))), LOOKUP(A21,Concrete!C:C)&gt;LOOKUP(A20,Concrete!C:C))</f>
        <v>1</v>
      </c>
      <c r="F21" t="b">
        <f>IF(ISERROR(LOOKUP(A20,Harness!C:C)), NOT(ISERROR(LOOKUP(A21,Harness!C:C))), LOOKUP(A21,Harness!C:C)&gt;LOOKUP(A20,Harness!C:C))</f>
        <v>0</v>
      </c>
      <c r="G21" t="b">
        <f t="shared" si="0"/>
        <v>0</v>
      </c>
      <c r="H21" t="b">
        <f t="shared" si="1"/>
        <v>0</v>
      </c>
      <c r="I21" t="b">
        <f t="shared" si="2"/>
        <v>0</v>
      </c>
      <c r="J21" t="b">
        <f t="shared" si="3"/>
        <v>1</v>
      </c>
      <c r="K21" t="b">
        <f t="shared" si="4"/>
        <v>1</v>
      </c>
    </row>
    <row r="22" spans="1:11">
      <c r="A22">
        <v>506</v>
      </c>
      <c r="B22" t="s">
        <v>301</v>
      </c>
      <c r="C22" t="s">
        <v>98</v>
      </c>
      <c r="D22" t="b">
        <f>IF(ISERROR(LOOKUP(A21,Concolic!C:C)), NOT(ISERROR(LOOKUP(A22,Concolic!C:C))), LOOKUP(A22,Concolic!C:C)&gt;LOOKUP(A21,Concolic!C:C))</f>
        <v>0</v>
      </c>
      <c r="E22" t="b">
        <f>IF(ISERROR(LOOKUP(A21,Concrete!C:C)), NOT(ISERROR(LOOKUP(A22,Concrete!C:C))), LOOKUP(A22,Concrete!C:C)&gt;LOOKUP(A21,Concrete!C:C))</f>
        <v>1</v>
      </c>
      <c r="F22" t="b">
        <f>IF(ISERROR(LOOKUP(A21,Harness!C:C)), NOT(ISERROR(LOOKUP(A22,Harness!C:C))), LOOKUP(A22,Harness!C:C)&gt;LOOKUP(A21,Harness!C:C))</f>
        <v>1</v>
      </c>
      <c r="G22" t="b">
        <f t="shared" si="0"/>
        <v>0</v>
      </c>
      <c r="H22" t="b">
        <f t="shared" si="1"/>
        <v>0</v>
      </c>
      <c r="I22" t="b">
        <f t="shared" si="2"/>
        <v>0</v>
      </c>
      <c r="J22" t="b">
        <f t="shared" si="3"/>
        <v>0</v>
      </c>
      <c r="K22" t="b">
        <f t="shared" si="4"/>
        <v>0</v>
      </c>
    </row>
    <row r="23" spans="1:11">
      <c r="A23">
        <v>507</v>
      </c>
      <c r="B23" t="s">
        <v>296</v>
      </c>
      <c r="C23" t="s">
        <v>251</v>
      </c>
      <c r="D23" t="b">
        <f>IF(ISERROR(LOOKUP(A22,Concolic!C:C)), NOT(ISERROR(LOOKUP(A23,Concolic!C:C))), LOOKUP(A23,Concolic!C:C)&gt;LOOKUP(A22,Concolic!C:C))</f>
        <v>0</v>
      </c>
      <c r="E23" t="b">
        <f>IF(ISERROR(LOOKUP(A22,Concrete!C:C)), NOT(ISERROR(LOOKUP(A23,Concrete!C:C))), LOOKUP(A23,Concrete!C:C)&gt;LOOKUP(A22,Concrete!C:C))</f>
        <v>1</v>
      </c>
      <c r="F23" t="b">
        <f>IF(ISERROR(LOOKUP(A22,Harness!C:C)), NOT(ISERROR(LOOKUP(A23,Harness!C:C))), LOOKUP(A23,Harness!C:C)&gt;LOOKUP(A22,Harness!C:C))</f>
        <v>1</v>
      </c>
      <c r="G23" t="b">
        <f t="shared" si="0"/>
        <v>0</v>
      </c>
      <c r="H23" t="b">
        <f t="shared" si="1"/>
        <v>0</v>
      </c>
      <c r="I23" t="b">
        <f t="shared" si="2"/>
        <v>0</v>
      </c>
      <c r="J23" t="b">
        <f t="shared" si="3"/>
        <v>1</v>
      </c>
      <c r="K23" t="b">
        <f t="shared" si="4"/>
        <v>1</v>
      </c>
    </row>
    <row r="24" spans="1:11">
      <c r="A24">
        <v>508</v>
      </c>
      <c r="B24" t="s">
        <v>340</v>
      </c>
      <c r="C24" t="s">
        <v>181</v>
      </c>
      <c r="D24" t="b">
        <f>IF(ISERROR(LOOKUP(A23,Concolic!C:C)), NOT(ISERROR(LOOKUP(A24,Concolic!C:C))), LOOKUP(A24,Concolic!C:C)&gt;LOOKUP(A23,Concolic!C:C))</f>
        <v>0</v>
      </c>
      <c r="E24" t="b">
        <f>IF(ISERROR(LOOKUP(A23,Concrete!C:C)), NOT(ISERROR(LOOKUP(A24,Concrete!C:C))), LOOKUP(A24,Concrete!C:C)&gt;LOOKUP(A23,Concrete!C:C))</f>
        <v>1</v>
      </c>
      <c r="F24" t="b">
        <f>IF(ISERROR(LOOKUP(A23,Harness!C:C)), NOT(ISERROR(LOOKUP(A24,Harness!C:C))), LOOKUP(A24,Harness!C:C)&gt;LOOKUP(A23,Harness!C:C))</f>
        <v>1</v>
      </c>
      <c r="G24" t="b">
        <f t="shared" si="0"/>
        <v>0</v>
      </c>
      <c r="H24" t="b">
        <f t="shared" si="1"/>
        <v>0</v>
      </c>
      <c r="I24" t="b">
        <f t="shared" si="2"/>
        <v>0</v>
      </c>
      <c r="J24" t="b">
        <f t="shared" si="3"/>
        <v>1</v>
      </c>
      <c r="K24" t="b">
        <f t="shared" si="4"/>
        <v>1</v>
      </c>
    </row>
    <row r="25" spans="1:11">
      <c r="A25">
        <v>509</v>
      </c>
      <c r="B25" t="s">
        <v>340</v>
      </c>
      <c r="C25" t="s">
        <v>182</v>
      </c>
      <c r="D25" t="b">
        <f>IF(ISERROR(LOOKUP(A24,Concolic!C:C)), NOT(ISERROR(LOOKUP(A25,Concolic!C:C))), LOOKUP(A25,Concolic!C:C)&gt;LOOKUP(A24,Concolic!C:C))</f>
        <v>0</v>
      </c>
      <c r="E25" t="b">
        <f>IF(ISERROR(LOOKUP(A24,Concrete!C:C)), NOT(ISERROR(LOOKUP(A25,Concrete!C:C))), LOOKUP(A25,Concrete!C:C)&gt;LOOKUP(A24,Concrete!C:C))</f>
        <v>0</v>
      </c>
      <c r="F25" t="b">
        <f>IF(ISERROR(LOOKUP(A24,Harness!C:C)), NOT(ISERROR(LOOKUP(A25,Harness!C:C))), LOOKUP(A25,Harness!C:C)&gt;LOOKUP(A24,Harness!C:C))</f>
        <v>0</v>
      </c>
      <c r="G25" t="b">
        <f t="shared" si="0"/>
        <v>0</v>
      </c>
      <c r="H25" t="b">
        <f t="shared" si="1"/>
        <v>0</v>
      </c>
      <c r="I25" t="b">
        <f t="shared" si="2"/>
        <v>0</v>
      </c>
      <c r="J25" t="b">
        <f t="shared" si="3"/>
        <v>1</v>
      </c>
      <c r="K25" t="b">
        <f t="shared" si="4"/>
        <v>1</v>
      </c>
    </row>
    <row r="26" spans="1:11">
      <c r="A26">
        <v>510</v>
      </c>
      <c r="B26" t="s">
        <v>333</v>
      </c>
      <c r="C26" t="s">
        <v>183</v>
      </c>
      <c r="D26" t="b">
        <f>IF(ISERROR(LOOKUP(A25,Concolic!C:C)), NOT(ISERROR(LOOKUP(A26,Concolic!C:C))), LOOKUP(A26,Concolic!C:C)&gt;LOOKUP(A25,Concolic!C:C))</f>
        <v>0</v>
      </c>
      <c r="E26" t="b">
        <f>IF(ISERROR(LOOKUP(A25,Concrete!C:C)), NOT(ISERROR(LOOKUP(A26,Concrete!C:C))), LOOKUP(A26,Concrete!C:C)&gt;LOOKUP(A25,Concrete!C:C))</f>
        <v>1</v>
      </c>
      <c r="F26" t="b">
        <f>IF(ISERROR(LOOKUP(A25,Harness!C:C)), NOT(ISERROR(LOOKUP(A26,Harness!C:C))), LOOKUP(A26,Harness!C:C)&gt;LOOKUP(A25,Harness!C:C))</f>
        <v>1</v>
      </c>
      <c r="G26" t="b">
        <f t="shared" si="0"/>
        <v>0</v>
      </c>
      <c r="H26" t="b">
        <f t="shared" si="1"/>
        <v>0</v>
      </c>
      <c r="I26" t="b">
        <f t="shared" si="2"/>
        <v>0</v>
      </c>
      <c r="J26" t="b">
        <f t="shared" si="3"/>
        <v>0</v>
      </c>
      <c r="K26" t="b">
        <f t="shared" si="4"/>
        <v>0</v>
      </c>
    </row>
    <row r="27" spans="1:11">
      <c r="A27">
        <v>511</v>
      </c>
      <c r="B27" t="s">
        <v>333</v>
      </c>
      <c r="C27" t="s">
        <v>184</v>
      </c>
      <c r="D27" t="b">
        <f>IF(ISERROR(LOOKUP(A26,Concolic!C:C)), NOT(ISERROR(LOOKUP(A27,Concolic!C:C))), LOOKUP(A27,Concolic!C:C)&gt;LOOKUP(A26,Concolic!C:C))</f>
        <v>0</v>
      </c>
      <c r="E27" t="b">
        <f>IF(ISERROR(LOOKUP(A26,Concrete!C:C)), NOT(ISERROR(LOOKUP(A27,Concrete!C:C))), LOOKUP(A27,Concrete!C:C)&gt;LOOKUP(A26,Concrete!C:C))</f>
        <v>1</v>
      </c>
      <c r="F27" t="b">
        <f>IF(ISERROR(LOOKUP(A26,Harness!C:C)), NOT(ISERROR(LOOKUP(A27,Harness!C:C))), LOOKUP(A27,Harness!C:C)&gt;LOOKUP(A26,Harness!C:C))</f>
        <v>1</v>
      </c>
      <c r="G27" t="b">
        <f t="shared" si="0"/>
        <v>0</v>
      </c>
      <c r="H27" t="b">
        <f t="shared" si="1"/>
        <v>0</v>
      </c>
      <c r="I27" t="b">
        <f t="shared" si="2"/>
        <v>0</v>
      </c>
      <c r="J27" t="b">
        <f t="shared" si="3"/>
        <v>1</v>
      </c>
      <c r="K27" t="b">
        <f t="shared" si="4"/>
        <v>1</v>
      </c>
    </row>
    <row r="28" spans="1:11">
      <c r="A28">
        <v>512</v>
      </c>
      <c r="B28" t="s">
        <v>302</v>
      </c>
      <c r="C28" t="s">
        <v>70</v>
      </c>
      <c r="D28" t="b">
        <f>IF(ISERROR(LOOKUP(A27,Concolic!C:C)), NOT(ISERROR(LOOKUP(A28,Concolic!C:C))), LOOKUP(A28,Concolic!C:C)&gt;LOOKUP(A27,Concolic!C:C))</f>
        <v>0</v>
      </c>
      <c r="E28" t="b">
        <f>IF(ISERROR(LOOKUP(A27,Concrete!C:C)), NOT(ISERROR(LOOKUP(A28,Concrete!C:C))), LOOKUP(A28,Concrete!C:C)&gt;LOOKUP(A27,Concrete!C:C))</f>
        <v>1</v>
      </c>
      <c r="F28" t="b">
        <f>IF(ISERROR(LOOKUP(A27,Harness!C:C)), NOT(ISERROR(LOOKUP(A28,Harness!C:C))), LOOKUP(A28,Harness!C:C)&gt;LOOKUP(A27,Harness!C:C))</f>
        <v>1</v>
      </c>
      <c r="G28" t="b">
        <f t="shared" si="0"/>
        <v>0</v>
      </c>
      <c r="H28" t="b">
        <f t="shared" si="1"/>
        <v>0</v>
      </c>
      <c r="I28" t="b">
        <f t="shared" si="2"/>
        <v>0</v>
      </c>
      <c r="J28" t="b">
        <f t="shared" si="3"/>
        <v>1</v>
      </c>
      <c r="K28" t="b">
        <f t="shared" si="4"/>
        <v>1</v>
      </c>
    </row>
    <row r="29" spans="1:11">
      <c r="A29">
        <v>513</v>
      </c>
      <c r="B29" t="s">
        <v>301</v>
      </c>
      <c r="C29" t="s">
        <v>151</v>
      </c>
      <c r="D29" t="b">
        <f>IF(ISERROR(LOOKUP(A28,Concolic!C:C)), NOT(ISERROR(LOOKUP(A29,Concolic!C:C))), LOOKUP(A29,Concolic!C:C)&gt;LOOKUP(A28,Concolic!C:C))</f>
        <v>0</v>
      </c>
      <c r="E29" t="b">
        <f>IF(ISERROR(LOOKUP(A28,Concrete!C:C)), NOT(ISERROR(LOOKUP(A29,Concrete!C:C))), LOOKUP(A29,Concrete!C:C)&gt;LOOKUP(A28,Concrete!C:C))</f>
        <v>1</v>
      </c>
      <c r="F29" t="b">
        <f>IF(ISERROR(LOOKUP(A28,Harness!C:C)), NOT(ISERROR(LOOKUP(A29,Harness!C:C))), LOOKUP(A29,Harness!C:C)&gt;LOOKUP(A28,Harness!C:C))</f>
        <v>1</v>
      </c>
      <c r="G29" t="b">
        <f t="shared" si="0"/>
        <v>0</v>
      </c>
      <c r="H29" t="b">
        <f t="shared" si="1"/>
        <v>0</v>
      </c>
      <c r="I29" t="b">
        <f t="shared" si="2"/>
        <v>0</v>
      </c>
      <c r="J29" t="b">
        <f t="shared" si="3"/>
        <v>1</v>
      </c>
      <c r="K29" t="b">
        <f t="shared" si="4"/>
        <v>1</v>
      </c>
    </row>
    <row r="30" spans="1:11">
      <c r="A30">
        <v>514</v>
      </c>
      <c r="B30" t="s">
        <v>329</v>
      </c>
      <c r="C30" t="s">
        <v>267</v>
      </c>
      <c r="D30" t="b">
        <f>IF(ISERROR(LOOKUP(A29,Concolic!C:C)), NOT(ISERROR(LOOKUP(A30,Concolic!C:C))), LOOKUP(A30,Concolic!C:C)&gt;LOOKUP(A29,Concolic!C:C))</f>
        <v>0</v>
      </c>
      <c r="E30" t="b">
        <f>IF(ISERROR(LOOKUP(A29,Concrete!C:C)), NOT(ISERROR(LOOKUP(A30,Concrete!C:C))), LOOKUP(A30,Concrete!C:C)&gt;LOOKUP(A29,Concrete!C:C))</f>
        <v>1</v>
      </c>
      <c r="F30" t="b">
        <f>IF(ISERROR(LOOKUP(A29,Harness!C:C)), NOT(ISERROR(LOOKUP(A30,Harness!C:C))), LOOKUP(A30,Harness!C:C)&gt;LOOKUP(A29,Harness!C:C))</f>
        <v>0</v>
      </c>
      <c r="G30" t="b">
        <f t="shared" si="0"/>
        <v>0</v>
      </c>
      <c r="H30" t="b">
        <f t="shared" si="1"/>
        <v>0</v>
      </c>
      <c r="I30" t="b">
        <f t="shared" si="2"/>
        <v>0</v>
      </c>
      <c r="J30" t="b">
        <f t="shared" si="3"/>
        <v>1</v>
      </c>
      <c r="K30" t="b">
        <f t="shared" si="4"/>
        <v>1</v>
      </c>
    </row>
    <row r="31" spans="1:11">
      <c r="A31">
        <v>515</v>
      </c>
      <c r="B31" t="s">
        <v>302</v>
      </c>
      <c r="C31" t="s">
        <v>39</v>
      </c>
      <c r="D31" t="b">
        <f>IF(ISERROR(LOOKUP(A30,Concolic!C:C)), NOT(ISERROR(LOOKUP(A31,Concolic!C:C))), LOOKUP(A31,Concolic!C:C)&gt;LOOKUP(A30,Concolic!C:C))</f>
        <v>0</v>
      </c>
      <c r="E31" t="b">
        <f>IF(ISERROR(LOOKUP(A30,Concrete!C:C)), NOT(ISERROR(LOOKUP(A31,Concrete!C:C))), LOOKUP(A31,Concrete!C:C)&gt;LOOKUP(A30,Concrete!C:C))</f>
        <v>1</v>
      </c>
      <c r="F31" t="b">
        <f>IF(ISERROR(LOOKUP(A30,Harness!C:C)), NOT(ISERROR(LOOKUP(A31,Harness!C:C))), LOOKUP(A31,Harness!C:C)&gt;LOOKUP(A30,Harness!C:C))</f>
        <v>0</v>
      </c>
      <c r="G31" t="b">
        <f t="shared" si="0"/>
        <v>0</v>
      </c>
      <c r="H31" t="b">
        <f t="shared" si="1"/>
        <v>0</v>
      </c>
      <c r="I31" t="b">
        <f t="shared" si="2"/>
        <v>0</v>
      </c>
      <c r="J31" t="b">
        <f t="shared" si="3"/>
        <v>0</v>
      </c>
      <c r="K31" t="b">
        <f t="shared" si="4"/>
        <v>0</v>
      </c>
    </row>
    <row r="32" spans="1:11">
      <c r="A32">
        <v>516</v>
      </c>
      <c r="B32" t="s">
        <v>302</v>
      </c>
      <c r="C32" t="s">
        <v>15</v>
      </c>
      <c r="D32" t="b">
        <f>IF(ISERROR(LOOKUP(A31,Concolic!C:C)), NOT(ISERROR(LOOKUP(A32,Concolic!C:C))), LOOKUP(A32,Concolic!C:C)&gt;LOOKUP(A31,Concolic!C:C))</f>
        <v>0</v>
      </c>
      <c r="E32" t="b">
        <f>IF(ISERROR(LOOKUP(A31,Concrete!C:C)), NOT(ISERROR(LOOKUP(A32,Concrete!C:C))), LOOKUP(A32,Concrete!C:C)&gt;LOOKUP(A31,Concrete!C:C))</f>
        <v>1</v>
      </c>
      <c r="F32" t="b">
        <f>IF(ISERROR(LOOKUP(A31,Harness!C:C)), NOT(ISERROR(LOOKUP(A32,Harness!C:C))), LOOKUP(A32,Harness!C:C)&gt;LOOKUP(A31,Harness!C:C))</f>
        <v>0</v>
      </c>
      <c r="G32" t="b">
        <f t="shared" si="0"/>
        <v>0</v>
      </c>
      <c r="H32" t="b">
        <f t="shared" si="1"/>
        <v>0</v>
      </c>
      <c r="I32" t="b">
        <f t="shared" si="2"/>
        <v>0</v>
      </c>
      <c r="J32" t="b">
        <f t="shared" si="3"/>
        <v>0</v>
      </c>
      <c r="K32" t="b">
        <f t="shared" si="4"/>
        <v>0</v>
      </c>
    </row>
    <row r="33" spans="1:11">
      <c r="A33">
        <v>517</v>
      </c>
      <c r="B33" t="s">
        <v>295</v>
      </c>
      <c r="C33" t="s">
        <v>40</v>
      </c>
      <c r="D33" t="b">
        <f>IF(ISERROR(LOOKUP(A32,Concolic!C:C)), NOT(ISERROR(LOOKUP(A33,Concolic!C:C))), LOOKUP(A33,Concolic!C:C)&gt;LOOKUP(A32,Concolic!C:C))</f>
        <v>0</v>
      </c>
      <c r="E33" t="b">
        <f>IF(ISERROR(LOOKUP(A32,Concrete!C:C)), NOT(ISERROR(LOOKUP(A33,Concrete!C:C))), LOOKUP(A33,Concrete!C:C)&gt;LOOKUP(A32,Concrete!C:C))</f>
        <v>1</v>
      </c>
      <c r="F33" t="b">
        <f>IF(ISERROR(LOOKUP(A32,Harness!C:C)), NOT(ISERROR(LOOKUP(A33,Harness!C:C))), LOOKUP(A33,Harness!C:C)&gt;LOOKUP(A32,Harness!C:C))</f>
        <v>1</v>
      </c>
      <c r="G33" t="b">
        <f t="shared" si="0"/>
        <v>0</v>
      </c>
      <c r="H33" t="b">
        <f t="shared" si="1"/>
        <v>0</v>
      </c>
      <c r="I33" t="b">
        <f t="shared" si="2"/>
        <v>0</v>
      </c>
      <c r="J33" t="b">
        <f t="shared" si="3"/>
        <v>0</v>
      </c>
      <c r="K33" t="b">
        <f t="shared" si="4"/>
        <v>0</v>
      </c>
    </row>
    <row r="34" spans="1:11">
      <c r="A34">
        <v>518</v>
      </c>
      <c r="B34" t="s">
        <v>299</v>
      </c>
      <c r="C34" t="s">
        <v>90</v>
      </c>
      <c r="D34" t="b">
        <f>IF(ISERROR(LOOKUP(A33,Concolic!C:C)), NOT(ISERROR(LOOKUP(A34,Concolic!C:C))), LOOKUP(A34,Concolic!C:C)&gt;LOOKUP(A33,Concolic!C:C))</f>
        <v>0</v>
      </c>
      <c r="E34" t="b">
        <f>IF(ISERROR(LOOKUP(A33,Concrete!C:C)), NOT(ISERROR(LOOKUP(A34,Concrete!C:C))), LOOKUP(A34,Concrete!C:C)&gt;LOOKUP(A33,Concrete!C:C))</f>
        <v>1</v>
      </c>
      <c r="F34" t="b">
        <f>IF(ISERROR(LOOKUP(A33,Harness!C:C)), NOT(ISERROR(LOOKUP(A34,Harness!C:C))), LOOKUP(A34,Harness!C:C)&gt;LOOKUP(A33,Harness!C:C))</f>
        <v>1</v>
      </c>
      <c r="G34" t="b">
        <f t="shared" si="0"/>
        <v>0</v>
      </c>
      <c r="H34" t="b">
        <f t="shared" si="1"/>
        <v>0</v>
      </c>
      <c r="I34" t="b">
        <f t="shared" si="2"/>
        <v>0</v>
      </c>
      <c r="J34" t="b">
        <f t="shared" si="3"/>
        <v>1</v>
      </c>
      <c r="K34" t="b">
        <f t="shared" si="4"/>
        <v>1</v>
      </c>
    </row>
    <row r="35" spans="1:11">
      <c r="A35">
        <v>519</v>
      </c>
      <c r="B35" t="s">
        <v>295</v>
      </c>
      <c r="C35" t="s">
        <v>4</v>
      </c>
      <c r="D35" t="b">
        <f>IF(ISERROR(LOOKUP(A34,Concolic!C:C)), NOT(ISERROR(LOOKUP(A35,Concolic!C:C))), LOOKUP(A35,Concolic!C:C)&gt;LOOKUP(A34,Concolic!C:C))</f>
        <v>0</v>
      </c>
      <c r="E35" t="b">
        <f>IF(ISERROR(LOOKUP(A34,Concrete!C:C)), NOT(ISERROR(LOOKUP(A35,Concrete!C:C))), LOOKUP(A35,Concrete!C:C)&gt;LOOKUP(A34,Concrete!C:C))</f>
        <v>1</v>
      </c>
      <c r="F35" t="b">
        <f>IF(ISERROR(LOOKUP(A34,Harness!C:C)), NOT(ISERROR(LOOKUP(A35,Harness!C:C))), LOOKUP(A35,Harness!C:C)&gt;LOOKUP(A34,Harness!C:C))</f>
        <v>0</v>
      </c>
      <c r="G35" t="b">
        <f t="shared" si="0"/>
        <v>0</v>
      </c>
      <c r="H35" t="b">
        <f t="shared" si="1"/>
        <v>0</v>
      </c>
      <c r="I35" t="b">
        <f t="shared" si="2"/>
        <v>0</v>
      </c>
      <c r="J35" t="b">
        <f t="shared" si="3"/>
        <v>1</v>
      </c>
      <c r="K35" t="b">
        <f t="shared" si="4"/>
        <v>1</v>
      </c>
    </row>
    <row r="36" spans="1:11">
      <c r="A36">
        <v>520</v>
      </c>
      <c r="B36" t="s">
        <v>294</v>
      </c>
      <c r="C36" t="s">
        <v>3</v>
      </c>
      <c r="D36" t="b">
        <f>IF(ISERROR(LOOKUP(A35,Concolic!C:C)), NOT(ISERROR(LOOKUP(A36,Concolic!C:C))), LOOKUP(A36,Concolic!C:C)&gt;LOOKUP(A35,Concolic!C:C))</f>
        <v>0</v>
      </c>
      <c r="E36" t="b">
        <f>IF(ISERROR(LOOKUP(A35,Concrete!C:C)), NOT(ISERROR(LOOKUP(A36,Concrete!C:C))), LOOKUP(A36,Concrete!C:C)&gt;LOOKUP(A35,Concrete!C:C))</f>
        <v>0</v>
      </c>
      <c r="F36" t="b">
        <f>IF(ISERROR(LOOKUP(A35,Harness!C:C)), NOT(ISERROR(LOOKUP(A36,Harness!C:C))), LOOKUP(A36,Harness!C:C)&gt;LOOKUP(A35,Harness!C:C))</f>
        <v>0</v>
      </c>
      <c r="G36" t="b">
        <f t="shared" si="0"/>
        <v>0</v>
      </c>
      <c r="H36" t="b">
        <f t="shared" si="1"/>
        <v>0</v>
      </c>
      <c r="I36" t="b">
        <f t="shared" si="2"/>
        <v>0</v>
      </c>
      <c r="J36" t="b">
        <f t="shared" si="3"/>
        <v>0</v>
      </c>
      <c r="K36" t="b">
        <f t="shared" si="4"/>
        <v>0</v>
      </c>
    </row>
    <row r="37" spans="1:11">
      <c r="A37">
        <v>521</v>
      </c>
      <c r="B37" t="s">
        <v>306</v>
      </c>
      <c r="C37" t="s">
        <v>20</v>
      </c>
      <c r="D37" t="b">
        <f>IF(ISERROR(LOOKUP(A36,Concolic!C:C)), NOT(ISERROR(LOOKUP(A37,Concolic!C:C))), LOOKUP(A37,Concolic!C:C)&gt;LOOKUP(A36,Concolic!C:C))</f>
        <v>0</v>
      </c>
      <c r="E37" t="b">
        <f>IF(ISERROR(LOOKUP(A36,Concrete!C:C)), NOT(ISERROR(LOOKUP(A37,Concrete!C:C))), LOOKUP(A37,Concrete!C:C)&gt;LOOKUP(A36,Concrete!C:C))</f>
        <v>0</v>
      </c>
      <c r="F37" t="b">
        <f>IF(ISERROR(LOOKUP(A36,Harness!C:C)), NOT(ISERROR(LOOKUP(A37,Harness!C:C))), LOOKUP(A37,Harness!C:C)&gt;LOOKUP(A36,Harness!C:C))</f>
        <v>0</v>
      </c>
      <c r="G37" t="b">
        <f t="shared" si="0"/>
        <v>0</v>
      </c>
      <c r="H37" t="b">
        <f t="shared" si="1"/>
        <v>0</v>
      </c>
      <c r="I37" t="b">
        <f t="shared" si="2"/>
        <v>0</v>
      </c>
      <c r="J37" t="b">
        <f t="shared" si="3"/>
        <v>0</v>
      </c>
      <c r="K37" t="b">
        <f t="shared" si="4"/>
        <v>0</v>
      </c>
    </row>
    <row r="38" spans="1:11">
      <c r="A38">
        <v>522</v>
      </c>
      <c r="B38" t="s">
        <v>294</v>
      </c>
      <c r="C38" t="s">
        <v>7</v>
      </c>
      <c r="D38" t="b">
        <f>IF(ISERROR(LOOKUP(A37,Concolic!C:C)), NOT(ISERROR(LOOKUP(A38,Concolic!C:C))), LOOKUP(A38,Concolic!C:C)&gt;LOOKUP(A37,Concolic!C:C))</f>
        <v>0</v>
      </c>
      <c r="E38" t="b">
        <f>IF(ISERROR(LOOKUP(A37,Concrete!C:C)), NOT(ISERROR(LOOKUP(A38,Concrete!C:C))), LOOKUP(A38,Concrete!C:C)&gt;LOOKUP(A37,Concrete!C:C))</f>
        <v>0</v>
      </c>
      <c r="F38" t="b">
        <f>IF(ISERROR(LOOKUP(A37,Harness!C:C)), NOT(ISERROR(LOOKUP(A38,Harness!C:C))), LOOKUP(A38,Harness!C:C)&gt;LOOKUP(A37,Harness!C:C))</f>
        <v>0</v>
      </c>
      <c r="G38" t="b">
        <f t="shared" si="0"/>
        <v>0</v>
      </c>
      <c r="H38" t="b">
        <f t="shared" si="1"/>
        <v>0</v>
      </c>
      <c r="I38" t="b">
        <f t="shared" si="2"/>
        <v>0</v>
      </c>
      <c r="J38" t="b">
        <f t="shared" si="3"/>
        <v>0</v>
      </c>
      <c r="K38" t="b">
        <f t="shared" si="4"/>
        <v>0</v>
      </c>
    </row>
    <row r="39" spans="1:11">
      <c r="A39">
        <v>523</v>
      </c>
      <c r="B39" t="s">
        <v>337</v>
      </c>
      <c r="C39" t="s">
        <v>283</v>
      </c>
      <c r="D39" t="b">
        <f>IF(ISERROR(LOOKUP(A38,Concolic!C:C)), NOT(ISERROR(LOOKUP(A39,Concolic!C:C))), LOOKUP(A39,Concolic!C:C)&gt;LOOKUP(A38,Concolic!C:C))</f>
        <v>0</v>
      </c>
      <c r="E39" t="b">
        <f>IF(ISERROR(LOOKUP(A38,Concrete!C:C)), NOT(ISERROR(LOOKUP(A39,Concrete!C:C))), LOOKUP(A39,Concrete!C:C)&gt;LOOKUP(A38,Concrete!C:C))</f>
        <v>1</v>
      </c>
      <c r="F39" t="b">
        <f>IF(ISERROR(LOOKUP(A38,Harness!C:C)), NOT(ISERROR(LOOKUP(A39,Harness!C:C))), LOOKUP(A39,Harness!C:C)&gt;LOOKUP(A38,Harness!C:C))</f>
        <v>1</v>
      </c>
      <c r="G39" t="b">
        <f t="shared" si="0"/>
        <v>0</v>
      </c>
      <c r="H39" t="b">
        <f t="shared" si="1"/>
        <v>0</v>
      </c>
      <c r="I39" t="b">
        <f t="shared" si="2"/>
        <v>0</v>
      </c>
      <c r="J39" t="b">
        <f t="shared" si="3"/>
        <v>0</v>
      </c>
      <c r="K39" t="b">
        <f t="shared" si="4"/>
        <v>0</v>
      </c>
    </row>
    <row r="40" spans="1:11">
      <c r="A40">
        <v>524</v>
      </c>
      <c r="B40" t="s">
        <v>301</v>
      </c>
      <c r="C40" t="s">
        <v>59</v>
      </c>
      <c r="D40" t="b">
        <f>IF(ISERROR(LOOKUP(A39,Concolic!C:C)), NOT(ISERROR(LOOKUP(A40,Concolic!C:C))), LOOKUP(A40,Concolic!C:C)&gt;LOOKUP(A39,Concolic!C:C))</f>
        <v>0</v>
      </c>
      <c r="E40" t="b">
        <f>IF(ISERROR(LOOKUP(A39,Concrete!C:C)), NOT(ISERROR(LOOKUP(A40,Concrete!C:C))), LOOKUP(A40,Concrete!C:C)&gt;LOOKUP(A39,Concrete!C:C))</f>
        <v>1</v>
      </c>
      <c r="F40" t="b">
        <f>IF(ISERROR(LOOKUP(A39,Harness!C:C)), NOT(ISERROR(LOOKUP(A40,Harness!C:C))), LOOKUP(A40,Harness!C:C)&gt;LOOKUP(A39,Harness!C:C))</f>
        <v>1</v>
      </c>
      <c r="G40" t="b">
        <f t="shared" si="0"/>
        <v>0</v>
      </c>
      <c r="H40" t="b">
        <f t="shared" si="1"/>
        <v>0</v>
      </c>
      <c r="I40" t="b">
        <f t="shared" si="2"/>
        <v>0</v>
      </c>
      <c r="J40" t="b">
        <f t="shared" si="3"/>
        <v>1</v>
      </c>
      <c r="K40" t="b">
        <f t="shared" si="4"/>
        <v>1</v>
      </c>
    </row>
    <row r="41" spans="1:11">
      <c r="A41">
        <v>525</v>
      </c>
      <c r="B41" t="s">
        <v>324</v>
      </c>
      <c r="C41" t="s">
        <v>64</v>
      </c>
      <c r="D41" t="b">
        <f>IF(ISERROR(LOOKUP(A40,Concolic!C:C)), NOT(ISERROR(LOOKUP(A41,Concolic!C:C))), LOOKUP(A41,Concolic!C:C)&gt;LOOKUP(A40,Concolic!C:C))</f>
        <v>0</v>
      </c>
      <c r="E41" t="b">
        <f>IF(ISERROR(LOOKUP(A40,Concrete!C:C)), NOT(ISERROR(LOOKUP(A41,Concrete!C:C))), LOOKUP(A41,Concrete!C:C)&gt;LOOKUP(A40,Concrete!C:C))</f>
        <v>1</v>
      </c>
      <c r="F41" t="b">
        <f>IF(ISERROR(LOOKUP(A40,Harness!C:C)), NOT(ISERROR(LOOKUP(A41,Harness!C:C))), LOOKUP(A41,Harness!C:C)&gt;LOOKUP(A40,Harness!C:C))</f>
        <v>0</v>
      </c>
      <c r="G41" t="b">
        <f t="shared" si="0"/>
        <v>0</v>
      </c>
      <c r="H41" t="b">
        <f t="shared" si="1"/>
        <v>0</v>
      </c>
      <c r="I41" t="b">
        <f t="shared" si="2"/>
        <v>0</v>
      </c>
      <c r="J41" t="b">
        <f t="shared" si="3"/>
        <v>1</v>
      </c>
      <c r="K41" t="b">
        <f t="shared" si="4"/>
        <v>1</v>
      </c>
    </row>
    <row r="42" spans="1:11">
      <c r="A42">
        <v>526</v>
      </c>
      <c r="B42" t="s">
        <v>305</v>
      </c>
      <c r="C42" t="s">
        <v>130</v>
      </c>
      <c r="D42" t="b">
        <f>IF(ISERROR(LOOKUP(A41,Concolic!C:C)), NOT(ISERROR(LOOKUP(A42,Concolic!C:C))), LOOKUP(A42,Concolic!C:C)&gt;LOOKUP(A41,Concolic!C:C))</f>
        <v>0</v>
      </c>
      <c r="E42" t="b">
        <f>IF(ISERROR(LOOKUP(A41,Concrete!C:C)), NOT(ISERROR(LOOKUP(A42,Concrete!C:C))), LOOKUP(A42,Concrete!C:C)&gt;LOOKUP(A41,Concrete!C:C))</f>
        <v>1</v>
      </c>
      <c r="F42" t="b">
        <f>IF(ISERROR(LOOKUP(A41,Harness!C:C)), NOT(ISERROR(LOOKUP(A42,Harness!C:C))), LOOKUP(A42,Harness!C:C)&gt;LOOKUP(A41,Harness!C:C))</f>
        <v>1</v>
      </c>
      <c r="G42" t="b">
        <f t="shared" si="0"/>
        <v>0</v>
      </c>
      <c r="H42" t="b">
        <f t="shared" si="1"/>
        <v>0</v>
      </c>
      <c r="I42" t="b">
        <f t="shared" si="2"/>
        <v>0</v>
      </c>
      <c r="J42" t="b">
        <f t="shared" si="3"/>
        <v>0</v>
      </c>
      <c r="K42" t="b">
        <f t="shared" si="4"/>
        <v>0</v>
      </c>
    </row>
    <row r="43" spans="1:11">
      <c r="A43">
        <v>527</v>
      </c>
      <c r="B43" t="s">
        <v>295</v>
      </c>
      <c r="C43" t="s">
        <v>115</v>
      </c>
      <c r="D43" t="b">
        <f>IF(ISERROR(LOOKUP(A42,Concolic!C:C)), NOT(ISERROR(LOOKUP(A43,Concolic!C:C))), LOOKUP(A43,Concolic!C:C)&gt;LOOKUP(A42,Concolic!C:C))</f>
        <v>0</v>
      </c>
      <c r="E43" t="b">
        <f>IF(ISERROR(LOOKUP(A42,Concrete!C:C)), NOT(ISERROR(LOOKUP(A43,Concrete!C:C))), LOOKUP(A43,Concrete!C:C)&gt;LOOKUP(A42,Concrete!C:C))</f>
        <v>1</v>
      </c>
      <c r="F43" t="b">
        <f>IF(ISERROR(LOOKUP(A42,Harness!C:C)), NOT(ISERROR(LOOKUP(A43,Harness!C:C))), LOOKUP(A43,Harness!C:C)&gt;LOOKUP(A42,Harness!C:C))</f>
        <v>1</v>
      </c>
      <c r="G43" t="b">
        <f t="shared" si="0"/>
        <v>0</v>
      </c>
      <c r="H43" t="b">
        <f t="shared" si="1"/>
        <v>0</v>
      </c>
      <c r="I43" t="b">
        <f t="shared" si="2"/>
        <v>0</v>
      </c>
      <c r="J43" t="b">
        <f t="shared" si="3"/>
        <v>1</v>
      </c>
      <c r="K43" t="b">
        <f t="shared" si="4"/>
        <v>1</v>
      </c>
    </row>
    <row r="44" spans="1:11">
      <c r="A44">
        <v>528</v>
      </c>
      <c r="B44" t="s">
        <v>315</v>
      </c>
      <c r="C44" t="s">
        <v>88</v>
      </c>
      <c r="D44" t="b">
        <f>IF(ISERROR(LOOKUP(A43,Concolic!C:C)), NOT(ISERROR(LOOKUP(A44,Concolic!C:C))), LOOKUP(A44,Concolic!C:C)&gt;LOOKUP(A43,Concolic!C:C))</f>
        <v>0</v>
      </c>
      <c r="E44" t="b">
        <f>IF(ISERROR(LOOKUP(A43,Concrete!C:C)), NOT(ISERROR(LOOKUP(A44,Concrete!C:C))), LOOKUP(A44,Concrete!C:C)&gt;LOOKUP(A43,Concrete!C:C))</f>
        <v>1</v>
      </c>
      <c r="F44" t="b">
        <f>IF(ISERROR(LOOKUP(A43,Harness!C:C)), NOT(ISERROR(LOOKUP(A44,Harness!C:C))), LOOKUP(A44,Harness!C:C)&gt;LOOKUP(A43,Harness!C:C))</f>
        <v>1</v>
      </c>
      <c r="G44" t="b">
        <f t="shared" si="0"/>
        <v>0</v>
      </c>
      <c r="H44" t="b">
        <f t="shared" si="1"/>
        <v>0</v>
      </c>
      <c r="I44" t="b">
        <f t="shared" si="2"/>
        <v>0</v>
      </c>
      <c r="J44" t="b">
        <f t="shared" si="3"/>
        <v>1</v>
      </c>
      <c r="K44" t="b">
        <f t="shared" si="4"/>
        <v>1</v>
      </c>
    </row>
    <row r="45" spans="1:11">
      <c r="A45">
        <v>529</v>
      </c>
      <c r="B45" t="s">
        <v>325</v>
      </c>
      <c r="C45" t="s">
        <v>72</v>
      </c>
      <c r="D45" t="b">
        <f>IF(ISERROR(LOOKUP(A44,Concolic!C:C)), NOT(ISERROR(LOOKUP(A45,Concolic!C:C))), LOOKUP(A45,Concolic!C:C)&gt;LOOKUP(A44,Concolic!C:C))</f>
        <v>0</v>
      </c>
      <c r="E45" t="b">
        <f>IF(ISERROR(LOOKUP(A44,Concrete!C:C)), NOT(ISERROR(LOOKUP(A45,Concrete!C:C))), LOOKUP(A45,Concrete!C:C)&gt;LOOKUP(A44,Concrete!C:C))</f>
        <v>1</v>
      </c>
      <c r="F45" t="b">
        <f>IF(ISERROR(LOOKUP(A44,Harness!C:C)), NOT(ISERROR(LOOKUP(A45,Harness!C:C))), LOOKUP(A45,Harness!C:C)&gt;LOOKUP(A44,Harness!C:C))</f>
        <v>1</v>
      </c>
      <c r="G45" t="b">
        <f t="shared" si="0"/>
        <v>0</v>
      </c>
      <c r="H45" t="b">
        <f t="shared" si="1"/>
        <v>0</v>
      </c>
      <c r="I45" t="b">
        <f t="shared" si="2"/>
        <v>0</v>
      </c>
      <c r="J45" t="b">
        <f t="shared" si="3"/>
        <v>1</v>
      </c>
      <c r="K45" t="b">
        <f t="shared" si="4"/>
        <v>1</v>
      </c>
    </row>
    <row r="46" spans="1:11">
      <c r="A46">
        <v>530</v>
      </c>
      <c r="B46" t="s">
        <v>307</v>
      </c>
      <c r="C46" t="s">
        <v>14</v>
      </c>
      <c r="D46" t="b">
        <f>IF(ISERROR(LOOKUP(A45,Concolic!C:C)), NOT(ISERROR(LOOKUP(A46,Concolic!C:C))), LOOKUP(A46,Concolic!C:C)&gt;LOOKUP(A45,Concolic!C:C))</f>
        <v>0</v>
      </c>
      <c r="E46" t="b">
        <f>IF(ISERROR(LOOKUP(A45,Concrete!C:C)), NOT(ISERROR(LOOKUP(A46,Concrete!C:C))), LOOKUP(A46,Concrete!C:C)&gt;LOOKUP(A45,Concrete!C:C))</f>
        <v>0</v>
      </c>
      <c r="F46" t="b">
        <f>IF(ISERROR(LOOKUP(A45,Harness!C:C)), NOT(ISERROR(LOOKUP(A46,Harness!C:C))), LOOKUP(A46,Harness!C:C)&gt;LOOKUP(A45,Harness!C:C))</f>
        <v>0</v>
      </c>
      <c r="G46" t="b">
        <f t="shared" si="0"/>
        <v>0</v>
      </c>
      <c r="H46" t="b">
        <f t="shared" si="1"/>
        <v>0</v>
      </c>
      <c r="I46" t="b">
        <f t="shared" si="2"/>
        <v>0</v>
      </c>
      <c r="J46" t="b">
        <f t="shared" si="3"/>
        <v>1</v>
      </c>
      <c r="K46" t="b">
        <f t="shared" si="4"/>
        <v>1</v>
      </c>
    </row>
    <row r="47" spans="1:11">
      <c r="A47">
        <v>531</v>
      </c>
      <c r="B47" t="s">
        <v>306</v>
      </c>
      <c r="C47" t="s">
        <v>57</v>
      </c>
      <c r="D47" t="b">
        <f>IF(ISERROR(LOOKUP(A46,Concolic!C:C)), NOT(ISERROR(LOOKUP(A47,Concolic!C:C))), LOOKUP(A47,Concolic!C:C)&gt;LOOKUP(A46,Concolic!C:C))</f>
        <v>0</v>
      </c>
      <c r="E47" t="b">
        <f>IF(ISERROR(LOOKUP(A46,Concrete!C:C)), NOT(ISERROR(LOOKUP(A47,Concrete!C:C))), LOOKUP(A47,Concrete!C:C)&gt;LOOKUP(A46,Concrete!C:C))</f>
        <v>0</v>
      </c>
      <c r="F47" t="b">
        <f>IF(ISERROR(LOOKUP(A46,Harness!C:C)), NOT(ISERROR(LOOKUP(A47,Harness!C:C))), LOOKUP(A47,Harness!C:C)&gt;LOOKUP(A46,Harness!C:C))</f>
        <v>0</v>
      </c>
      <c r="G47" t="b">
        <f t="shared" si="0"/>
        <v>0</v>
      </c>
      <c r="H47" t="b">
        <f t="shared" si="1"/>
        <v>0</v>
      </c>
      <c r="I47" t="b">
        <f t="shared" si="2"/>
        <v>0</v>
      </c>
      <c r="J47" t="b">
        <f t="shared" si="3"/>
        <v>0</v>
      </c>
      <c r="K47" t="b">
        <f t="shared" si="4"/>
        <v>0</v>
      </c>
    </row>
    <row r="48" spans="1:11">
      <c r="A48">
        <v>532</v>
      </c>
      <c r="B48" t="s">
        <v>320</v>
      </c>
      <c r="C48" t="s">
        <v>186</v>
      </c>
      <c r="D48" t="b">
        <f>IF(ISERROR(LOOKUP(A47,Concolic!C:C)), NOT(ISERROR(LOOKUP(A48,Concolic!C:C))), LOOKUP(A48,Concolic!C:C)&gt;LOOKUP(A47,Concolic!C:C))</f>
        <v>0</v>
      </c>
      <c r="E48" t="b">
        <f>IF(ISERROR(LOOKUP(A47,Concrete!C:C)), NOT(ISERROR(LOOKUP(A48,Concrete!C:C))), LOOKUP(A48,Concrete!C:C)&gt;LOOKUP(A47,Concrete!C:C))</f>
        <v>0</v>
      </c>
      <c r="F48" t="b">
        <f>IF(ISERROR(LOOKUP(A47,Harness!C:C)), NOT(ISERROR(LOOKUP(A48,Harness!C:C))), LOOKUP(A48,Harness!C:C)&gt;LOOKUP(A47,Harness!C:C))</f>
        <v>0</v>
      </c>
      <c r="G48" t="b">
        <f t="shared" si="0"/>
        <v>0</v>
      </c>
      <c r="H48" t="b">
        <f t="shared" si="1"/>
        <v>0</v>
      </c>
      <c r="I48" t="b">
        <f t="shared" si="2"/>
        <v>0</v>
      </c>
      <c r="J48" t="b">
        <f t="shared" si="3"/>
        <v>0</v>
      </c>
      <c r="K48" t="b">
        <f t="shared" si="4"/>
        <v>0</v>
      </c>
    </row>
    <row r="49" spans="1:11">
      <c r="A49">
        <v>533</v>
      </c>
      <c r="B49" t="s">
        <v>313</v>
      </c>
      <c r="C49" t="s">
        <v>187</v>
      </c>
      <c r="D49" t="b">
        <f>IF(ISERROR(LOOKUP(A48,Concolic!C:C)), NOT(ISERROR(LOOKUP(A49,Concolic!C:C))), LOOKUP(A49,Concolic!C:C)&gt;LOOKUP(A48,Concolic!C:C))</f>
        <v>0</v>
      </c>
      <c r="E49" t="b">
        <f>IF(ISERROR(LOOKUP(A48,Concrete!C:C)), NOT(ISERROR(LOOKUP(A49,Concrete!C:C))), LOOKUP(A49,Concrete!C:C)&gt;LOOKUP(A48,Concrete!C:C))</f>
        <v>1</v>
      </c>
      <c r="F49" t="b">
        <f>IF(ISERROR(LOOKUP(A48,Harness!C:C)), NOT(ISERROR(LOOKUP(A49,Harness!C:C))), LOOKUP(A49,Harness!C:C)&gt;LOOKUP(A48,Harness!C:C))</f>
        <v>1</v>
      </c>
      <c r="G49" t="b">
        <f t="shared" si="0"/>
        <v>0</v>
      </c>
      <c r="H49" t="b">
        <f t="shared" si="1"/>
        <v>0</v>
      </c>
      <c r="I49" t="b">
        <f t="shared" si="2"/>
        <v>0</v>
      </c>
      <c r="J49" t="b">
        <f t="shared" si="3"/>
        <v>0</v>
      </c>
      <c r="K49" t="b">
        <f t="shared" si="4"/>
        <v>0</v>
      </c>
    </row>
    <row r="50" spans="1:11">
      <c r="A50">
        <v>534</v>
      </c>
      <c r="B50" t="s">
        <v>331</v>
      </c>
      <c r="C50" t="s">
        <v>188</v>
      </c>
      <c r="D50" t="b">
        <f>IF(ISERROR(LOOKUP(A49,Concolic!C:C)), NOT(ISERROR(LOOKUP(A50,Concolic!C:C))), LOOKUP(A50,Concolic!C:C)&gt;LOOKUP(A49,Concolic!C:C))</f>
        <v>0</v>
      </c>
      <c r="E50" t="b">
        <f>IF(ISERROR(LOOKUP(A49,Concrete!C:C)), NOT(ISERROR(LOOKUP(A50,Concrete!C:C))), LOOKUP(A50,Concrete!C:C)&gt;LOOKUP(A49,Concrete!C:C))</f>
        <v>0</v>
      </c>
      <c r="F50" t="b">
        <f>IF(ISERROR(LOOKUP(A49,Harness!C:C)), NOT(ISERROR(LOOKUP(A50,Harness!C:C))), LOOKUP(A50,Harness!C:C)&gt;LOOKUP(A49,Harness!C:C))</f>
        <v>0</v>
      </c>
      <c r="G50" t="b">
        <f t="shared" si="0"/>
        <v>0</v>
      </c>
      <c r="H50" t="b">
        <f t="shared" si="1"/>
        <v>0</v>
      </c>
      <c r="I50" t="b">
        <f t="shared" si="2"/>
        <v>0</v>
      </c>
      <c r="J50" t="b">
        <f t="shared" si="3"/>
        <v>1</v>
      </c>
      <c r="K50" t="b">
        <f t="shared" si="4"/>
        <v>1</v>
      </c>
    </row>
    <row r="51" spans="1:11">
      <c r="A51">
        <v>535</v>
      </c>
      <c r="B51" t="s">
        <v>301</v>
      </c>
      <c r="C51" t="s">
        <v>98</v>
      </c>
      <c r="D51" t="b">
        <f>IF(ISERROR(LOOKUP(A50,Concolic!C:C)), NOT(ISERROR(LOOKUP(A51,Concolic!C:C))), LOOKUP(A51,Concolic!C:C)&gt;LOOKUP(A50,Concolic!C:C))</f>
        <v>0</v>
      </c>
      <c r="E51" t="b">
        <f>IF(ISERROR(LOOKUP(A50,Concrete!C:C)), NOT(ISERROR(LOOKUP(A51,Concrete!C:C))), LOOKUP(A51,Concrete!C:C)&gt;LOOKUP(A50,Concrete!C:C))</f>
        <v>1</v>
      </c>
      <c r="F51" t="b">
        <f>IF(ISERROR(LOOKUP(A50,Harness!C:C)), NOT(ISERROR(LOOKUP(A51,Harness!C:C))), LOOKUP(A51,Harness!C:C)&gt;LOOKUP(A50,Harness!C:C))</f>
        <v>1</v>
      </c>
      <c r="G51" t="b">
        <f t="shared" si="0"/>
        <v>0</v>
      </c>
      <c r="H51" t="b">
        <f t="shared" si="1"/>
        <v>0</v>
      </c>
      <c r="I51" t="b">
        <f t="shared" si="2"/>
        <v>0</v>
      </c>
      <c r="J51" t="b">
        <f t="shared" si="3"/>
        <v>0</v>
      </c>
      <c r="K51" t="b">
        <f t="shared" si="4"/>
        <v>0</v>
      </c>
    </row>
    <row r="52" spans="1:11">
      <c r="A52">
        <v>536</v>
      </c>
      <c r="B52" t="s">
        <v>296</v>
      </c>
      <c r="C52" t="s">
        <v>257</v>
      </c>
      <c r="D52" t="b">
        <f>IF(ISERROR(LOOKUP(A51,Concolic!C:C)), NOT(ISERROR(LOOKUP(A52,Concolic!C:C))), LOOKUP(A52,Concolic!C:C)&gt;LOOKUP(A51,Concolic!C:C))</f>
        <v>0</v>
      </c>
      <c r="E52" t="b">
        <f>IF(ISERROR(LOOKUP(A51,Concrete!C:C)), NOT(ISERROR(LOOKUP(A52,Concrete!C:C))), LOOKUP(A52,Concrete!C:C)&gt;LOOKUP(A51,Concrete!C:C))</f>
        <v>1</v>
      </c>
      <c r="F52" t="b">
        <f>IF(ISERROR(LOOKUP(A51,Harness!C:C)), NOT(ISERROR(LOOKUP(A52,Harness!C:C))), LOOKUP(A52,Harness!C:C)&gt;LOOKUP(A51,Harness!C:C))</f>
        <v>1</v>
      </c>
      <c r="G52" t="b">
        <f t="shared" si="0"/>
        <v>0</v>
      </c>
      <c r="H52" t="b">
        <f t="shared" si="1"/>
        <v>0</v>
      </c>
      <c r="I52" t="b">
        <f t="shared" si="2"/>
        <v>0</v>
      </c>
      <c r="J52" t="b">
        <f t="shared" si="3"/>
        <v>1</v>
      </c>
      <c r="K52" t="b">
        <f t="shared" si="4"/>
        <v>1</v>
      </c>
    </row>
    <row r="53" spans="1:11">
      <c r="A53">
        <v>537</v>
      </c>
      <c r="B53" t="s">
        <v>322</v>
      </c>
      <c r="C53" t="s">
        <v>189</v>
      </c>
      <c r="D53" t="b">
        <f>IF(ISERROR(LOOKUP(A52,Concolic!C:C)), NOT(ISERROR(LOOKUP(A53,Concolic!C:C))), LOOKUP(A53,Concolic!C:C)&gt;LOOKUP(A52,Concolic!C:C))</f>
        <v>0</v>
      </c>
      <c r="E53" t="b">
        <f>IF(ISERROR(LOOKUP(A52,Concrete!C:C)), NOT(ISERROR(LOOKUP(A53,Concrete!C:C))), LOOKUP(A53,Concrete!C:C)&gt;LOOKUP(A52,Concrete!C:C))</f>
        <v>1</v>
      </c>
      <c r="F53" t="b">
        <f>IF(ISERROR(LOOKUP(A52,Harness!C:C)), NOT(ISERROR(LOOKUP(A53,Harness!C:C))), LOOKUP(A53,Harness!C:C)&gt;LOOKUP(A52,Harness!C:C))</f>
        <v>1</v>
      </c>
      <c r="G53" t="b">
        <f t="shared" si="0"/>
        <v>0</v>
      </c>
      <c r="H53" t="b">
        <f t="shared" si="1"/>
        <v>0</v>
      </c>
      <c r="I53" t="b">
        <f t="shared" si="2"/>
        <v>0</v>
      </c>
      <c r="J53" t="b">
        <f t="shared" si="3"/>
        <v>1</v>
      </c>
      <c r="K53" t="b">
        <f t="shared" si="4"/>
        <v>1</v>
      </c>
    </row>
    <row r="54" spans="1:11">
      <c r="A54">
        <v>538</v>
      </c>
      <c r="B54" t="s">
        <v>327</v>
      </c>
      <c r="C54" t="s">
        <v>163</v>
      </c>
      <c r="D54" t="b">
        <f>IF(ISERROR(LOOKUP(A53,Concolic!C:C)), NOT(ISERROR(LOOKUP(A54,Concolic!C:C))), LOOKUP(A54,Concolic!C:C)&gt;LOOKUP(A53,Concolic!C:C))</f>
        <v>0</v>
      </c>
      <c r="E54" t="b">
        <f>IF(ISERROR(LOOKUP(A53,Concrete!C:C)), NOT(ISERROR(LOOKUP(A54,Concrete!C:C))), LOOKUP(A54,Concrete!C:C)&gt;LOOKUP(A53,Concrete!C:C))</f>
        <v>0</v>
      </c>
      <c r="F54" t="b">
        <f>IF(ISERROR(LOOKUP(A53,Harness!C:C)), NOT(ISERROR(LOOKUP(A54,Harness!C:C))), LOOKUP(A54,Harness!C:C)&gt;LOOKUP(A53,Harness!C:C))</f>
        <v>0</v>
      </c>
      <c r="G54" t="b">
        <f t="shared" si="0"/>
        <v>0</v>
      </c>
      <c r="H54" t="b">
        <f t="shared" si="1"/>
        <v>0</v>
      </c>
      <c r="I54" t="b">
        <f t="shared" si="2"/>
        <v>0</v>
      </c>
      <c r="J54" t="b">
        <f t="shared" si="3"/>
        <v>1</v>
      </c>
      <c r="K54" t="b">
        <f t="shared" si="4"/>
        <v>1</v>
      </c>
    </row>
    <row r="55" spans="1:11">
      <c r="A55">
        <v>539</v>
      </c>
      <c r="B55" t="s">
        <v>306</v>
      </c>
      <c r="C55" t="s">
        <v>105</v>
      </c>
      <c r="D55" t="b">
        <f>IF(ISERROR(LOOKUP(A54,Concolic!C:C)), NOT(ISERROR(LOOKUP(A55,Concolic!C:C))), LOOKUP(A55,Concolic!C:C)&gt;LOOKUP(A54,Concolic!C:C))</f>
        <v>0</v>
      </c>
      <c r="E55" t="b">
        <f>IF(ISERROR(LOOKUP(A54,Concrete!C:C)), NOT(ISERROR(LOOKUP(A55,Concrete!C:C))), LOOKUP(A55,Concrete!C:C)&gt;LOOKUP(A54,Concrete!C:C))</f>
        <v>0</v>
      </c>
      <c r="F55" t="b">
        <f>IF(ISERROR(LOOKUP(A54,Harness!C:C)), NOT(ISERROR(LOOKUP(A55,Harness!C:C))), LOOKUP(A55,Harness!C:C)&gt;LOOKUP(A54,Harness!C:C))</f>
        <v>0</v>
      </c>
      <c r="G55" t="b">
        <f t="shared" si="0"/>
        <v>0</v>
      </c>
      <c r="H55" t="b">
        <f t="shared" si="1"/>
        <v>0</v>
      </c>
      <c r="I55" t="b">
        <f t="shared" si="2"/>
        <v>0</v>
      </c>
      <c r="J55" t="b">
        <f t="shared" si="3"/>
        <v>0</v>
      </c>
      <c r="K55" t="b">
        <f t="shared" si="4"/>
        <v>0</v>
      </c>
    </row>
    <row r="56" spans="1:11">
      <c r="A56">
        <v>540</v>
      </c>
      <c r="B56" t="s">
        <v>329</v>
      </c>
      <c r="C56" t="s">
        <v>263</v>
      </c>
      <c r="D56" t="b">
        <f>IF(ISERROR(LOOKUP(A55,Concolic!C:C)), NOT(ISERROR(LOOKUP(A56,Concolic!C:C))), LOOKUP(A56,Concolic!C:C)&gt;LOOKUP(A55,Concolic!C:C))</f>
        <v>0</v>
      </c>
      <c r="E56" t="b">
        <f>IF(ISERROR(LOOKUP(A55,Concrete!C:C)), NOT(ISERROR(LOOKUP(A56,Concrete!C:C))), LOOKUP(A56,Concrete!C:C)&gt;LOOKUP(A55,Concrete!C:C))</f>
        <v>1</v>
      </c>
      <c r="F56" t="b">
        <f>IF(ISERROR(LOOKUP(A55,Harness!C:C)), NOT(ISERROR(LOOKUP(A56,Harness!C:C))), LOOKUP(A56,Harness!C:C)&gt;LOOKUP(A55,Harness!C:C))</f>
        <v>1</v>
      </c>
      <c r="G56" t="b">
        <f t="shared" si="0"/>
        <v>0</v>
      </c>
      <c r="H56" t="b">
        <f t="shared" si="1"/>
        <v>0</v>
      </c>
      <c r="I56" t="b">
        <f t="shared" si="2"/>
        <v>0</v>
      </c>
      <c r="J56" t="b">
        <f t="shared" si="3"/>
        <v>0</v>
      </c>
      <c r="K56" t="b">
        <f t="shared" si="4"/>
        <v>0</v>
      </c>
    </row>
    <row r="57" spans="1:11">
      <c r="A57">
        <v>541</v>
      </c>
      <c r="B57" t="s">
        <v>320</v>
      </c>
      <c r="C57" t="s">
        <v>50</v>
      </c>
      <c r="D57" t="b">
        <f>IF(ISERROR(LOOKUP(A56,Concolic!C:C)), NOT(ISERROR(LOOKUP(A57,Concolic!C:C))), LOOKUP(A57,Concolic!C:C)&gt;LOOKUP(A56,Concolic!C:C))</f>
        <v>0</v>
      </c>
      <c r="E57" t="b">
        <f>IF(ISERROR(LOOKUP(A56,Concrete!C:C)), NOT(ISERROR(LOOKUP(A57,Concrete!C:C))), LOOKUP(A57,Concrete!C:C)&gt;LOOKUP(A56,Concrete!C:C))</f>
        <v>0</v>
      </c>
      <c r="F57" t="b">
        <f>IF(ISERROR(LOOKUP(A56,Harness!C:C)), NOT(ISERROR(LOOKUP(A57,Harness!C:C))), LOOKUP(A57,Harness!C:C)&gt;LOOKUP(A56,Harness!C:C))</f>
        <v>0</v>
      </c>
      <c r="G57" t="b">
        <f t="shared" si="0"/>
        <v>0</v>
      </c>
      <c r="H57" t="b">
        <f t="shared" si="1"/>
        <v>0</v>
      </c>
      <c r="I57" t="b">
        <f t="shared" si="2"/>
        <v>0</v>
      </c>
      <c r="J57" t="b">
        <f t="shared" si="3"/>
        <v>1</v>
      </c>
      <c r="K57" t="b">
        <f t="shared" si="4"/>
        <v>1</v>
      </c>
    </row>
    <row r="58" spans="1:11">
      <c r="A58">
        <v>542</v>
      </c>
      <c r="B58" t="s">
        <v>306</v>
      </c>
      <c r="C58" t="s">
        <v>105</v>
      </c>
      <c r="D58" t="b">
        <f>IF(ISERROR(LOOKUP(A57,Concolic!C:C)), NOT(ISERROR(LOOKUP(A58,Concolic!C:C))), LOOKUP(A58,Concolic!C:C)&gt;LOOKUP(A57,Concolic!C:C))</f>
        <v>0</v>
      </c>
      <c r="E58" t="b">
        <f>IF(ISERROR(LOOKUP(A57,Concrete!C:C)), NOT(ISERROR(LOOKUP(A58,Concrete!C:C))), LOOKUP(A58,Concrete!C:C)&gt;LOOKUP(A57,Concrete!C:C))</f>
        <v>0</v>
      </c>
      <c r="F58" t="b">
        <f>IF(ISERROR(LOOKUP(A57,Harness!C:C)), NOT(ISERROR(LOOKUP(A58,Harness!C:C))), LOOKUP(A58,Harness!C:C)&gt;LOOKUP(A57,Harness!C:C))</f>
        <v>0</v>
      </c>
      <c r="G58" t="b">
        <f t="shared" si="0"/>
        <v>0</v>
      </c>
      <c r="H58" t="b">
        <f t="shared" si="1"/>
        <v>0</v>
      </c>
      <c r="I58" t="b">
        <f t="shared" si="2"/>
        <v>0</v>
      </c>
      <c r="J58" t="b">
        <f t="shared" si="3"/>
        <v>0</v>
      </c>
      <c r="K58" t="b">
        <f t="shared" si="4"/>
        <v>0</v>
      </c>
    </row>
    <row r="59" spans="1:11">
      <c r="A59">
        <v>543</v>
      </c>
      <c r="B59" t="s">
        <v>312</v>
      </c>
      <c r="C59" t="s">
        <v>23</v>
      </c>
      <c r="D59" t="b">
        <f>IF(ISERROR(LOOKUP(A58,Concolic!C:C)), NOT(ISERROR(LOOKUP(A59,Concolic!C:C))), LOOKUP(A59,Concolic!C:C)&gt;LOOKUP(A58,Concolic!C:C))</f>
        <v>0</v>
      </c>
      <c r="E59" t="b">
        <f>IF(ISERROR(LOOKUP(A58,Concrete!C:C)), NOT(ISERROR(LOOKUP(A59,Concrete!C:C))), LOOKUP(A59,Concrete!C:C)&gt;LOOKUP(A58,Concrete!C:C))</f>
        <v>0</v>
      </c>
      <c r="F59" t="b">
        <f>IF(ISERROR(LOOKUP(A58,Harness!C:C)), NOT(ISERROR(LOOKUP(A59,Harness!C:C))), LOOKUP(A59,Harness!C:C)&gt;LOOKUP(A58,Harness!C:C))</f>
        <v>0</v>
      </c>
      <c r="G59" t="b">
        <f t="shared" si="0"/>
        <v>0</v>
      </c>
      <c r="H59" t="b">
        <f t="shared" si="1"/>
        <v>0</v>
      </c>
      <c r="I59" t="b">
        <f t="shared" si="2"/>
        <v>0</v>
      </c>
      <c r="J59" t="b">
        <f t="shared" si="3"/>
        <v>0</v>
      </c>
      <c r="K59" t="b">
        <f t="shared" si="4"/>
        <v>0</v>
      </c>
    </row>
    <row r="60" spans="1:11">
      <c r="A60">
        <v>544</v>
      </c>
      <c r="B60" t="s">
        <v>321</v>
      </c>
      <c r="C60" t="s">
        <v>158</v>
      </c>
      <c r="D60" t="b">
        <f>IF(ISERROR(LOOKUP(A59,Concolic!C:C)), NOT(ISERROR(LOOKUP(A60,Concolic!C:C))), LOOKUP(A60,Concolic!C:C)&gt;LOOKUP(A59,Concolic!C:C))</f>
        <v>0</v>
      </c>
      <c r="E60" t="b">
        <f>IF(ISERROR(LOOKUP(A59,Concrete!C:C)), NOT(ISERROR(LOOKUP(A60,Concrete!C:C))), LOOKUP(A60,Concrete!C:C)&gt;LOOKUP(A59,Concrete!C:C))</f>
        <v>1</v>
      </c>
      <c r="F60" t="b">
        <f>IF(ISERROR(LOOKUP(A59,Harness!C:C)), NOT(ISERROR(LOOKUP(A60,Harness!C:C))), LOOKUP(A60,Harness!C:C)&gt;LOOKUP(A59,Harness!C:C))</f>
        <v>0</v>
      </c>
      <c r="G60" t="b">
        <f t="shared" si="0"/>
        <v>0</v>
      </c>
      <c r="H60" t="b">
        <f t="shared" si="1"/>
        <v>0</v>
      </c>
      <c r="I60" t="b">
        <f t="shared" si="2"/>
        <v>0</v>
      </c>
      <c r="J60" t="b">
        <f t="shared" si="3"/>
        <v>0</v>
      </c>
      <c r="K60" t="b">
        <f t="shared" si="4"/>
        <v>0</v>
      </c>
    </row>
    <row r="61" spans="1:11">
      <c r="A61">
        <v>545</v>
      </c>
      <c r="B61" t="s">
        <v>302</v>
      </c>
      <c r="C61" t="s">
        <v>70</v>
      </c>
      <c r="D61" t="b">
        <f>IF(ISERROR(LOOKUP(A60,Concolic!C:C)), NOT(ISERROR(LOOKUP(A61,Concolic!C:C))), LOOKUP(A61,Concolic!C:C)&gt;LOOKUP(A60,Concolic!C:C))</f>
        <v>0</v>
      </c>
      <c r="E61" t="b">
        <f>IF(ISERROR(LOOKUP(A60,Concrete!C:C)), NOT(ISERROR(LOOKUP(A61,Concrete!C:C))), LOOKUP(A61,Concrete!C:C)&gt;LOOKUP(A60,Concrete!C:C))</f>
        <v>1</v>
      </c>
      <c r="F61" t="b">
        <f>IF(ISERROR(LOOKUP(A60,Harness!C:C)), NOT(ISERROR(LOOKUP(A61,Harness!C:C))), LOOKUP(A61,Harness!C:C)&gt;LOOKUP(A60,Harness!C:C))</f>
        <v>0</v>
      </c>
      <c r="G61" t="b">
        <f t="shared" si="0"/>
        <v>0</v>
      </c>
      <c r="H61" t="b">
        <f t="shared" si="1"/>
        <v>0</v>
      </c>
      <c r="I61" t="b">
        <f t="shared" si="2"/>
        <v>0</v>
      </c>
      <c r="J61" t="b">
        <f t="shared" si="3"/>
        <v>0</v>
      </c>
      <c r="K61" t="b">
        <f t="shared" si="4"/>
        <v>0</v>
      </c>
    </row>
    <row r="62" spans="1:11">
      <c r="A62">
        <v>546</v>
      </c>
      <c r="B62" t="s">
        <v>313</v>
      </c>
      <c r="C62" t="s">
        <v>169</v>
      </c>
      <c r="D62" t="b">
        <f>IF(ISERROR(LOOKUP(A61,Concolic!C:C)), NOT(ISERROR(LOOKUP(A62,Concolic!C:C))), LOOKUP(A62,Concolic!C:C)&gt;LOOKUP(A61,Concolic!C:C))</f>
        <v>0</v>
      </c>
      <c r="E62" t="b">
        <f>IF(ISERROR(LOOKUP(A61,Concrete!C:C)), NOT(ISERROR(LOOKUP(A62,Concrete!C:C))), LOOKUP(A62,Concrete!C:C)&gt;LOOKUP(A61,Concrete!C:C))</f>
        <v>1</v>
      </c>
      <c r="F62" t="b">
        <f>IF(ISERROR(LOOKUP(A61,Harness!C:C)), NOT(ISERROR(LOOKUP(A62,Harness!C:C))), LOOKUP(A62,Harness!C:C)&gt;LOOKUP(A61,Harness!C:C))</f>
        <v>0</v>
      </c>
      <c r="G62" t="b">
        <f t="shared" si="0"/>
        <v>0</v>
      </c>
      <c r="H62" t="b">
        <f t="shared" si="1"/>
        <v>0</v>
      </c>
      <c r="I62" t="b">
        <f t="shared" si="2"/>
        <v>0</v>
      </c>
      <c r="J62" t="b">
        <f t="shared" si="3"/>
        <v>0</v>
      </c>
      <c r="K62" t="b">
        <f t="shared" si="4"/>
        <v>0</v>
      </c>
    </row>
    <row r="63" spans="1:11">
      <c r="A63">
        <v>547</v>
      </c>
      <c r="B63" t="s">
        <v>310</v>
      </c>
      <c r="C63" t="s">
        <v>19</v>
      </c>
      <c r="D63" t="b">
        <f>IF(ISERROR(LOOKUP(A62,Concolic!C:C)), NOT(ISERROR(LOOKUP(A63,Concolic!C:C))), LOOKUP(A63,Concolic!C:C)&gt;LOOKUP(A62,Concolic!C:C))</f>
        <v>0</v>
      </c>
      <c r="E63" t="b">
        <f>IF(ISERROR(LOOKUP(A62,Concrete!C:C)), NOT(ISERROR(LOOKUP(A63,Concrete!C:C))), LOOKUP(A63,Concrete!C:C)&gt;LOOKUP(A62,Concrete!C:C))</f>
        <v>1</v>
      </c>
      <c r="F63" t="b">
        <f>IF(ISERROR(LOOKUP(A62,Harness!C:C)), NOT(ISERROR(LOOKUP(A63,Harness!C:C))), LOOKUP(A63,Harness!C:C)&gt;LOOKUP(A62,Harness!C:C))</f>
        <v>1</v>
      </c>
      <c r="G63" t="b">
        <f t="shared" si="0"/>
        <v>0</v>
      </c>
      <c r="H63" t="b">
        <f t="shared" si="1"/>
        <v>0</v>
      </c>
      <c r="I63" t="b">
        <f t="shared" si="2"/>
        <v>0</v>
      </c>
      <c r="J63" t="b">
        <f t="shared" si="3"/>
        <v>0</v>
      </c>
      <c r="K63" t="b">
        <f t="shared" si="4"/>
        <v>0</v>
      </c>
    </row>
    <row r="64" spans="1:11">
      <c r="A64">
        <v>548</v>
      </c>
      <c r="B64" t="s">
        <v>336</v>
      </c>
      <c r="C64" t="s">
        <v>190</v>
      </c>
      <c r="D64" t="b">
        <f>IF(ISERROR(LOOKUP(A63,Concolic!C:C)), NOT(ISERROR(LOOKUP(A64,Concolic!C:C))), LOOKUP(A64,Concolic!C:C)&gt;LOOKUP(A63,Concolic!C:C))</f>
        <v>0</v>
      </c>
      <c r="E64" t="b">
        <f>IF(ISERROR(LOOKUP(A63,Concrete!C:C)), NOT(ISERROR(LOOKUP(A64,Concrete!C:C))), LOOKUP(A64,Concrete!C:C)&gt;LOOKUP(A63,Concrete!C:C))</f>
        <v>0</v>
      </c>
      <c r="F64" t="b">
        <f>IF(ISERROR(LOOKUP(A63,Harness!C:C)), NOT(ISERROR(LOOKUP(A64,Harness!C:C))), LOOKUP(A64,Harness!C:C)&gt;LOOKUP(A63,Harness!C:C))</f>
        <v>0</v>
      </c>
      <c r="G64" t="b">
        <f t="shared" si="0"/>
        <v>0</v>
      </c>
      <c r="H64" t="b">
        <f t="shared" si="1"/>
        <v>0</v>
      </c>
      <c r="I64" t="b">
        <f t="shared" si="2"/>
        <v>0</v>
      </c>
      <c r="J64" t="b">
        <f t="shared" si="3"/>
        <v>1</v>
      </c>
      <c r="K64" t="b">
        <f t="shared" si="4"/>
        <v>1</v>
      </c>
    </row>
    <row r="65" spans="1:11">
      <c r="A65">
        <v>549</v>
      </c>
      <c r="B65" t="s">
        <v>326</v>
      </c>
      <c r="C65" t="s">
        <v>191</v>
      </c>
      <c r="D65" t="b">
        <f>IF(ISERROR(LOOKUP(A64,Concolic!C:C)), NOT(ISERROR(LOOKUP(A65,Concolic!C:C))), LOOKUP(A65,Concolic!C:C)&gt;LOOKUP(A64,Concolic!C:C))</f>
        <v>0</v>
      </c>
      <c r="E65" t="b">
        <f>IF(ISERROR(LOOKUP(A64,Concrete!C:C)), NOT(ISERROR(LOOKUP(A65,Concrete!C:C))), LOOKUP(A65,Concrete!C:C)&gt;LOOKUP(A64,Concrete!C:C))</f>
        <v>0</v>
      </c>
      <c r="F65" t="b">
        <f>IF(ISERROR(LOOKUP(A64,Harness!C:C)), NOT(ISERROR(LOOKUP(A65,Harness!C:C))), LOOKUP(A65,Harness!C:C)&gt;LOOKUP(A64,Harness!C:C))</f>
        <v>0</v>
      </c>
      <c r="G65" t="b">
        <f t="shared" si="0"/>
        <v>0</v>
      </c>
      <c r="H65" t="b">
        <f t="shared" si="1"/>
        <v>0</v>
      </c>
      <c r="I65" t="b">
        <f t="shared" si="2"/>
        <v>0</v>
      </c>
      <c r="J65" t="b">
        <f t="shared" si="3"/>
        <v>0</v>
      </c>
      <c r="K65" t="b">
        <f t="shared" si="4"/>
        <v>0</v>
      </c>
    </row>
    <row r="66" spans="1:11">
      <c r="A66">
        <v>550</v>
      </c>
      <c r="B66" t="s">
        <v>300</v>
      </c>
      <c r="C66" t="s">
        <v>261</v>
      </c>
      <c r="D66" t="b">
        <f>IF(ISERROR(LOOKUP(A65,Concolic!C:C)), NOT(ISERROR(LOOKUP(A66,Concolic!C:C))), LOOKUP(A66,Concolic!C:C)&gt;LOOKUP(A65,Concolic!C:C))</f>
        <v>0</v>
      </c>
      <c r="E66" t="b">
        <f>IF(ISERROR(LOOKUP(A65,Concrete!C:C)), NOT(ISERROR(LOOKUP(A66,Concrete!C:C))), LOOKUP(A66,Concrete!C:C)&gt;LOOKUP(A65,Concrete!C:C))</f>
        <v>1</v>
      </c>
      <c r="F66" t="b">
        <f>IF(ISERROR(LOOKUP(A65,Harness!C:C)), NOT(ISERROR(LOOKUP(A66,Harness!C:C))), LOOKUP(A66,Harness!C:C)&gt;LOOKUP(A65,Harness!C:C))</f>
        <v>1</v>
      </c>
      <c r="G66" t="b">
        <f t="shared" si="0"/>
        <v>0</v>
      </c>
      <c r="H66" t="b">
        <f t="shared" si="1"/>
        <v>0</v>
      </c>
      <c r="I66" t="b">
        <f t="shared" si="2"/>
        <v>0</v>
      </c>
      <c r="J66" t="b">
        <f t="shared" si="3"/>
        <v>0</v>
      </c>
      <c r="K66" t="b">
        <f t="shared" si="4"/>
        <v>0</v>
      </c>
    </row>
    <row r="67" spans="1:11">
      <c r="A67">
        <v>551</v>
      </c>
      <c r="B67" t="s">
        <v>324</v>
      </c>
      <c r="C67" t="s">
        <v>64</v>
      </c>
      <c r="D67" t="b">
        <f>IF(ISERROR(LOOKUP(A66,Concolic!C:C)), NOT(ISERROR(LOOKUP(A67,Concolic!C:C))), LOOKUP(A67,Concolic!C:C)&gt;LOOKUP(A66,Concolic!C:C))</f>
        <v>0</v>
      </c>
      <c r="E67" t="b">
        <f>IF(ISERROR(LOOKUP(A66,Concrete!C:C)), NOT(ISERROR(LOOKUP(A67,Concrete!C:C))), LOOKUP(A67,Concrete!C:C)&gt;LOOKUP(A66,Concrete!C:C))</f>
        <v>1</v>
      </c>
      <c r="F67" t="b">
        <f>IF(ISERROR(LOOKUP(A66,Harness!C:C)), NOT(ISERROR(LOOKUP(A67,Harness!C:C))), LOOKUP(A67,Harness!C:C)&gt;LOOKUP(A66,Harness!C:C))</f>
        <v>0</v>
      </c>
      <c r="G67" t="b">
        <f t="shared" si="0"/>
        <v>0</v>
      </c>
      <c r="H67" t="b">
        <f t="shared" si="1"/>
        <v>0</v>
      </c>
      <c r="I67" t="b">
        <f t="shared" si="2"/>
        <v>0</v>
      </c>
      <c r="J67" t="b">
        <f t="shared" si="3"/>
        <v>1</v>
      </c>
      <c r="K67" t="b">
        <f t="shared" si="4"/>
        <v>1</v>
      </c>
    </row>
    <row r="68" spans="1:11">
      <c r="A68">
        <v>552</v>
      </c>
      <c r="B68" t="s">
        <v>332</v>
      </c>
      <c r="C68" t="s">
        <v>193</v>
      </c>
      <c r="D68" t="b">
        <f>IF(ISERROR(LOOKUP(A67,Concolic!C:C)), NOT(ISERROR(LOOKUP(A68,Concolic!C:C))), LOOKUP(A68,Concolic!C:C)&gt;LOOKUP(A67,Concolic!C:C))</f>
        <v>0</v>
      </c>
      <c r="E68" t="b">
        <f>IF(ISERROR(LOOKUP(A67,Concrete!C:C)), NOT(ISERROR(LOOKUP(A68,Concrete!C:C))), LOOKUP(A68,Concrete!C:C)&gt;LOOKUP(A67,Concrete!C:C))</f>
        <v>1</v>
      </c>
      <c r="F68" t="b">
        <f>IF(ISERROR(LOOKUP(A67,Harness!C:C)), NOT(ISERROR(LOOKUP(A68,Harness!C:C))), LOOKUP(A68,Harness!C:C)&gt;LOOKUP(A67,Harness!C:C))</f>
        <v>1</v>
      </c>
      <c r="G68" t="b">
        <f t="shared" si="0"/>
        <v>0</v>
      </c>
      <c r="H68" t="b">
        <f t="shared" si="1"/>
        <v>0</v>
      </c>
      <c r="I68" t="b">
        <f t="shared" si="2"/>
        <v>0</v>
      </c>
      <c r="J68" t="b">
        <f t="shared" si="3"/>
        <v>0</v>
      </c>
      <c r="K68" t="b">
        <f t="shared" si="4"/>
        <v>0</v>
      </c>
    </row>
    <row r="69" spans="1:11">
      <c r="A69">
        <v>553</v>
      </c>
      <c r="B69" t="s">
        <v>300</v>
      </c>
      <c r="C69" t="s">
        <v>252</v>
      </c>
      <c r="D69" t="b">
        <f>IF(ISERROR(LOOKUP(A68,Concolic!C:C)), NOT(ISERROR(LOOKUP(A69,Concolic!C:C))), LOOKUP(A69,Concolic!C:C)&gt;LOOKUP(A68,Concolic!C:C))</f>
        <v>0</v>
      </c>
      <c r="E69" t="b">
        <f>IF(ISERROR(LOOKUP(A68,Concrete!C:C)), NOT(ISERROR(LOOKUP(A69,Concrete!C:C))), LOOKUP(A69,Concrete!C:C)&gt;LOOKUP(A68,Concrete!C:C))</f>
        <v>1</v>
      </c>
      <c r="F69" t="b">
        <f>IF(ISERROR(LOOKUP(A68,Harness!C:C)), NOT(ISERROR(LOOKUP(A69,Harness!C:C))), LOOKUP(A69,Harness!C:C)&gt;LOOKUP(A68,Harness!C:C))</f>
        <v>1</v>
      </c>
      <c r="G69" t="b">
        <f t="shared" si="0"/>
        <v>0</v>
      </c>
      <c r="H69" t="b">
        <f t="shared" si="1"/>
        <v>0</v>
      </c>
      <c r="I69" t="b">
        <f t="shared" si="2"/>
        <v>0</v>
      </c>
      <c r="J69" t="b">
        <f t="shared" si="3"/>
        <v>1</v>
      </c>
      <c r="K69" t="b">
        <f t="shared" si="4"/>
        <v>1</v>
      </c>
    </row>
    <row r="70" spans="1:11">
      <c r="A70">
        <v>554</v>
      </c>
      <c r="B70" t="s">
        <v>302</v>
      </c>
      <c r="C70" t="s">
        <v>15</v>
      </c>
      <c r="D70" t="b">
        <f>IF(ISERROR(LOOKUP(A69,Concolic!C:C)), NOT(ISERROR(LOOKUP(A70,Concolic!C:C))), LOOKUP(A70,Concolic!C:C)&gt;LOOKUP(A69,Concolic!C:C))</f>
        <v>0</v>
      </c>
      <c r="E70" t="b">
        <f>IF(ISERROR(LOOKUP(A69,Concrete!C:C)), NOT(ISERROR(LOOKUP(A70,Concrete!C:C))), LOOKUP(A70,Concrete!C:C)&gt;LOOKUP(A69,Concrete!C:C))</f>
        <v>1</v>
      </c>
      <c r="F70" t="b">
        <f>IF(ISERROR(LOOKUP(A69,Harness!C:C)), NOT(ISERROR(LOOKUP(A70,Harness!C:C))), LOOKUP(A70,Harness!C:C)&gt;LOOKUP(A69,Harness!C:C))</f>
        <v>1</v>
      </c>
      <c r="G70" t="b">
        <f t="shared" si="0"/>
        <v>0</v>
      </c>
      <c r="H70" t="b">
        <f t="shared" si="1"/>
        <v>0</v>
      </c>
      <c r="I70" t="b">
        <f t="shared" si="2"/>
        <v>0</v>
      </c>
      <c r="J70" t="b">
        <f t="shared" si="3"/>
        <v>1</v>
      </c>
      <c r="K70" t="b">
        <f t="shared" si="4"/>
        <v>1</v>
      </c>
    </row>
    <row r="71" spans="1:11">
      <c r="A71">
        <v>555</v>
      </c>
      <c r="B71" t="s">
        <v>307</v>
      </c>
      <c r="C71" t="s">
        <v>134</v>
      </c>
      <c r="D71" t="b">
        <f>IF(ISERROR(LOOKUP(A70,Concolic!C:C)), NOT(ISERROR(LOOKUP(A71,Concolic!C:C))), LOOKUP(A71,Concolic!C:C)&gt;LOOKUP(A70,Concolic!C:C))</f>
        <v>0</v>
      </c>
      <c r="E71" t="b">
        <f>IF(ISERROR(LOOKUP(A70,Concrete!C:C)), NOT(ISERROR(LOOKUP(A71,Concrete!C:C))), LOOKUP(A71,Concrete!C:C)&gt;LOOKUP(A70,Concrete!C:C))</f>
        <v>1</v>
      </c>
      <c r="F71" t="b">
        <f>IF(ISERROR(LOOKUP(A70,Harness!C:C)), NOT(ISERROR(LOOKUP(A71,Harness!C:C))), LOOKUP(A71,Harness!C:C)&gt;LOOKUP(A70,Harness!C:C))</f>
        <v>1</v>
      </c>
      <c r="G71" t="b">
        <f t="shared" si="0"/>
        <v>0</v>
      </c>
      <c r="H71" t="b">
        <f t="shared" si="1"/>
        <v>0</v>
      </c>
      <c r="I71" t="b">
        <f t="shared" si="2"/>
        <v>0</v>
      </c>
      <c r="J71" t="b">
        <f t="shared" si="3"/>
        <v>1</v>
      </c>
      <c r="K71" t="b">
        <f t="shared" si="4"/>
        <v>1</v>
      </c>
    </row>
    <row r="72" spans="1:11">
      <c r="A72">
        <v>556</v>
      </c>
      <c r="B72" t="s">
        <v>298</v>
      </c>
      <c r="C72" t="s">
        <v>63</v>
      </c>
      <c r="D72" t="b">
        <f>IF(ISERROR(LOOKUP(A71,Concolic!C:C)), NOT(ISERROR(LOOKUP(A72,Concolic!C:C))), LOOKUP(A72,Concolic!C:C)&gt;LOOKUP(A71,Concolic!C:C))</f>
        <v>0</v>
      </c>
      <c r="E72" t="b">
        <f>IF(ISERROR(LOOKUP(A71,Concrete!C:C)), NOT(ISERROR(LOOKUP(A72,Concrete!C:C))), LOOKUP(A72,Concrete!C:C)&gt;LOOKUP(A71,Concrete!C:C))</f>
        <v>1</v>
      </c>
      <c r="F72" t="b">
        <f>IF(ISERROR(LOOKUP(A71,Harness!C:C)), NOT(ISERROR(LOOKUP(A72,Harness!C:C))), LOOKUP(A72,Harness!C:C)&gt;LOOKUP(A71,Harness!C:C))</f>
        <v>0</v>
      </c>
      <c r="G72" t="b">
        <f t="shared" si="0"/>
        <v>0</v>
      </c>
      <c r="H72" t="b">
        <f t="shared" si="1"/>
        <v>0</v>
      </c>
      <c r="I72" t="b">
        <f t="shared" si="2"/>
        <v>0</v>
      </c>
      <c r="J72" t="b">
        <f t="shared" si="3"/>
        <v>1</v>
      </c>
      <c r="K72" t="b">
        <f t="shared" si="4"/>
        <v>1</v>
      </c>
    </row>
    <row r="73" spans="1:11">
      <c r="A73">
        <v>557</v>
      </c>
      <c r="B73" t="s">
        <v>310</v>
      </c>
      <c r="C73" t="s">
        <v>19</v>
      </c>
      <c r="D73" t="b">
        <f>IF(ISERROR(LOOKUP(A72,Concolic!C:C)), NOT(ISERROR(LOOKUP(A73,Concolic!C:C))), LOOKUP(A73,Concolic!C:C)&gt;LOOKUP(A72,Concolic!C:C))</f>
        <v>0</v>
      </c>
      <c r="E73" t="b">
        <f>IF(ISERROR(LOOKUP(A72,Concrete!C:C)), NOT(ISERROR(LOOKUP(A73,Concrete!C:C))), LOOKUP(A73,Concrete!C:C)&gt;LOOKUP(A72,Concrete!C:C))</f>
        <v>1</v>
      </c>
      <c r="F73" t="b">
        <f>IF(ISERROR(LOOKUP(A72,Harness!C:C)), NOT(ISERROR(LOOKUP(A73,Harness!C:C))), LOOKUP(A73,Harness!C:C)&gt;LOOKUP(A72,Harness!C:C))</f>
        <v>1</v>
      </c>
      <c r="G73" t="b">
        <f t="shared" si="0"/>
        <v>0</v>
      </c>
      <c r="H73" t="b">
        <f t="shared" si="1"/>
        <v>0</v>
      </c>
      <c r="I73" t="b">
        <f t="shared" si="2"/>
        <v>0</v>
      </c>
      <c r="J73" t="b">
        <f t="shared" si="3"/>
        <v>0</v>
      </c>
      <c r="K73" t="b">
        <f t="shared" si="4"/>
        <v>0</v>
      </c>
    </row>
    <row r="74" spans="1:11">
      <c r="A74">
        <v>558</v>
      </c>
      <c r="B74" t="s">
        <v>309</v>
      </c>
      <c r="C74" t="s">
        <v>194</v>
      </c>
      <c r="D74" t="b">
        <f>IF(ISERROR(LOOKUP(A73,Concolic!C:C)), NOT(ISERROR(LOOKUP(A74,Concolic!C:C))), LOOKUP(A74,Concolic!C:C)&gt;LOOKUP(A73,Concolic!C:C))</f>
        <v>0</v>
      </c>
      <c r="E74" t="b">
        <f>IF(ISERROR(LOOKUP(A73,Concrete!C:C)), NOT(ISERROR(LOOKUP(A74,Concrete!C:C))), LOOKUP(A74,Concrete!C:C)&gt;LOOKUP(A73,Concrete!C:C))</f>
        <v>1</v>
      </c>
      <c r="F74" t="b">
        <f>IF(ISERROR(LOOKUP(A73,Harness!C:C)), NOT(ISERROR(LOOKUP(A74,Harness!C:C))), LOOKUP(A74,Harness!C:C)&gt;LOOKUP(A73,Harness!C:C))</f>
        <v>1</v>
      </c>
      <c r="G74" t="b">
        <f t="shared" si="0"/>
        <v>0</v>
      </c>
      <c r="H74" t="b">
        <f t="shared" si="1"/>
        <v>0</v>
      </c>
      <c r="I74" t="b">
        <f t="shared" si="2"/>
        <v>0</v>
      </c>
      <c r="J74" t="b">
        <f t="shared" si="3"/>
        <v>1</v>
      </c>
      <c r="K74" t="b">
        <f t="shared" si="4"/>
        <v>1</v>
      </c>
    </row>
    <row r="75" spans="1:11">
      <c r="A75">
        <v>559</v>
      </c>
      <c r="B75" t="s">
        <v>324</v>
      </c>
      <c r="C75" t="s">
        <v>67</v>
      </c>
      <c r="D75" t="b">
        <f>IF(ISERROR(LOOKUP(A74,Concolic!C:C)), NOT(ISERROR(LOOKUP(A75,Concolic!C:C))), LOOKUP(A75,Concolic!C:C)&gt;LOOKUP(A74,Concolic!C:C))</f>
        <v>0</v>
      </c>
      <c r="E75" t="b">
        <f>IF(ISERROR(LOOKUP(A74,Concrete!C:C)), NOT(ISERROR(LOOKUP(A75,Concrete!C:C))), LOOKUP(A75,Concrete!C:C)&gt;LOOKUP(A74,Concrete!C:C))</f>
        <v>1</v>
      </c>
      <c r="F75" t="b">
        <f>IF(ISERROR(LOOKUP(A74,Harness!C:C)), NOT(ISERROR(LOOKUP(A75,Harness!C:C))), LOOKUP(A75,Harness!C:C)&gt;LOOKUP(A74,Harness!C:C))</f>
        <v>0</v>
      </c>
      <c r="G75" t="b">
        <f t="shared" si="0"/>
        <v>0</v>
      </c>
      <c r="H75" t="b">
        <f t="shared" si="1"/>
        <v>0</v>
      </c>
      <c r="I75" t="b">
        <f t="shared" si="2"/>
        <v>0</v>
      </c>
      <c r="J75" t="b">
        <f t="shared" si="3"/>
        <v>1</v>
      </c>
      <c r="K75" t="b">
        <f t="shared" si="4"/>
        <v>1</v>
      </c>
    </row>
    <row r="76" spans="1:11">
      <c r="A76">
        <v>560</v>
      </c>
      <c r="B76" t="s">
        <v>335</v>
      </c>
      <c r="C76" t="s">
        <v>195</v>
      </c>
      <c r="D76" t="b">
        <f>IF(ISERROR(LOOKUP(A75,Concolic!C:C)), NOT(ISERROR(LOOKUP(A76,Concolic!C:C))), LOOKUP(A76,Concolic!C:C)&gt;LOOKUP(A75,Concolic!C:C))</f>
        <v>0</v>
      </c>
      <c r="E76" t="b">
        <f>IF(ISERROR(LOOKUP(A75,Concrete!C:C)), NOT(ISERROR(LOOKUP(A76,Concrete!C:C))), LOOKUP(A76,Concrete!C:C)&gt;LOOKUP(A75,Concrete!C:C))</f>
        <v>1</v>
      </c>
      <c r="F76" t="b">
        <f>IF(ISERROR(LOOKUP(A75,Harness!C:C)), NOT(ISERROR(LOOKUP(A76,Harness!C:C))), LOOKUP(A76,Harness!C:C)&gt;LOOKUP(A75,Harness!C:C))</f>
        <v>1</v>
      </c>
      <c r="G76" t="b">
        <f t="shared" si="0"/>
        <v>0</v>
      </c>
      <c r="H76" t="b">
        <f t="shared" si="1"/>
        <v>0</v>
      </c>
      <c r="I76" t="b">
        <f t="shared" si="2"/>
        <v>0</v>
      </c>
      <c r="J76" t="b">
        <f t="shared" si="3"/>
        <v>0</v>
      </c>
      <c r="K76" t="b">
        <f t="shared" si="4"/>
        <v>0</v>
      </c>
    </row>
    <row r="77" spans="1:11">
      <c r="A77">
        <v>561</v>
      </c>
      <c r="B77" t="s">
        <v>312</v>
      </c>
      <c r="C77" t="s">
        <v>196</v>
      </c>
      <c r="D77" t="b">
        <f>IF(ISERROR(LOOKUP(A76,Concolic!C:C)), NOT(ISERROR(LOOKUP(A77,Concolic!C:C))), LOOKUP(A77,Concolic!C:C)&gt;LOOKUP(A76,Concolic!C:C))</f>
        <v>0</v>
      </c>
      <c r="E77" t="b">
        <f>IF(ISERROR(LOOKUP(A76,Concrete!C:C)), NOT(ISERROR(LOOKUP(A77,Concrete!C:C))), LOOKUP(A77,Concrete!C:C)&gt;LOOKUP(A76,Concrete!C:C))</f>
        <v>1</v>
      </c>
      <c r="F77" t="b">
        <f>IF(ISERROR(LOOKUP(A76,Harness!C:C)), NOT(ISERROR(LOOKUP(A77,Harness!C:C))), LOOKUP(A77,Harness!C:C)&gt;LOOKUP(A76,Harness!C:C))</f>
        <v>0</v>
      </c>
      <c r="G77" t="b">
        <f t="shared" si="0"/>
        <v>0</v>
      </c>
      <c r="H77" t="b">
        <f t="shared" si="1"/>
        <v>0</v>
      </c>
      <c r="I77" t="b">
        <f t="shared" si="2"/>
        <v>0</v>
      </c>
      <c r="J77" t="b">
        <f t="shared" si="3"/>
        <v>1</v>
      </c>
      <c r="K77" t="b">
        <f t="shared" si="4"/>
        <v>1</v>
      </c>
    </row>
    <row r="78" spans="1:11">
      <c r="A78">
        <v>562</v>
      </c>
      <c r="B78" t="s">
        <v>313</v>
      </c>
      <c r="C78" t="s">
        <v>144</v>
      </c>
      <c r="D78" t="b">
        <f>IF(ISERROR(LOOKUP(A77,Concolic!C:C)), NOT(ISERROR(LOOKUP(A78,Concolic!C:C))), LOOKUP(A78,Concolic!C:C)&gt;LOOKUP(A77,Concolic!C:C))</f>
        <v>0</v>
      </c>
      <c r="E78" t="b">
        <f>IF(ISERROR(LOOKUP(A77,Concrete!C:C)), NOT(ISERROR(LOOKUP(A78,Concrete!C:C))), LOOKUP(A78,Concrete!C:C)&gt;LOOKUP(A77,Concrete!C:C))</f>
        <v>1</v>
      </c>
      <c r="F78" t="b">
        <f>IF(ISERROR(LOOKUP(A77,Harness!C:C)), NOT(ISERROR(LOOKUP(A78,Harness!C:C))), LOOKUP(A78,Harness!C:C)&gt;LOOKUP(A77,Harness!C:C))</f>
        <v>1</v>
      </c>
      <c r="G78" t="b">
        <f t="shared" si="0"/>
        <v>0</v>
      </c>
      <c r="H78" t="b">
        <f t="shared" si="1"/>
        <v>0</v>
      </c>
      <c r="I78" t="b">
        <f t="shared" si="2"/>
        <v>0</v>
      </c>
      <c r="J78" t="b">
        <f t="shared" si="3"/>
        <v>0</v>
      </c>
      <c r="K78" t="b">
        <f t="shared" si="4"/>
        <v>0</v>
      </c>
    </row>
    <row r="79" spans="1:11">
      <c r="A79">
        <v>563</v>
      </c>
      <c r="B79" t="s">
        <v>310</v>
      </c>
      <c r="C79" t="s">
        <v>53</v>
      </c>
      <c r="D79" t="b">
        <f>IF(ISERROR(LOOKUP(A78,Concolic!C:C)), NOT(ISERROR(LOOKUP(A79,Concolic!C:C))), LOOKUP(A79,Concolic!C:C)&gt;LOOKUP(A78,Concolic!C:C))</f>
        <v>0</v>
      </c>
      <c r="E79" t="b">
        <f>IF(ISERROR(LOOKUP(A78,Concrete!C:C)), NOT(ISERROR(LOOKUP(A79,Concrete!C:C))), LOOKUP(A79,Concrete!C:C)&gt;LOOKUP(A78,Concrete!C:C))</f>
        <v>1</v>
      </c>
      <c r="F79" t="b">
        <f>IF(ISERROR(LOOKUP(A78,Harness!C:C)), NOT(ISERROR(LOOKUP(A79,Harness!C:C))), LOOKUP(A79,Harness!C:C)&gt;LOOKUP(A78,Harness!C:C))</f>
        <v>1</v>
      </c>
      <c r="G79" t="b">
        <f t="shared" si="0"/>
        <v>0</v>
      </c>
      <c r="H79" t="b">
        <f t="shared" si="1"/>
        <v>0</v>
      </c>
      <c r="I79" t="b">
        <f t="shared" si="2"/>
        <v>0</v>
      </c>
      <c r="J79" t="b">
        <f t="shared" si="3"/>
        <v>1</v>
      </c>
      <c r="K79" t="b">
        <f t="shared" si="4"/>
        <v>1</v>
      </c>
    </row>
    <row r="80" spans="1:11">
      <c r="A80">
        <v>564</v>
      </c>
      <c r="B80" t="s">
        <v>333</v>
      </c>
      <c r="C80" t="s">
        <v>197</v>
      </c>
      <c r="D80" t="b">
        <f>IF(ISERROR(LOOKUP(A79,Concolic!C:C)), NOT(ISERROR(LOOKUP(A80,Concolic!C:C))), LOOKUP(A80,Concolic!C:C)&gt;LOOKUP(A79,Concolic!C:C))</f>
        <v>0</v>
      </c>
      <c r="E80" t="b">
        <f>IF(ISERROR(LOOKUP(A79,Concrete!C:C)), NOT(ISERROR(LOOKUP(A80,Concrete!C:C))), LOOKUP(A80,Concrete!C:C)&gt;LOOKUP(A79,Concrete!C:C))</f>
        <v>1</v>
      </c>
      <c r="F80" t="b">
        <f>IF(ISERROR(LOOKUP(A79,Harness!C:C)), NOT(ISERROR(LOOKUP(A80,Harness!C:C))), LOOKUP(A80,Harness!C:C)&gt;LOOKUP(A79,Harness!C:C))</f>
        <v>1</v>
      </c>
      <c r="G80" t="b">
        <f t="shared" si="0"/>
        <v>0</v>
      </c>
      <c r="H80" t="b">
        <f t="shared" si="1"/>
        <v>0</v>
      </c>
      <c r="I80" t="b">
        <f t="shared" si="2"/>
        <v>0</v>
      </c>
      <c r="J80" t="b">
        <f t="shared" si="3"/>
        <v>1</v>
      </c>
      <c r="K80" t="b">
        <f t="shared" si="4"/>
        <v>1</v>
      </c>
    </row>
    <row r="81" spans="1:11">
      <c r="A81">
        <v>565</v>
      </c>
      <c r="B81" t="s">
        <v>300</v>
      </c>
      <c r="C81" t="s">
        <v>252</v>
      </c>
      <c r="D81" t="b">
        <f>IF(ISERROR(LOOKUP(A80,Concolic!C:C)), NOT(ISERROR(LOOKUP(A81,Concolic!C:C))), LOOKUP(A81,Concolic!C:C)&gt;LOOKUP(A80,Concolic!C:C))</f>
        <v>0</v>
      </c>
      <c r="E81" t="b">
        <f>IF(ISERROR(LOOKUP(A80,Concrete!C:C)), NOT(ISERROR(LOOKUP(A81,Concrete!C:C))), LOOKUP(A81,Concrete!C:C)&gt;LOOKUP(A80,Concrete!C:C))</f>
        <v>1</v>
      </c>
      <c r="F81" t="b">
        <f>IF(ISERROR(LOOKUP(A80,Harness!C:C)), NOT(ISERROR(LOOKUP(A81,Harness!C:C))), LOOKUP(A81,Harness!C:C)&gt;LOOKUP(A80,Harness!C:C))</f>
        <v>1</v>
      </c>
      <c r="G81" t="b">
        <f t="shared" ref="G81:G144" si="5">AND(D80,NOT(E80))</f>
        <v>0</v>
      </c>
      <c r="H81" t="b">
        <f t="shared" ref="H81:H144" si="6">AND(D80,NOT(F80))</f>
        <v>0</v>
      </c>
      <c r="I81" t="b">
        <f t="shared" ref="I81:I144" si="7">AND(D80,NOT(E80), NOT(F80))</f>
        <v>0</v>
      </c>
      <c r="J81" t="b">
        <f t="shared" ref="J81:J144" si="8">AND(NOT(D80),(F80))</f>
        <v>1</v>
      </c>
      <c r="K81" t="b">
        <f t="shared" ref="K81:K144" si="9">AND(NOT(D80),(F80))</f>
        <v>1</v>
      </c>
    </row>
    <row r="82" spans="1:11">
      <c r="A82">
        <v>566</v>
      </c>
      <c r="B82" t="s">
        <v>339</v>
      </c>
      <c r="C82" t="s">
        <v>173</v>
      </c>
      <c r="D82" t="b">
        <f>IF(ISERROR(LOOKUP(A81,Concolic!C:C)), NOT(ISERROR(LOOKUP(A82,Concolic!C:C))), LOOKUP(A82,Concolic!C:C)&gt;LOOKUP(A81,Concolic!C:C))</f>
        <v>0</v>
      </c>
      <c r="E82" t="b">
        <f>IF(ISERROR(LOOKUP(A81,Concrete!C:C)), NOT(ISERROR(LOOKUP(A82,Concrete!C:C))), LOOKUP(A82,Concrete!C:C)&gt;LOOKUP(A81,Concrete!C:C))</f>
        <v>1</v>
      </c>
      <c r="F82" t="b">
        <f>IF(ISERROR(LOOKUP(A81,Harness!C:C)), NOT(ISERROR(LOOKUP(A82,Harness!C:C))), LOOKUP(A82,Harness!C:C)&gt;LOOKUP(A81,Harness!C:C))</f>
        <v>1</v>
      </c>
      <c r="G82" t="b">
        <f t="shared" si="5"/>
        <v>0</v>
      </c>
      <c r="H82" t="b">
        <f t="shared" si="6"/>
        <v>0</v>
      </c>
      <c r="I82" t="b">
        <f t="shared" si="7"/>
        <v>0</v>
      </c>
      <c r="J82" t="b">
        <f t="shared" si="8"/>
        <v>1</v>
      </c>
      <c r="K82" t="b">
        <f t="shared" si="9"/>
        <v>1</v>
      </c>
    </row>
    <row r="83" spans="1:11">
      <c r="A83">
        <v>567</v>
      </c>
      <c r="B83" t="s">
        <v>328</v>
      </c>
      <c r="C83" t="s">
        <v>136</v>
      </c>
      <c r="D83" t="b">
        <f>IF(ISERROR(LOOKUP(A82,Concolic!C:C)), NOT(ISERROR(LOOKUP(A83,Concolic!C:C))), LOOKUP(A83,Concolic!C:C)&gt;LOOKUP(A82,Concolic!C:C))</f>
        <v>0</v>
      </c>
      <c r="E83" t="b">
        <f>IF(ISERROR(LOOKUP(A82,Concrete!C:C)), NOT(ISERROR(LOOKUP(A83,Concrete!C:C))), LOOKUP(A83,Concrete!C:C)&gt;LOOKUP(A82,Concrete!C:C))</f>
        <v>0</v>
      </c>
      <c r="F83" t="b">
        <f>IF(ISERROR(LOOKUP(A82,Harness!C:C)), NOT(ISERROR(LOOKUP(A83,Harness!C:C))), LOOKUP(A83,Harness!C:C)&gt;LOOKUP(A82,Harness!C:C))</f>
        <v>0</v>
      </c>
      <c r="G83" t="b">
        <f t="shared" si="5"/>
        <v>0</v>
      </c>
      <c r="H83" t="b">
        <f t="shared" si="6"/>
        <v>0</v>
      </c>
      <c r="I83" t="b">
        <f t="shared" si="7"/>
        <v>0</v>
      </c>
      <c r="J83" t="b">
        <f t="shared" si="8"/>
        <v>1</v>
      </c>
      <c r="K83" t="b">
        <f t="shared" si="9"/>
        <v>1</v>
      </c>
    </row>
    <row r="84" spans="1:11">
      <c r="A84">
        <v>568</v>
      </c>
      <c r="B84" t="s">
        <v>338</v>
      </c>
      <c r="C84" t="s">
        <v>198</v>
      </c>
      <c r="D84" t="b">
        <f>IF(ISERROR(LOOKUP(A83,Concolic!C:C)), NOT(ISERROR(LOOKUP(A84,Concolic!C:C))), LOOKUP(A84,Concolic!C:C)&gt;LOOKUP(A83,Concolic!C:C))</f>
        <v>0</v>
      </c>
      <c r="E84" t="b">
        <f>IF(ISERROR(LOOKUP(A83,Concrete!C:C)), NOT(ISERROR(LOOKUP(A84,Concrete!C:C))), LOOKUP(A84,Concrete!C:C)&gt;LOOKUP(A83,Concrete!C:C))</f>
        <v>1</v>
      </c>
      <c r="F84" t="b">
        <f>IF(ISERROR(LOOKUP(A83,Harness!C:C)), NOT(ISERROR(LOOKUP(A84,Harness!C:C))), LOOKUP(A84,Harness!C:C)&gt;LOOKUP(A83,Harness!C:C))</f>
        <v>1</v>
      </c>
      <c r="G84" t="b">
        <f t="shared" si="5"/>
        <v>0</v>
      </c>
      <c r="H84" t="b">
        <f t="shared" si="6"/>
        <v>0</v>
      </c>
      <c r="I84" t="b">
        <f t="shared" si="7"/>
        <v>0</v>
      </c>
      <c r="J84" t="b">
        <f t="shared" si="8"/>
        <v>0</v>
      </c>
      <c r="K84" t="b">
        <f t="shared" si="9"/>
        <v>0</v>
      </c>
    </row>
    <row r="85" spans="1:11">
      <c r="A85">
        <v>569</v>
      </c>
      <c r="B85" t="s">
        <v>304</v>
      </c>
      <c r="C85" t="s">
        <v>121</v>
      </c>
      <c r="D85" t="b">
        <f>IF(ISERROR(LOOKUP(A84,Concolic!C:C)), NOT(ISERROR(LOOKUP(A85,Concolic!C:C))), LOOKUP(A85,Concolic!C:C)&gt;LOOKUP(A84,Concolic!C:C))</f>
        <v>0</v>
      </c>
      <c r="E85" t="b">
        <f>IF(ISERROR(LOOKUP(A84,Concrete!C:C)), NOT(ISERROR(LOOKUP(A85,Concrete!C:C))), LOOKUP(A85,Concrete!C:C)&gt;LOOKUP(A84,Concrete!C:C))</f>
        <v>1</v>
      </c>
      <c r="F85" t="b">
        <f>IF(ISERROR(LOOKUP(A84,Harness!C:C)), NOT(ISERROR(LOOKUP(A85,Harness!C:C))), LOOKUP(A85,Harness!C:C)&gt;LOOKUP(A84,Harness!C:C))</f>
        <v>1</v>
      </c>
      <c r="G85" t="b">
        <f t="shared" si="5"/>
        <v>0</v>
      </c>
      <c r="H85" t="b">
        <f t="shared" si="6"/>
        <v>0</v>
      </c>
      <c r="I85" t="b">
        <f t="shared" si="7"/>
        <v>0</v>
      </c>
      <c r="J85" t="b">
        <f t="shared" si="8"/>
        <v>1</v>
      </c>
      <c r="K85" t="b">
        <f t="shared" si="9"/>
        <v>1</v>
      </c>
    </row>
    <row r="86" spans="1:11">
      <c r="A86">
        <v>570</v>
      </c>
      <c r="B86" t="s">
        <v>318</v>
      </c>
      <c r="C86" t="s">
        <v>141</v>
      </c>
      <c r="D86" t="b">
        <f>IF(ISERROR(LOOKUP(A85,Concolic!C:C)), NOT(ISERROR(LOOKUP(A86,Concolic!C:C))), LOOKUP(A86,Concolic!C:C)&gt;LOOKUP(A85,Concolic!C:C))</f>
        <v>0</v>
      </c>
      <c r="E86" t="b">
        <f>IF(ISERROR(LOOKUP(A85,Concrete!C:C)), NOT(ISERROR(LOOKUP(A86,Concrete!C:C))), LOOKUP(A86,Concrete!C:C)&gt;LOOKUP(A85,Concrete!C:C))</f>
        <v>1</v>
      </c>
      <c r="F86" t="b">
        <f>IF(ISERROR(LOOKUP(A85,Harness!C:C)), NOT(ISERROR(LOOKUP(A86,Harness!C:C))), LOOKUP(A86,Harness!C:C)&gt;LOOKUP(A85,Harness!C:C))</f>
        <v>1</v>
      </c>
      <c r="G86" t="b">
        <f t="shared" si="5"/>
        <v>0</v>
      </c>
      <c r="H86" t="b">
        <f t="shared" si="6"/>
        <v>0</v>
      </c>
      <c r="I86" t="b">
        <f t="shared" si="7"/>
        <v>0</v>
      </c>
      <c r="J86" t="b">
        <f t="shared" si="8"/>
        <v>1</v>
      </c>
      <c r="K86" t="b">
        <f t="shared" si="9"/>
        <v>1</v>
      </c>
    </row>
    <row r="87" spans="1:11">
      <c r="A87">
        <v>571</v>
      </c>
      <c r="B87" t="s">
        <v>310</v>
      </c>
      <c r="C87" t="s">
        <v>171</v>
      </c>
      <c r="D87" t="b">
        <f>IF(ISERROR(LOOKUP(A86,Concolic!C:C)), NOT(ISERROR(LOOKUP(A87,Concolic!C:C))), LOOKUP(A87,Concolic!C:C)&gt;LOOKUP(A86,Concolic!C:C))</f>
        <v>0</v>
      </c>
      <c r="E87" t="b">
        <f>IF(ISERROR(LOOKUP(A86,Concrete!C:C)), NOT(ISERROR(LOOKUP(A87,Concrete!C:C))), LOOKUP(A87,Concrete!C:C)&gt;LOOKUP(A86,Concrete!C:C))</f>
        <v>1</v>
      </c>
      <c r="F87" t="b">
        <f>IF(ISERROR(LOOKUP(A86,Harness!C:C)), NOT(ISERROR(LOOKUP(A87,Harness!C:C))), LOOKUP(A87,Harness!C:C)&gt;LOOKUP(A86,Harness!C:C))</f>
        <v>1</v>
      </c>
      <c r="G87" t="b">
        <f t="shared" si="5"/>
        <v>0</v>
      </c>
      <c r="H87" t="b">
        <f t="shared" si="6"/>
        <v>0</v>
      </c>
      <c r="I87" t="b">
        <f t="shared" si="7"/>
        <v>0</v>
      </c>
      <c r="J87" t="b">
        <f t="shared" si="8"/>
        <v>1</v>
      </c>
      <c r="K87" t="b">
        <f t="shared" si="9"/>
        <v>1</v>
      </c>
    </row>
    <row r="88" spans="1:11">
      <c r="A88">
        <v>572</v>
      </c>
      <c r="B88" t="s">
        <v>296</v>
      </c>
      <c r="C88" t="s">
        <v>251</v>
      </c>
      <c r="D88" t="b">
        <f>IF(ISERROR(LOOKUP(A87,Concolic!C:C)), NOT(ISERROR(LOOKUP(A88,Concolic!C:C))), LOOKUP(A88,Concolic!C:C)&gt;LOOKUP(A87,Concolic!C:C))</f>
        <v>0</v>
      </c>
      <c r="E88" t="b">
        <f>IF(ISERROR(LOOKUP(A87,Concrete!C:C)), NOT(ISERROR(LOOKUP(A88,Concrete!C:C))), LOOKUP(A88,Concrete!C:C)&gt;LOOKUP(A87,Concrete!C:C))</f>
        <v>1</v>
      </c>
      <c r="F88" t="b">
        <f>IF(ISERROR(LOOKUP(A87,Harness!C:C)), NOT(ISERROR(LOOKUP(A88,Harness!C:C))), LOOKUP(A88,Harness!C:C)&gt;LOOKUP(A87,Harness!C:C))</f>
        <v>1</v>
      </c>
      <c r="G88" t="b">
        <f t="shared" si="5"/>
        <v>0</v>
      </c>
      <c r="H88" t="b">
        <f t="shared" si="6"/>
        <v>0</v>
      </c>
      <c r="I88" t="b">
        <f t="shared" si="7"/>
        <v>0</v>
      </c>
      <c r="J88" t="b">
        <f t="shared" si="8"/>
        <v>1</v>
      </c>
      <c r="K88" t="b">
        <f t="shared" si="9"/>
        <v>1</v>
      </c>
    </row>
    <row r="89" spans="1:11">
      <c r="A89">
        <v>573</v>
      </c>
      <c r="B89" t="s">
        <v>315</v>
      </c>
      <c r="C89" t="s">
        <v>26</v>
      </c>
      <c r="D89" t="b">
        <f>IF(ISERROR(LOOKUP(A88,Concolic!C:C)), NOT(ISERROR(LOOKUP(A89,Concolic!C:C))), LOOKUP(A89,Concolic!C:C)&gt;LOOKUP(A88,Concolic!C:C))</f>
        <v>0</v>
      </c>
      <c r="E89" t="b">
        <f>IF(ISERROR(LOOKUP(A88,Concrete!C:C)), NOT(ISERROR(LOOKUP(A89,Concrete!C:C))), LOOKUP(A89,Concrete!C:C)&gt;LOOKUP(A88,Concrete!C:C))</f>
        <v>1</v>
      </c>
      <c r="F89" t="b">
        <f>IF(ISERROR(LOOKUP(A88,Harness!C:C)), NOT(ISERROR(LOOKUP(A89,Harness!C:C))), LOOKUP(A89,Harness!C:C)&gt;LOOKUP(A88,Harness!C:C))</f>
        <v>1</v>
      </c>
      <c r="G89" t="b">
        <f t="shared" si="5"/>
        <v>0</v>
      </c>
      <c r="H89" t="b">
        <f t="shared" si="6"/>
        <v>0</v>
      </c>
      <c r="I89" t="b">
        <f t="shared" si="7"/>
        <v>0</v>
      </c>
      <c r="J89" t="b">
        <f t="shared" si="8"/>
        <v>1</v>
      </c>
      <c r="K89" t="b">
        <f t="shared" si="9"/>
        <v>1</v>
      </c>
    </row>
    <row r="90" spans="1:11">
      <c r="A90">
        <v>574</v>
      </c>
      <c r="B90" t="s">
        <v>298</v>
      </c>
      <c r="C90" t="s">
        <v>160</v>
      </c>
      <c r="D90" t="b">
        <f>IF(ISERROR(LOOKUP(A89,Concolic!C:C)), NOT(ISERROR(LOOKUP(A90,Concolic!C:C))), LOOKUP(A90,Concolic!C:C)&gt;LOOKUP(A89,Concolic!C:C))</f>
        <v>0</v>
      </c>
      <c r="E90" t="b">
        <f>IF(ISERROR(LOOKUP(A89,Concrete!C:C)), NOT(ISERROR(LOOKUP(A90,Concrete!C:C))), LOOKUP(A90,Concrete!C:C)&gt;LOOKUP(A89,Concrete!C:C))</f>
        <v>0</v>
      </c>
      <c r="F90" t="b">
        <f>IF(ISERROR(LOOKUP(A89,Harness!C:C)), NOT(ISERROR(LOOKUP(A90,Harness!C:C))), LOOKUP(A90,Harness!C:C)&gt;LOOKUP(A89,Harness!C:C))</f>
        <v>0</v>
      </c>
      <c r="G90" t="b">
        <f t="shared" si="5"/>
        <v>0</v>
      </c>
      <c r="H90" t="b">
        <f t="shared" si="6"/>
        <v>0</v>
      </c>
      <c r="I90" t="b">
        <f t="shared" si="7"/>
        <v>0</v>
      </c>
      <c r="J90" t="b">
        <f t="shared" si="8"/>
        <v>1</v>
      </c>
      <c r="K90" t="b">
        <f t="shared" si="9"/>
        <v>1</v>
      </c>
    </row>
    <row r="91" spans="1:11">
      <c r="A91">
        <v>575</v>
      </c>
      <c r="B91" t="s">
        <v>338</v>
      </c>
      <c r="C91" t="s">
        <v>199</v>
      </c>
      <c r="D91" t="b">
        <f>IF(ISERROR(LOOKUP(A90,Concolic!C:C)), NOT(ISERROR(LOOKUP(A91,Concolic!C:C))), LOOKUP(A91,Concolic!C:C)&gt;LOOKUP(A90,Concolic!C:C))</f>
        <v>0</v>
      </c>
      <c r="E91" t="b">
        <f>IF(ISERROR(LOOKUP(A90,Concrete!C:C)), NOT(ISERROR(LOOKUP(A91,Concrete!C:C))), LOOKUP(A91,Concrete!C:C)&gt;LOOKUP(A90,Concrete!C:C))</f>
        <v>1</v>
      </c>
      <c r="F91" t="b">
        <f>IF(ISERROR(LOOKUP(A90,Harness!C:C)), NOT(ISERROR(LOOKUP(A91,Harness!C:C))), LOOKUP(A91,Harness!C:C)&gt;LOOKUP(A90,Harness!C:C))</f>
        <v>1</v>
      </c>
      <c r="G91" t="b">
        <f t="shared" si="5"/>
        <v>0</v>
      </c>
      <c r="H91" t="b">
        <f t="shared" si="6"/>
        <v>0</v>
      </c>
      <c r="I91" t="b">
        <f t="shared" si="7"/>
        <v>0</v>
      </c>
      <c r="J91" t="b">
        <f t="shared" si="8"/>
        <v>0</v>
      </c>
      <c r="K91" t="b">
        <f t="shared" si="9"/>
        <v>0</v>
      </c>
    </row>
    <row r="92" spans="1:11">
      <c r="A92">
        <v>576</v>
      </c>
      <c r="B92" t="s">
        <v>302</v>
      </c>
      <c r="C92" t="s">
        <v>15</v>
      </c>
      <c r="D92" t="b">
        <f>IF(ISERROR(LOOKUP(A91,Concolic!C:C)), NOT(ISERROR(LOOKUP(A92,Concolic!C:C))), LOOKUP(A92,Concolic!C:C)&gt;LOOKUP(A91,Concolic!C:C))</f>
        <v>0</v>
      </c>
      <c r="E92" t="b">
        <f>IF(ISERROR(LOOKUP(A91,Concrete!C:C)), NOT(ISERROR(LOOKUP(A92,Concrete!C:C))), LOOKUP(A92,Concrete!C:C)&gt;LOOKUP(A91,Concrete!C:C))</f>
        <v>1</v>
      </c>
      <c r="F92" t="b">
        <f>IF(ISERROR(LOOKUP(A91,Harness!C:C)), NOT(ISERROR(LOOKUP(A92,Harness!C:C))), LOOKUP(A92,Harness!C:C)&gt;LOOKUP(A91,Harness!C:C))</f>
        <v>1</v>
      </c>
      <c r="G92" t="b">
        <f t="shared" si="5"/>
        <v>0</v>
      </c>
      <c r="H92" t="b">
        <f t="shared" si="6"/>
        <v>0</v>
      </c>
      <c r="I92" t="b">
        <f t="shared" si="7"/>
        <v>0</v>
      </c>
      <c r="J92" t="b">
        <f t="shared" si="8"/>
        <v>1</v>
      </c>
      <c r="K92" t="b">
        <f t="shared" si="9"/>
        <v>1</v>
      </c>
    </row>
    <row r="93" spans="1:11">
      <c r="A93">
        <v>577</v>
      </c>
      <c r="B93" t="s">
        <v>306</v>
      </c>
      <c r="C93" t="s">
        <v>65</v>
      </c>
      <c r="D93" t="b">
        <f>IF(ISERROR(LOOKUP(A92,Concolic!C:C)), NOT(ISERROR(LOOKUP(A93,Concolic!C:C))), LOOKUP(A93,Concolic!C:C)&gt;LOOKUP(A92,Concolic!C:C))</f>
        <v>0</v>
      </c>
      <c r="E93" t="b">
        <f>IF(ISERROR(LOOKUP(A92,Concrete!C:C)), NOT(ISERROR(LOOKUP(A93,Concrete!C:C))), LOOKUP(A93,Concrete!C:C)&gt;LOOKUP(A92,Concrete!C:C))</f>
        <v>0</v>
      </c>
      <c r="F93" t="b">
        <f>IF(ISERROR(LOOKUP(A92,Harness!C:C)), NOT(ISERROR(LOOKUP(A93,Harness!C:C))), LOOKUP(A93,Harness!C:C)&gt;LOOKUP(A92,Harness!C:C))</f>
        <v>0</v>
      </c>
      <c r="G93" t="b">
        <f t="shared" si="5"/>
        <v>0</v>
      </c>
      <c r="H93" t="b">
        <f t="shared" si="6"/>
        <v>0</v>
      </c>
      <c r="I93" t="b">
        <f t="shared" si="7"/>
        <v>0</v>
      </c>
      <c r="J93" t="b">
        <f t="shared" si="8"/>
        <v>1</v>
      </c>
      <c r="K93" t="b">
        <f t="shared" si="9"/>
        <v>1</v>
      </c>
    </row>
    <row r="94" spans="1:11">
      <c r="A94">
        <v>578</v>
      </c>
      <c r="B94" t="s">
        <v>304</v>
      </c>
      <c r="C94" t="s">
        <v>200</v>
      </c>
      <c r="D94" t="b">
        <f>IF(ISERROR(LOOKUP(A93,Concolic!C:C)), NOT(ISERROR(LOOKUP(A94,Concolic!C:C))), LOOKUP(A94,Concolic!C:C)&gt;LOOKUP(A93,Concolic!C:C))</f>
        <v>0</v>
      </c>
      <c r="E94" t="b">
        <f>IF(ISERROR(LOOKUP(A93,Concrete!C:C)), NOT(ISERROR(LOOKUP(A94,Concrete!C:C))), LOOKUP(A94,Concrete!C:C)&gt;LOOKUP(A93,Concrete!C:C))</f>
        <v>0</v>
      </c>
      <c r="F94" t="b">
        <f>IF(ISERROR(LOOKUP(A93,Harness!C:C)), NOT(ISERROR(LOOKUP(A94,Harness!C:C))), LOOKUP(A94,Harness!C:C)&gt;LOOKUP(A93,Harness!C:C))</f>
        <v>0</v>
      </c>
      <c r="G94" t="b">
        <f t="shared" si="5"/>
        <v>0</v>
      </c>
      <c r="H94" t="b">
        <f t="shared" si="6"/>
        <v>0</v>
      </c>
      <c r="I94" t="b">
        <f t="shared" si="7"/>
        <v>0</v>
      </c>
      <c r="J94" t="b">
        <f t="shared" si="8"/>
        <v>0</v>
      </c>
      <c r="K94" t="b">
        <f t="shared" si="9"/>
        <v>0</v>
      </c>
    </row>
    <row r="95" spans="1:11">
      <c r="A95">
        <v>579</v>
      </c>
      <c r="B95" t="s">
        <v>314</v>
      </c>
      <c r="C95" t="s">
        <v>25</v>
      </c>
      <c r="D95" t="b">
        <f>IF(ISERROR(LOOKUP(A94,Concolic!C:C)), NOT(ISERROR(LOOKUP(A95,Concolic!C:C))), LOOKUP(A95,Concolic!C:C)&gt;LOOKUP(A94,Concolic!C:C))</f>
        <v>0</v>
      </c>
      <c r="E95" t="b">
        <f>IF(ISERROR(LOOKUP(A94,Concrete!C:C)), NOT(ISERROR(LOOKUP(A95,Concrete!C:C))), LOOKUP(A95,Concrete!C:C)&gt;LOOKUP(A94,Concrete!C:C))</f>
        <v>1</v>
      </c>
      <c r="F95" t="b">
        <f>IF(ISERROR(LOOKUP(A94,Harness!C:C)), NOT(ISERROR(LOOKUP(A95,Harness!C:C))), LOOKUP(A95,Harness!C:C)&gt;LOOKUP(A94,Harness!C:C))</f>
        <v>1</v>
      </c>
      <c r="G95" t="b">
        <f t="shared" si="5"/>
        <v>0</v>
      </c>
      <c r="H95" t="b">
        <f t="shared" si="6"/>
        <v>0</v>
      </c>
      <c r="I95" t="b">
        <f t="shared" si="7"/>
        <v>0</v>
      </c>
      <c r="J95" t="b">
        <f t="shared" si="8"/>
        <v>0</v>
      </c>
      <c r="K95" t="b">
        <f t="shared" si="9"/>
        <v>0</v>
      </c>
    </row>
    <row r="96" spans="1:11">
      <c r="A96">
        <v>580</v>
      </c>
      <c r="B96" t="s">
        <v>307</v>
      </c>
      <c r="C96" t="s">
        <v>143</v>
      </c>
      <c r="D96" t="b">
        <f>IF(ISERROR(LOOKUP(A95,Concolic!C:C)), NOT(ISERROR(LOOKUP(A96,Concolic!C:C))), LOOKUP(A96,Concolic!C:C)&gt;LOOKUP(A95,Concolic!C:C))</f>
        <v>0</v>
      </c>
      <c r="E96" t="b">
        <f>IF(ISERROR(LOOKUP(A95,Concrete!C:C)), NOT(ISERROR(LOOKUP(A96,Concrete!C:C))), LOOKUP(A96,Concrete!C:C)&gt;LOOKUP(A95,Concrete!C:C))</f>
        <v>0</v>
      </c>
      <c r="F96" t="b">
        <f>IF(ISERROR(LOOKUP(A95,Harness!C:C)), NOT(ISERROR(LOOKUP(A96,Harness!C:C))), LOOKUP(A96,Harness!C:C)&gt;LOOKUP(A95,Harness!C:C))</f>
        <v>0</v>
      </c>
      <c r="G96" t="b">
        <f t="shared" si="5"/>
        <v>0</v>
      </c>
      <c r="H96" t="b">
        <f t="shared" si="6"/>
        <v>0</v>
      </c>
      <c r="I96" t="b">
        <f t="shared" si="7"/>
        <v>0</v>
      </c>
      <c r="J96" t="b">
        <f t="shared" si="8"/>
        <v>1</v>
      </c>
      <c r="K96" t="b">
        <f t="shared" si="9"/>
        <v>1</v>
      </c>
    </row>
    <row r="97" spans="1:11">
      <c r="A97">
        <v>581</v>
      </c>
      <c r="B97" t="s">
        <v>301</v>
      </c>
      <c r="C97" t="s">
        <v>133</v>
      </c>
      <c r="D97" t="b">
        <f>IF(ISERROR(LOOKUP(A96,Concolic!C:C)), NOT(ISERROR(LOOKUP(A97,Concolic!C:C))), LOOKUP(A97,Concolic!C:C)&gt;LOOKUP(A96,Concolic!C:C))</f>
        <v>0</v>
      </c>
      <c r="E97" t="b">
        <f>IF(ISERROR(LOOKUP(A96,Concrete!C:C)), NOT(ISERROR(LOOKUP(A97,Concrete!C:C))), LOOKUP(A97,Concrete!C:C)&gt;LOOKUP(A96,Concrete!C:C))</f>
        <v>1</v>
      </c>
      <c r="F97" t="b">
        <f>IF(ISERROR(LOOKUP(A96,Harness!C:C)), NOT(ISERROR(LOOKUP(A97,Harness!C:C))), LOOKUP(A97,Harness!C:C)&gt;LOOKUP(A96,Harness!C:C))</f>
        <v>1</v>
      </c>
      <c r="G97" t="b">
        <f t="shared" si="5"/>
        <v>0</v>
      </c>
      <c r="H97" t="b">
        <f t="shared" si="6"/>
        <v>0</v>
      </c>
      <c r="I97" t="b">
        <f t="shared" si="7"/>
        <v>0</v>
      </c>
      <c r="J97" t="b">
        <f t="shared" si="8"/>
        <v>0</v>
      </c>
      <c r="K97" t="b">
        <f t="shared" si="9"/>
        <v>0</v>
      </c>
    </row>
    <row r="98" spans="1:11">
      <c r="A98">
        <v>582</v>
      </c>
      <c r="B98" t="s">
        <v>312</v>
      </c>
      <c r="C98" t="s">
        <v>201</v>
      </c>
      <c r="D98" t="b">
        <f>IF(ISERROR(LOOKUP(A97,Concolic!C:C)), NOT(ISERROR(LOOKUP(A98,Concolic!C:C))), LOOKUP(A98,Concolic!C:C)&gt;LOOKUP(A97,Concolic!C:C))</f>
        <v>0</v>
      </c>
      <c r="E98" t="b">
        <f>IF(ISERROR(LOOKUP(A97,Concrete!C:C)), NOT(ISERROR(LOOKUP(A98,Concrete!C:C))), LOOKUP(A98,Concrete!C:C)&gt;LOOKUP(A97,Concrete!C:C))</f>
        <v>1</v>
      </c>
      <c r="F98" t="b">
        <f>IF(ISERROR(LOOKUP(A97,Harness!C:C)), NOT(ISERROR(LOOKUP(A98,Harness!C:C))), LOOKUP(A98,Harness!C:C)&gt;LOOKUP(A97,Harness!C:C))</f>
        <v>0</v>
      </c>
      <c r="G98" t="b">
        <f t="shared" si="5"/>
        <v>0</v>
      </c>
      <c r="H98" t="b">
        <f t="shared" si="6"/>
        <v>0</v>
      </c>
      <c r="I98" t="b">
        <f t="shared" si="7"/>
        <v>0</v>
      </c>
      <c r="J98" t="b">
        <f t="shared" si="8"/>
        <v>1</v>
      </c>
      <c r="K98" t="b">
        <f t="shared" si="9"/>
        <v>1</v>
      </c>
    </row>
    <row r="99" spans="1:11">
      <c r="A99">
        <v>583</v>
      </c>
      <c r="B99" t="s">
        <v>305</v>
      </c>
      <c r="C99" t="s">
        <v>32</v>
      </c>
      <c r="D99" t="b">
        <f>IF(ISERROR(LOOKUP(A98,Concolic!C:C)), NOT(ISERROR(LOOKUP(A99,Concolic!C:C))), LOOKUP(A99,Concolic!C:C)&gt;LOOKUP(A98,Concolic!C:C))</f>
        <v>0</v>
      </c>
      <c r="E99" t="b">
        <f>IF(ISERROR(LOOKUP(A98,Concrete!C:C)), NOT(ISERROR(LOOKUP(A99,Concrete!C:C))), LOOKUP(A99,Concrete!C:C)&gt;LOOKUP(A98,Concrete!C:C))</f>
        <v>1</v>
      </c>
      <c r="F99" t="b">
        <f>IF(ISERROR(LOOKUP(A98,Harness!C:C)), NOT(ISERROR(LOOKUP(A99,Harness!C:C))), LOOKUP(A99,Harness!C:C)&gt;LOOKUP(A98,Harness!C:C))</f>
        <v>1</v>
      </c>
      <c r="G99" t="b">
        <f t="shared" si="5"/>
        <v>0</v>
      </c>
      <c r="H99" t="b">
        <f t="shared" si="6"/>
        <v>0</v>
      </c>
      <c r="I99" t="b">
        <f t="shared" si="7"/>
        <v>0</v>
      </c>
      <c r="J99" t="b">
        <f t="shared" si="8"/>
        <v>0</v>
      </c>
      <c r="K99" t="b">
        <f t="shared" si="9"/>
        <v>0</v>
      </c>
    </row>
    <row r="100" spans="1:11">
      <c r="A100">
        <v>584</v>
      </c>
      <c r="B100" t="s">
        <v>332</v>
      </c>
      <c r="C100" t="s">
        <v>193</v>
      </c>
      <c r="D100" t="b">
        <f>IF(ISERROR(LOOKUP(A99,Concolic!C:C)), NOT(ISERROR(LOOKUP(A100,Concolic!C:C))), LOOKUP(A100,Concolic!C:C)&gt;LOOKUP(A99,Concolic!C:C))</f>
        <v>0</v>
      </c>
      <c r="E100" t="b">
        <f>IF(ISERROR(LOOKUP(A99,Concrete!C:C)), NOT(ISERROR(LOOKUP(A100,Concrete!C:C))), LOOKUP(A100,Concrete!C:C)&gt;LOOKUP(A99,Concrete!C:C))</f>
        <v>1</v>
      </c>
      <c r="F100" t="b">
        <f>IF(ISERROR(LOOKUP(A99,Harness!C:C)), NOT(ISERROR(LOOKUP(A100,Harness!C:C))), LOOKUP(A100,Harness!C:C)&gt;LOOKUP(A99,Harness!C:C))</f>
        <v>1</v>
      </c>
      <c r="G100" t="b">
        <f t="shared" si="5"/>
        <v>0</v>
      </c>
      <c r="H100" t="b">
        <f t="shared" si="6"/>
        <v>0</v>
      </c>
      <c r="I100" t="b">
        <f t="shared" si="7"/>
        <v>0</v>
      </c>
      <c r="J100" t="b">
        <f t="shared" si="8"/>
        <v>1</v>
      </c>
      <c r="K100" t="b">
        <f t="shared" si="9"/>
        <v>1</v>
      </c>
    </row>
    <row r="101" spans="1:11">
      <c r="A101">
        <v>585</v>
      </c>
      <c r="B101" t="s">
        <v>295</v>
      </c>
      <c r="C101" t="s">
        <v>27</v>
      </c>
      <c r="D101" t="b">
        <f>IF(ISERROR(LOOKUP(A100,Concolic!C:C)), NOT(ISERROR(LOOKUP(A101,Concolic!C:C))), LOOKUP(A101,Concolic!C:C)&gt;LOOKUP(A100,Concolic!C:C))</f>
        <v>0</v>
      </c>
      <c r="E101" t="b">
        <f>IF(ISERROR(LOOKUP(A100,Concrete!C:C)), NOT(ISERROR(LOOKUP(A101,Concrete!C:C))), LOOKUP(A101,Concrete!C:C)&gt;LOOKUP(A100,Concrete!C:C))</f>
        <v>1</v>
      </c>
      <c r="F101" t="b">
        <f>IF(ISERROR(LOOKUP(A100,Harness!C:C)), NOT(ISERROR(LOOKUP(A101,Harness!C:C))), LOOKUP(A101,Harness!C:C)&gt;LOOKUP(A100,Harness!C:C))</f>
        <v>1</v>
      </c>
      <c r="G101" t="b">
        <f t="shared" si="5"/>
        <v>0</v>
      </c>
      <c r="H101" t="b">
        <f t="shared" si="6"/>
        <v>0</v>
      </c>
      <c r="I101" t="b">
        <f t="shared" si="7"/>
        <v>0</v>
      </c>
      <c r="J101" t="b">
        <f t="shared" si="8"/>
        <v>1</v>
      </c>
      <c r="K101" t="b">
        <f t="shared" si="9"/>
        <v>1</v>
      </c>
    </row>
    <row r="102" spans="1:11">
      <c r="A102">
        <v>586</v>
      </c>
      <c r="B102" t="s">
        <v>296</v>
      </c>
      <c r="C102" t="s">
        <v>253</v>
      </c>
      <c r="D102" t="b">
        <f>IF(ISERROR(LOOKUP(A101,Concolic!C:C)), NOT(ISERROR(LOOKUP(A102,Concolic!C:C))), LOOKUP(A102,Concolic!C:C)&gt;LOOKUP(A101,Concolic!C:C))</f>
        <v>0</v>
      </c>
      <c r="E102" t="b">
        <f>IF(ISERROR(LOOKUP(A101,Concrete!C:C)), NOT(ISERROR(LOOKUP(A102,Concrete!C:C))), LOOKUP(A102,Concrete!C:C)&gt;LOOKUP(A101,Concrete!C:C))</f>
        <v>1</v>
      </c>
      <c r="F102" t="b">
        <f>IF(ISERROR(LOOKUP(A101,Harness!C:C)), NOT(ISERROR(LOOKUP(A102,Harness!C:C))), LOOKUP(A102,Harness!C:C)&gt;LOOKUP(A101,Harness!C:C))</f>
        <v>1</v>
      </c>
      <c r="G102" t="b">
        <f t="shared" si="5"/>
        <v>0</v>
      </c>
      <c r="H102" t="b">
        <f t="shared" si="6"/>
        <v>0</v>
      </c>
      <c r="I102" t="b">
        <f t="shared" si="7"/>
        <v>0</v>
      </c>
      <c r="J102" t="b">
        <f t="shared" si="8"/>
        <v>1</v>
      </c>
      <c r="K102" t="b">
        <f t="shared" si="9"/>
        <v>1</v>
      </c>
    </row>
    <row r="103" spans="1:11">
      <c r="A103">
        <v>587</v>
      </c>
      <c r="B103" t="s">
        <v>295</v>
      </c>
      <c r="C103" t="s">
        <v>149</v>
      </c>
      <c r="D103" t="b">
        <f>IF(ISERROR(LOOKUP(A102,Concolic!C:C)), NOT(ISERROR(LOOKUP(A103,Concolic!C:C))), LOOKUP(A103,Concolic!C:C)&gt;LOOKUP(A102,Concolic!C:C))</f>
        <v>0</v>
      </c>
      <c r="E103" t="b">
        <f>IF(ISERROR(LOOKUP(A102,Concrete!C:C)), NOT(ISERROR(LOOKUP(A103,Concrete!C:C))), LOOKUP(A103,Concrete!C:C)&gt;LOOKUP(A102,Concrete!C:C))</f>
        <v>1</v>
      </c>
      <c r="F103" t="b">
        <f>IF(ISERROR(LOOKUP(A102,Harness!C:C)), NOT(ISERROR(LOOKUP(A103,Harness!C:C))), LOOKUP(A103,Harness!C:C)&gt;LOOKUP(A102,Harness!C:C))</f>
        <v>1</v>
      </c>
      <c r="G103" t="b">
        <f t="shared" si="5"/>
        <v>0</v>
      </c>
      <c r="H103" t="b">
        <f t="shared" si="6"/>
        <v>0</v>
      </c>
      <c r="I103" t="b">
        <f t="shared" si="7"/>
        <v>0</v>
      </c>
      <c r="J103" t="b">
        <f t="shared" si="8"/>
        <v>1</v>
      </c>
      <c r="K103" t="b">
        <f t="shared" si="9"/>
        <v>1</v>
      </c>
    </row>
    <row r="104" spans="1:11">
      <c r="A104">
        <v>588</v>
      </c>
      <c r="B104" t="s">
        <v>299</v>
      </c>
      <c r="C104" t="s">
        <v>202</v>
      </c>
      <c r="D104" t="b">
        <f>IF(ISERROR(LOOKUP(A103,Concolic!C:C)), NOT(ISERROR(LOOKUP(A104,Concolic!C:C))), LOOKUP(A104,Concolic!C:C)&gt;LOOKUP(A103,Concolic!C:C))</f>
        <v>0</v>
      </c>
      <c r="E104" t="b">
        <f>IF(ISERROR(LOOKUP(A103,Concrete!C:C)), NOT(ISERROR(LOOKUP(A104,Concrete!C:C))), LOOKUP(A104,Concrete!C:C)&gt;LOOKUP(A103,Concrete!C:C))</f>
        <v>1</v>
      </c>
      <c r="F104" t="b">
        <f>IF(ISERROR(LOOKUP(A103,Harness!C:C)), NOT(ISERROR(LOOKUP(A104,Harness!C:C))), LOOKUP(A104,Harness!C:C)&gt;LOOKUP(A103,Harness!C:C))</f>
        <v>1</v>
      </c>
      <c r="G104" t="b">
        <f t="shared" si="5"/>
        <v>0</v>
      </c>
      <c r="H104" t="b">
        <f t="shared" si="6"/>
        <v>0</v>
      </c>
      <c r="I104" t="b">
        <f t="shared" si="7"/>
        <v>0</v>
      </c>
      <c r="J104" t="b">
        <f t="shared" si="8"/>
        <v>1</v>
      </c>
      <c r="K104" t="b">
        <f t="shared" si="9"/>
        <v>1</v>
      </c>
    </row>
    <row r="105" spans="1:11">
      <c r="A105">
        <v>589</v>
      </c>
      <c r="B105" t="s">
        <v>296</v>
      </c>
      <c r="C105" t="s">
        <v>251</v>
      </c>
      <c r="D105" t="b">
        <f>IF(ISERROR(LOOKUP(A104,Concolic!C:C)), NOT(ISERROR(LOOKUP(A105,Concolic!C:C))), LOOKUP(A105,Concolic!C:C)&gt;LOOKUP(A104,Concolic!C:C))</f>
        <v>0</v>
      </c>
      <c r="E105" t="b">
        <f>IF(ISERROR(LOOKUP(A104,Concrete!C:C)), NOT(ISERROR(LOOKUP(A105,Concrete!C:C))), LOOKUP(A105,Concrete!C:C)&gt;LOOKUP(A104,Concrete!C:C))</f>
        <v>1</v>
      </c>
      <c r="F105" t="b">
        <f>IF(ISERROR(LOOKUP(A104,Harness!C:C)), NOT(ISERROR(LOOKUP(A105,Harness!C:C))), LOOKUP(A105,Harness!C:C)&gt;LOOKUP(A104,Harness!C:C))</f>
        <v>1</v>
      </c>
      <c r="G105" t="b">
        <f t="shared" si="5"/>
        <v>0</v>
      </c>
      <c r="H105" t="b">
        <f t="shared" si="6"/>
        <v>0</v>
      </c>
      <c r="I105" t="b">
        <f t="shared" si="7"/>
        <v>0</v>
      </c>
      <c r="J105" t="b">
        <f t="shared" si="8"/>
        <v>1</v>
      </c>
      <c r="K105" t="b">
        <f t="shared" si="9"/>
        <v>1</v>
      </c>
    </row>
    <row r="106" spans="1:11">
      <c r="A106">
        <v>590</v>
      </c>
      <c r="B106" t="s">
        <v>297</v>
      </c>
      <c r="C106" t="s">
        <v>279</v>
      </c>
      <c r="D106" t="b">
        <f>IF(ISERROR(LOOKUP(A105,Concolic!C:C)), NOT(ISERROR(LOOKUP(A106,Concolic!C:C))), LOOKUP(A106,Concolic!C:C)&gt;LOOKUP(A105,Concolic!C:C))</f>
        <v>0</v>
      </c>
      <c r="E106" t="b">
        <f>IF(ISERROR(LOOKUP(A105,Concrete!C:C)), NOT(ISERROR(LOOKUP(A106,Concrete!C:C))), LOOKUP(A106,Concrete!C:C)&gt;LOOKUP(A105,Concrete!C:C))</f>
        <v>1</v>
      </c>
      <c r="F106" t="b">
        <f>IF(ISERROR(LOOKUP(A105,Harness!C:C)), NOT(ISERROR(LOOKUP(A106,Harness!C:C))), LOOKUP(A106,Harness!C:C)&gt;LOOKUP(A105,Harness!C:C))</f>
        <v>1</v>
      </c>
      <c r="G106" t="b">
        <f t="shared" si="5"/>
        <v>0</v>
      </c>
      <c r="H106" t="b">
        <f t="shared" si="6"/>
        <v>0</v>
      </c>
      <c r="I106" t="b">
        <f t="shared" si="7"/>
        <v>0</v>
      </c>
      <c r="J106" t="b">
        <f t="shared" si="8"/>
        <v>1</v>
      </c>
      <c r="K106" t="b">
        <f t="shared" si="9"/>
        <v>1</v>
      </c>
    </row>
    <row r="107" spans="1:11">
      <c r="A107">
        <v>591</v>
      </c>
      <c r="B107" t="s">
        <v>319</v>
      </c>
      <c r="C107" t="s">
        <v>44</v>
      </c>
      <c r="D107" t="b">
        <f>IF(ISERROR(LOOKUP(A106,Concolic!C:C)), NOT(ISERROR(LOOKUP(A107,Concolic!C:C))), LOOKUP(A107,Concolic!C:C)&gt;LOOKUP(A106,Concolic!C:C))</f>
        <v>0</v>
      </c>
      <c r="E107" t="b">
        <f>IF(ISERROR(LOOKUP(A106,Concrete!C:C)), NOT(ISERROR(LOOKUP(A107,Concrete!C:C))), LOOKUP(A107,Concrete!C:C)&gt;LOOKUP(A106,Concrete!C:C))</f>
        <v>0</v>
      </c>
      <c r="F107" t="b">
        <f>IF(ISERROR(LOOKUP(A106,Harness!C:C)), NOT(ISERROR(LOOKUP(A107,Harness!C:C))), LOOKUP(A107,Harness!C:C)&gt;LOOKUP(A106,Harness!C:C))</f>
        <v>0</v>
      </c>
      <c r="G107" t="b">
        <f t="shared" si="5"/>
        <v>0</v>
      </c>
      <c r="H107" t="b">
        <f t="shared" si="6"/>
        <v>0</v>
      </c>
      <c r="I107" t="b">
        <f t="shared" si="7"/>
        <v>0</v>
      </c>
      <c r="J107" t="b">
        <f t="shared" si="8"/>
        <v>1</v>
      </c>
      <c r="K107" t="b">
        <f t="shared" si="9"/>
        <v>1</v>
      </c>
    </row>
    <row r="108" spans="1:11">
      <c r="A108">
        <v>592</v>
      </c>
      <c r="B108" t="s">
        <v>298</v>
      </c>
      <c r="C108" t="s">
        <v>138</v>
      </c>
      <c r="D108" t="b">
        <f>IF(ISERROR(LOOKUP(A107,Concolic!C:C)), NOT(ISERROR(LOOKUP(A108,Concolic!C:C))), LOOKUP(A108,Concolic!C:C)&gt;LOOKUP(A107,Concolic!C:C))</f>
        <v>0</v>
      </c>
      <c r="E108" t="b">
        <f>IF(ISERROR(LOOKUP(A107,Concrete!C:C)), NOT(ISERROR(LOOKUP(A108,Concrete!C:C))), LOOKUP(A108,Concrete!C:C)&gt;LOOKUP(A107,Concrete!C:C))</f>
        <v>1</v>
      </c>
      <c r="F108" t="b">
        <f>IF(ISERROR(LOOKUP(A107,Harness!C:C)), NOT(ISERROR(LOOKUP(A108,Harness!C:C))), LOOKUP(A108,Harness!C:C)&gt;LOOKUP(A107,Harness!C:C))</f>
        <v>1</v>
      </c>
      <c r="G108" t="b">
        <f t="shared" si="5"/>
        <v>0</v>
      </c>
      <c r="H108" t="b">
        <f t="shared" si="6"/>
        <v>0</v>
      </c>
      <c r="I108" t="b">
        <f t="shared" si="7"/>
        <v>0</v>
      </c>
      <c r="J108" t="b">
        <f t="shared" si="8"/>
        <v>0</v>
      </c>
      <c r="K108" t="b">
        <f t="shared" si="9"/>
        <v>0</v>
      </c>
    </row>
    <row r="109" spans="1:11">
      <c r="A109">
        <v>593</v>
      </c>
      <c r="B109" t="s">
        <v>327</v>
      </c>
      <c r="C109" t="s">
        <v>106</v>
      </c>
      <c r="D109" t="b">
        <f>IF(ISERROR(LOOKUP(A108,Concolic!C:C)), NOT(ISERROR(LOOKUP(A109,Concolic!C:C))), LOOKUP(A109,Concolic!C:C)&gt;LOOKUP(A108,Concolic!C:C))</f>
        <v>0</v>
      </c>
      <c r="E109" t="b">
        <f>IF(ISERROR(LOOKUP(A108,Concrete!C:C)), NOT(ISERROR(LOOKUP(A109,Concrete!C:C))), LOOKUP(A109,Concrete!C:C)&gt;LOOKUP(A108,Concrete!C:C))</f>
        <v>0</v>
      </c>
      <c r="F109" t="b">
        <f>IF(ISERROR(LOOKUP(A108,Harness!C:C)), NOT(ISERROR(LOOKUP(A109,Harness!C:C))), LOOKUP(A109,Harness!C:C)&gt;LOOKUP(A108,Harness!C:C))</f>
        <v>0</v>
      </c>
      <c r="G109" t="b">
        <f t="shared" si="5"/>
        <v>0</v>
      </c>
      <c r="H109" t="b">
        <f t="shared" si="6"/>
        <v>0</v>
      </c>
      <c r="I109" t="b">
        <f t="shared" si="7"/>
        <v>0</v>
      </c>
      <c r="J109" t="b">
        <f t="shared" si="8"/>
        <v>1</v>
      </c>
      <c r="K109" t="b">
        <f t="shared" si="9"/>
        <v>1</v>
      </c>
    </row>
    <row r="110" spans="1:11">
      <c r="A110">
        <v>594</v>
      </c>
      <c r="B110" t="s">
        <v>312</v>
      </c>
      <c r="C110" t="s">
        <v>203</v>
      </c>
      <c r="D110" t="b">
        <f>IF(ISERROR(LOOKUP(A109,Concolic!C:C)), NOT(ISERROR(LOOKUP(A110,Concolic!C:C))), LOOKUP(A110,Concolic!C:C)&gt;LOOKUP(A109,Concolic!C:C))</f>
        <v>0</v>
      </c>
      <c r="E110" t="b">
        <f>IF(ISERROR(LOOKUP(A109,Concrete!C:C)), NOT(ISERROR(LOOKUP(A110,Concrete!C:C))), LOOKUP(A110,Concrete!C:C)&gt;LOOKUP(A109,Concrete!C:C))</f>
        <v>1</v>
      </c>
      <c r="F110" t="b">
        <f>IF(ISERROR(LOOKUP(A109,Harness!C:C)), NOT(ISERROR(LOOKUP(A110,Harness!C:C))), LOOKUP(A110,Harness!C:C)&gt;LOOKUP(A109,Harness!C:C))</f>
        <v>0</v>
      </c>
      <c r="G110" t="b">
        <f t="shared" si="5"/>
        <v>0</v>
      </c>
      <c r="H110" t="b">
        <f t="shared" si="6"/>
        <v>0</v>
      </c>
      <c r="I110" t="b">
        <f t="shared" si="7"/>
        <v>0</v>
      </c>
      <c r="J110" t="b">
        <f t="shared" si="8"/>
        <v>0</v>
      </c>
      <c r="K110" t="b">
        <f t="shared" si="9"/>
        <v>0</v>
      </c>
    </row>
    <row r="111" spans="1:11">
      <c r="A111">
        <v>595</v>
      </c>
      <c r="B111" t="s">
        <v>321</v>
      </c>
      <c r="C111" t="s">
        <v>158</v>
      </c>
      <c r="D111" t="b">
        <f>IF(ISERROR(LOOKUP(A110,Concolic!C:C)), NOT(ISERROR(LOOKUP(A111,Concolic!C:C))), LOOKUP(A111,Concolic!C:C)&gt;LOOKUP(A110,Concolic!C:C))</f>
        <v>0</v>
      </c>
      <c r="E111" t="b">
        <f>IF(ISERROR(LOOKUP(A110,Concrete!C:C)), NOT(ISERROR(LOOKUP(A111,Concrete!C:C))), LOOKUP(A111,Concrete!C:C)&gt;LOOKUP(A110,Concrete!C:C))</f>
        <v>1</v>
      </c>
      <c r="F111" t="b">
        <f>IF(ISERROR(LOOKUP(A110,Harness!C:C)), NOT(ISERROR(LOOKUP(A111,Harness!C:C))), LOOKUP(A111,Harness!C:C)&gt;LOOKUP(A110,Harness!C:C))</f>
        <v>0</v>
      </c>
      <c r="G111" t="b">
        <f t="shared" si="5"/>
        <v>0</v>
      </c>
      <c r="H111" t="b">
        <f t="shared" si="6"/>
        <v>0</v>
      </c>
      <c r="I111" t="b">
        <f t="shared" si="7"/>
        <v>0</v>
      </c>
      <c r="J111" t="b">
        <f t="shared" si="8"/>
        <v>0</v>
      </c>
      <c r="K111" t="b">
        <f t="shared" si="9"/>
        <v>0</v>
      </c>
    </row>
    <row r="112" spans="1:11">
      <c r="A112">
        <v>596</v>
      </c>
      <c r="B112" t="s">
        <v>326</v>
      </c>
      <c r="C112" t="s">
        <v>74</v>
      </c>
      <c r="D112" t="b">
        <f>IF(ISERROR(LOOKUP(A111,Concolic!C:C)), NOT(ISERROR(LOOKUP(A112,Concolic!C:C))), LOOKUP(A112,Concolic!C:C)&gt;LOOKUP(A111,Concolic!C:C))</f>
        <v>0</v>
      </c>
      <c r="E112" t="b">
        <f>IF(ISERROR(LOOKUP(A111,Concrete!C:C)), NOT(ISERROR(LOOKUP(A112,Concrete!C:C))), LOOKUP(A112,Concrete!C:C)&gt;LOOKUP(A111,Concrete!C:C))</f>
        <v>0</v>
      </c>
      <c r="F112" t="b">
        <f>IF(ISERROR(LOOKUP(A111,Harness!C:C)), NOT(ISERROR(LOOKUP(A112,Harness!C:C))), LOOKUP(A112,Harness!C:C)&gt;LOOKUP(A111,Harness!C:C))</f>
        <v>0</v>
      </c>
      <c r="G112" t="b">
        <f t="shared" si="5"/>
        <v>0</v>
      </c>
      <c r="H112" t="b">
        <f t="shared" si="6"/>
        <v>0</v>
      </c>
      <c r="I112" t="b">
        <f t="shared" si="7"/>
        <v>0</v>
      </c>
      <c r="J112" t="b">
        <f t="shared" si="8"/>
        <v>0</v>
      </c>
      <c r="K112" t="b">
        <f t="shared" si="9"/>
        <v>0</v>
      </c>
    </row>
    <row r="113" spans="1:11">
      <c r="A113">
        <v>597</v>
      </c>
      <c r="B113" t="s">
        <v>295</v>
      </c>
      <c r="C113" t="s">
        <v>204</v>
      </c>
      <c r="D113" t="b">
        <f>IF(ISERROR(LOOKUP(A112,Concolic!C:C)), NOT(ISERROR(LOOKUP(A113,Concolic!C:C))), LOOKUP(A113,Concolic!C:C)&gt;LOOKUP(A112,Concolic!C:C))</f>
        <v>0</v>
      </c>
      <c r="E113" t="b">
        <f>IF(ISERROR(LOOKUP(A112,Concrete!C:C)), NOT(ISERROR(LOOKUP(A113,Concrete!C:C))), LOOKUP(A113,Concrete!C:C)&gt;LOOKUP(A112,Concrete!C:C))</f>
        <v>1</v>
      </c>
      <c r="F113" t="b">
        <f>IF(ISERROR(LOOKUP(A112,Harness!C:C)), NOT(ISERROR(LOOKUP(A113,Harness!C:C))), LOOKUP(A113,Harness!C:C)&gt;LOOKUP(A112,Harness!C:C))</f>
        <v>1</v>
      </c>
      <c r="G113" t="b">
        <f t="shared" si="5"/>
        <v>0</v>
      </c>
      <c r="H113" t="b">
        <f t="shared" si="6"/>
        <v>0</v>
      </c>
      <c r="I113" t="b">
        <f t="shared" si="7"/>
        <v>0</v>
      </c>
      <c r="J113" t="b">
        <f t="shared" si="8"/>
        <v>0</v>
      </c>
      <c r="K113" t="b">
        <f t="shared" si="9"/>
        <v>0</v>
      </c>
    </row>
    <row r="114" spans="1:11">
      <c r="A114">
        <v>598</v>
      </c>
      <c r="B114" t="s">
        <v>301</v>
      </c>
      <c r="C114" t="s">
        <v>59</v>
      </c>
      <c r="D114" t="b">
        <f>IF(ISERROR(LOOKUP(A113,Concolic!C:C)), NOT(ISERROR(LOOKUP(A114,Concolic!C:C))), LOOKUP(A114,Concolic!C:C)&gt;LOOKUP(A113,Concolic!C:C))</f>
        <v>0</v>
      </c>
      <c r="E114" t="b">
        <f>IF(ISERROR(LOOKUP(A113,Concrete!C:C)), NOT(ISERROR(LOOKUP(A114,Concrete!C:C))), LOOKUP(A114,Concrete!C:C)&gt;LOOKUP(A113,Concrete!C:C))</f>
        <v>1</v>
      </c>
      <c r="F114" t="b">
        <f>IF(ISERROR(LOOKUP(A113,Harness!C:C)), NOT(ISERROR(LOOKUP(A114,Harness!C:C))), LOOKUP(A114,Harness!C:C)&gt;LOOKUP(A113,Harness!C:C))</f>
        <v>1</v>
      </c>
      <c r="G114" t="b">
        <f t="shared" si="5"/>
        <v>0</v>
      </c>
      <c r="H114" t="b">
        <f t="shared" si="6"/>
        <v>0</v>
      </c>
      <c r="I114" t="b">
        <f t="shared" si="7"/>
        <v>0</v>
      </c>
      <c r="J114" t="b">
        <f t="shared" si="8"/>
        <v>1</v>
      </c>
      <c r="K114" t="b">
        <f t="shared" si="9"/>
        <v>1</v>
      </c>
    </row>
    <row r="115" spans="1:11">
      <c r="A115">
        <v>599</v>
      </c>
      <c r="B115" t="s">
        <v>332</v>
      </c>
      <c r="C115" t="s">
        <v>110</v>
      </c>
      <c r="D115" t="b">
        <f>IF(ISERROR(LOOKUP(A114,Concolic!C:C)), NOT(ISERROR(LOOKUP(A115,Concolic!C:C))), LOOKUP(A115,Concolic!C:C)&gt;LOOKUP(A114,Concolic!C:C))</f>
        <v>0</v>
      </c>
      <c r="E115" t="b">
        <f>IF(ISERROR(LOOKUP(A114,Concrete!C:C)), NOT(ISERROR(LOOKUP(A115,Concrete!C:C))), LOOKUP(A115,Concrete!C:C)&gt;LOOKUP(A114,Concrete!C:C))</f>
        <v>1</v>
      </c>
      <c r="F115" t="b">
        <f>IF(ISERROR(LOOKUP(A114,Harness!C:C)), NOT(ISERROR(LOOKUP(A115,Harness!C:C))), LOOKUP(A115,Harness!C:C)&gt;LOOKUP(A114,Harness!C:C))</f>
        <v>1</v>
      </c>
      <c r="G115" t="b">
        <f t="shared" si="5"/>
        <v>0</v>
      </c>
      <c r="H115" t="b">
        <f t="shared" si="6"/>
        <v>0</v>
      </c>
      <c r="I115" t="b">
        <f t="shared" si="7"/>
        <v>0</v>
      </c>
      <c r="J115" t="b">
        <f t="shared" si="8"/>
        <v>1</v>
      </c>
      <c r="K115" t="b">
        <f t="shared" si="9"/>
        <v>1</v>
      </c>
    </row>
    <row r="116" spans="1:11">
      <c r="A116">
        <v>600</v>
      </c>
      <c r="B116" t="s">
        <v>297</v>
      </c>
      <c r="C116" t="s">
        <v>285</v>
      </c>
      <c r="D116" t="b">
        <f>IF(ISERROR(LOOKUP(A115,Concolic!C:C)), NOT(ISERROR(LOOKUP(A116,Concolic!C:C))), LOOKUP(A116,Concolic!C:C)&gt;LOOKUP(A115,Concolic!C:C))</f>
        <v>0</v>
      </c>
      <c r="E116" t="b">
        <f>IF(ISERROR(LOOKUP(A115,Concrete!C:C)), NOT(ISERROR(LOOKUP(A116,Concrete!C:C))), LOOKUP(A116,Concrete!C:C)&gt;LOOKUP(A115,Concrete!C:C))</f>
        <v>1</v>
      </c>
      <c r="F116" t="b">
        <f>IF(ISERROR(LOOKUP(A115,Harness!C:C)), NOT(ISERROR(LOOKUP(A116,Harness!C:C))), LOOKUP(A116,Harness!C:C)&gt;LOOKUP(A115,Harness!C:C))</f>
        <v>1</v>
      </c>
      <c r="G116" t="b">
        <f t="shared" si="5"/>
        <v>0</v>
      </c>
      <c r="H116" t="b">
        <f t="shared" si="6"/>
        <v>0</v>
      </c>
      <c r="I116" t="b">
        <f t="shared" si="7"/>
        <v>0</v>
      </c>
      <c r="J116" t="b">
        <f t="shared" si="8"/>
        <v>1</v>
      </c>
      <c r="K116" t="b">
        <f t="shared" si="9"/>
        <v>1</v>
      </c>
    </row>
    <row r="117" spans="1:11">
      <c r="A117">
        <v>601</v>
      </c>
      <c r="B117" t="s">
        <v>323</v>
      </c>
      <c r="C117" t="s">
        <v>101</v>
      </c>
      <c r="D117" t="b">
        <f>IF(ISERROR(LOOKUP(A116,Concolic!C:C)), NOT(ISERROR(LOOKUP(A117,Concolic!C:C))), LOOKUP(A117,Concolic!C:C)&gt;LOOKUP(A116,Concolic!C:C))</f>
        <v>0</v>
      </c>
      <c r="E117" t="b">
        <f>IF(ISERROR(LOOKUP(A116,Concrete!C:C)), NOT(ISERROR(LOOKUP(A117,Concrete!C:C))), LOOKUP(A117,Concrete!C:C)&gt;LOOKUP(A116,Concrete!C:C))</f>
        <v>0</v>
      </c>
      <c r="F117" t="b">
        <f>IF(ISERROR(LOOKUP(A116,Harness!C:C)), NOT(ISERROR(LOOKUP(A117,Harness!C:C))), LOOKUP(A117,Harness!C:C)&gt;LOOKUP(A116,Harness!C:C))</f>
        <v>0</v>
      </c>
      <c r="G117" t="b">
        <f t="shared" si="5"/>
        <v>0</v>
      </c>
      <c r="H117" t="b">
        <f t="shared" si="6"/>
        <v>0</v>
      </c>
      <c r="I117" t="b">
        <f t="shared" si="7"/>
        <v>0</v>
      </c>
      <c r="J117" t="b">
        <f t="shared" si="8"/>
        <v>1</v>
      </c>
      <c r="K117" t="b">
        <f t="shared" si="9"/>
        <v>1</v>
      </c>
    </row>
    <row r="118" spans="1:11">
      <c r="A118">
        <v>602</v>
      </c>
      <c r="B118" t="s">
        <v>321</v>
      </c>
      <c r="C118" t="s">
        <v>69</v>
      </c>
      <c r="D118" t="b">
        <f>IF(ISERROR(LOOKUP(A117,Concolic!C:C)), NOT(ISERROR(LOOKUP(A118,Concolic!C:C))), LOOKUP(A118,Concolic!C:C)&gt;LOOKUP(A117,Concolic!C:C))</f>
        <v>0</v>
      </c>
      <c r="E118" t="b">
        <f>IF(ISERROR(LOOKUP(A117,Concrete!C:C)), NOT(ISERROR(LOOKUP(A118,Concrete!C:C))), LOOKUP(A118,Concrete!C:C)&gt;LOOKUP(A117,Concrete!C:C))</f>
        <v>1</v>
      </c>
      <c r="F118" t="b">
        <f>IF(ISERROR(LOOKUP(A117,Harness!C:C)), NOT(ISERROR(LOOKUP(A118,Harness!C:C))), LOOKUP(A118,Harness!C:C)&gt;LOOKUP(A117,Harness!C:C))</f>
        <v>1</v>
      </c>
      <c r="G118" t="b">
        <f t="shared" si="5"/>
        <v>0</v>
      </c>
      <c r="H118" t="b">
        <f t="shared" si="6"/>
        <v>0</v>
      </c>
      <c r="I118" t="b">
        <f t="shared" si="7"/>
        <v>0</v>
      </c>
      <c r="J118" t="b">
        <f t="shared" si="8"/>
        <v>0</v>
      </c>
      <c r="K118" t="b">
        <f t="shared" si="9"/>
        <v>0</v>
      </c>
    </row>
    <row r="119" spans="1:11">
      <c r="A119">
        <v>603</v>
      </c>
      <c r="B119" t="s">
        <v>324</v>
      </c>
      <c r="C119" t="s">
        <v>67</v>
      </c>
      <c r="D119" t="b">
        <f>IF(ISERROR(LOOKUP(A118,Concolic!C:C)), NOT(ISERROR(LOOKUP(A119,Concolic!C:C))), LOOKUP(A119,Concolic!C:C)&gt;LOOKUP(A118,Concolic!C:C))</f>
        <v>0</v>
      </c>
      <c r="E119" t="b">
        <f>IF(ISERROR(LOOKUP(A118,Concrete!C:C)), NOT(ISERROR(LOOKUP(A119,Concrete!C:C))), LOOKUP(A119,Concrete!C:C)&gt;LOOKUP(A118,Concrete!C:C))</f>
        <v>1</v>
      </c>
      <c r="F119" t="b">
        <f>IF(ISERROR(LOOKUP(A118,Harness!C:C)), NOT(ISERROR(LOOKUP(A119,Harness!C:C))), LOOKUP(A119,Harness!C:C)&gt;LOOKUP(A118,Harness!C:C))</f>
        <v>0</v>
      </c>
      <c r="G119" t="b">
        <f t="shared" si="5"/>
        <v>0</v>
      </c>
      <c r="H119" t="b">
        <f t="shared" si="6"/>
        <v>0</v>
      </c>
      <c r="I119" t="b">
        <f t="shared" si="7"/>
        <v>0</v>
      </c>
      <c r="J119" t="b">
        <f t="shared" si="8"/>
        <v>1</v>
      </c>
      <c r="K119" t="b">
        <f t="shared" si="9"/>
        <v>1</v>
      </c>
    </row>
    <row r="120" spans="1:11">
      <c r="A120">
        <v>604</v>
      </c>
      <c r="B120" t="s">
        <v>310</v>
      </c>
      <c r="C120" t="s">
        <v>145</v>
      </c>
      <c r="D120" t="b">
        <f>IF(ISERROR(LOOKUP(A119,Concolic!C:C)), NOT(ISERROR(LOOKUP(A120,Concolic!C:C))), LOOKUP(A120,Concolic!C:C)&gt;LOOKUP(A119,Concolic!C:C))</f>
        <v>0</v>
      </c>
      <c r="E120" t="b">
        <f>IF(ISERROR(LOOKUP(A119,Concrete!C:C)), NOT(ISERROR(LOOKUP(A120,Concrete!C:C))), LOOKUP(A120,Concrete!C:C)&gt;LOOKUP(A119,Concrete!C:C))</f>
        <v>1</v>
      </c>
      <c r="F120" t="b">
        <f>IF(ISERROR(LOOKUP(A119,Harness!C:C)), NOT(ISERROR(LOOKUP(A120,Harness!C:C))), LOOKUP(A120,Harness!C:C)&gt;LOOKUP(A119,Harness!C:C))</f>
        <v>1</v>
      </c>
      <c r="G120" t="b">
        <f t="shared" si="5"/>
        <v>0</v>
      </c>
      <c r="H120" t="b">
        <f t="shared" si="6"/>
        <v>0</v>
      </c>
      <c r="I120" t="b">
        <f t="shared" si="7"/>
        <v>0</v>
      </c>
      <c r="J120" t="b">
        <f t="shared" si="8"/>
        <v>0</v>
      </c>
      <c r="K120" t="b">
        <f t="shared" si="9"/>
        <v>0</v>
      </c>
    </row>
    <row r="121" spans="1:11">
      <c r="A121">
        <v>605</v>
      </c>
      <c r="B121" t="s">
        <v>322</v>
      </c>
      <c r="C121" t="s">
        <v>205</v>
      </c>
      <c r="D121" t="b">
        <f>IF(ISERROR(LOOKUP(A120,Concolic!C:C)), NOT(ISERROR(LOOKUP(A121,Concolic!C:C))), LOOKUP(A121,Concolic!C:C)&gt;LOOKUP(A120,Concolic!C:C))</f>
        <v>0</v>
      </c>
      <c r="E121" t="b">
        <f>IF(ISERROR(LOOKUP(A120,Concrete!C:C)), NOT(ISERROR(LOOKUP(A121,Concrete!C:C))), LOOKUP(A121,Concrete!C:C)&gt;LOOKUP(A120,Concrete!C:C))</f>
        <v>1</v>
      </c>
      <c r="F121" t="b">
        <f>IF(ISERROR(LOOKUP(A120,Harness!C:C)), NOT(ISERROR(LOOKUP(A121,Harness!C:C))), LOOKUP(A121,Harness!C:C)&gt;LOOKUP(A120,Harness!C:C))</f>
        <v>1</v>
      </c>
      <c r="G121" t="b">
        <f t="shared" si="5"/>
        <v>0</v>
      </c>
      <c r="H121" t="b">
        <f t="shared" si="6"/>
        <v>0</v>
      </c>
      <c r="I121" t="b">
        <f t="shared" si="7"/>
        <v>0</v>
      </c>
      <c r="J121" t="b">
        <f t="shared" si="8"/>
        <v>1</v>
      </c>
      <c r="K121" t="b">
        <f t="shared" si="9"/>
        <v>1</v>
      </c>
    </row>
    <row r="122" spans="1:11">
      <c r="A122">
        <v>606</v>
      </c>
      <c r="B122" t="s">
        <v>297</v>
      </c>
      <c r="C122" t="s">
        <v>278</v>
      </c>
      <c r="D122" t="b">
        <f>IF(ISERROR(LOOKUP(A121,Concolic!C:C)), NOT(ISERROR(LOOKUP(A122,Concolic!C:C))), LOOKUP(A122,Concolic!C:C)&gt;LOOKUP(A121,Concolic!C:C))</f>
        <v>0</v>
      </c>
      <c r="E122" t="b">
        <f>IF(ISERROR(LOOKUP(A121,Concrete!C:C)), NOT(ISERROR(LOOKUP(A122,Concrete!C:C))), LOOKUP(A122,Concrete!C:C)&gt;LOOKUP(A121,Concrete!C:C))</f>
        <v>0</v>
      </c>
      <c r="F122" t="b">
        <f>IF(ISERROR(LOOKUP(A121,Harness!C:C)), NOT(ISERROR(LOOKUP(A122,Harness!C:C))), LOOKUP(A122,Harness!C:C)&gt;LOOKUP(A121,Harness!C:C))</f>
        <v>0</v>
      </c>
      <c r="G122" t="b">
        <f t="shared" si="5"/>
        <v>0</v>
      </c>
      <c r="H122" t="b">
        <f t="shared" si="6"/>
        <v>0</v>
      </c>
      <c r="I122" t="b">
        <f t="shared" si="7"/>
        <v>0</v>
      </c>
      <c r="J122" t="b">
        <f t="shared" si="8"/>
        <v>1</v>
      </c>
      <c r="K122" t="b">
        <f t="shared" si="9"/>
        <v>1</v>
      </c>
    </row>
    <row r="123" spans="1:11">
      <c r="A123">
        <v>607</v>
      </c>
      <c r="B123" t="s">
        <v>305</v>
      </c>
      <c r="C123" t="s">
        <v>114</v>
      </c>
      <c r="D123" t="b">
        <f>IF(ISERROR(LOOKUP(A122,Concolic!C:C)), NOT(ISERROR(LOOKUP(A123,Concolic!C:C))), LOOKUP(A123,Concolic!C:C)&gt;LOOKUP(A122,Concolic!C:C))</f>
        <v>0</v>
      </c>
      <c r="E123" t="b">
        <f>IF(ISERROR(LOOKUP(A122,Concrete!C:C)), NOT(ISERROR(LOOKUP(A123,Concrete!C:C))), LOOKUP(A123,Concrete!C:C)&gt;LOOKUP(A122,Concrete!C:C))</f>
        <v>1</v>
      </c>
      <c r="F123" t="b">
        <f>IF(ISERROR(LOOKUP(A122,Harness!C:C)), NOT(ISERROR(LOOKUP(A123,Harness!C:C))), LOOKUP(A123,Harness!C:C)&gt;LOOKUP(A122,Harness!C:C))</f>
        <v>1</v>
      </c>
      <c r="G123" t="b">
        <f t="shared" si="5"/>
        <v>0</v>
      </c>
      <c r="H123" t="b">
        <f t="shared" si="6"/>
        <v>0</v>
      </c>
      <c r="I123" t="b">
        <f t="shared" si="7"/>
        <v>0</v>
      </c>
      <c r="J123" t="b">
        <f t="shared" si="8"/>
        <v>0</v>
      </c>
      <c r="K123" t="b">
        <f t="shared" si="9"/>
        <v>0</v>
      </c>
    </row>
    <row r="124" spans="1:11">
      <c r="A124">
        <v>608</v>
      </c>
      <c r="B124" t="s">
        <v>298</v>
      </c>
      <c r="C124" t="s">
        <v>93</v>
      </c>
      <c r="D124" t="b">
        <f>IF(ISERROR(LOOKUP(A123,Concolic!C:C)), NOT(ISERROR(LOOKUP(A124,Concolic!C:C))), LOOKUP(A124,Concolic!C:C)&gt;LOOKUP(A123,Concolic!C:C))</f>
        <v>0</v>
      </c>
      <c r="E124" t="b">
        <f>IF(ISERROR(LOOKUP(A123,Concrete!C:C)), NOT(ISERROR(LOOKUP(A124,Concrete!C:C))), LOOKUP(A124,Concrete!C:C)&gt;LOOKUP(A123,Concrete!C:C))</f>
        <v>1</v>
      </c>
      <c r="F124" t="b">
        <f>IF(ISERROR(LOOKUP(A123,Harness!C:C)), NOT(ISERROR(LOOKUP(A124,Harness!C:C))), LOOKUP(A124,Harness!C:C)&gt;LOOKUP(A123,Harness!C:C))</f>
        <v>1</v>
      </c>
      <c r="G124" t="b">
        <f t="shared" si="5"/>
        <v>0</v>
      </c>
      <c r="H124" t="b">
        <f t="shared" si="6"/>
        <v>0</v>
      </c>
      <c r="I124" t="b">
        <f t="shared" si="7"/>
        <v>0</v>
      </c>
      <c r="J124" t="b">
        <f t="shared" si="8"/>
        <v>1</v>
      </c>
      <c r="K124" t="b">
        <f t="shared" si="9"/>
        <v>1</v>
      </c>
    </row>
    <row r="125" spans="1:11">
      <c r="A125">
        <v>609</v>
      </c>
      <c r="B125" t="s">
        <v>304</v>
      </c>
      <c r="C125" t="s">
        <v>168</v>
      </c>
      <c r="D125" t="b">
        <f>IF(ISERROR(LOOKUP(A124,Concolic!C:C)), NOT(ISERROR(LOOKUP(A125,Concolic!C:C))), LOOKUP(A125,Concolic!C:C)&gt;LOOKUP(A124,Concolic!C:C))</f>
        <v>0</v>
      </c>
      <c r="E125" t="b">
        <f>IF(ISERROR(LOOKUP(A124,Concrete!C:C)), NOT(ISERROR(LOOKUP(A125,Concrete!C:C))), LOOKUP(A125,Concrete!C:C)&gt;LOOKUP(A124,Concrete!C:C))</f>
        <v>0</v>
      </c>
      <c r="F125" t="b">
        <f>IF(ISERROR(LOOKUP(A124,Harness!C:C)), NOT(ISERROR(LOOKUP(A125,Harness!C:C))), LOOKUP(A125,Harness!C:C)&gt;LOOKUP(A124,Harness!C:C))</f>
        <v>0</v>
      </c>
      <c r="G125" t="b">
        <f t="shared" si="5"/>
        <v>0</v>
      </c>
      <c r="H125" t="b">
        <f t="shared" si="6"/>
        <v>0</v>
      </c>
      <c r="I125" t="b">
        <f t="shared" si="7"/>
        <v>0</v>
      </c>
      <c r="J125" t="b">
        <f t="shared" si="8"/>
        <v>1</v>
      </c>
      <c r="K125" t="b">
        <f t="shared" si="9"/>
        <v>1</v>
      </c>
    </row>
    <row r="126" spans="1:11">
      <c r="A126">
        <v>610</v>
      </c>
      <c r="B126" t="s">
        <v>321</v>
      </c>
      <c r="C126" t="s">
        <v>69</v>
      </c>
      <c r="D126" t="b">
        <f>IF(ISERROR(LOOKUP(A125,Concolic!C:C)), NOT(ISERROR(LOOKUP(A126,Concolic!C:C))), LOOKUP(A126,Concolic!C:C)&gt;LOOKUP(A125,Concolic!C:C))</f>
        <v>0</v>
      </c>
      <c r="E126" t="b">
        <f>IF(ISERROR(LOOKUP(A125,Concrete!C:C)), NOT(ISERROR(LOOKUP(A126,Concrete!C:C))), LOOKUP(A126,Concrete!C:C)&gt;LOOKUP(A125,Concrete!C:C))</f>
        <v>1</v>
      </c>
      <c r="F126" t="b">
        <f>IF(ISERROR(LOOKUP(A125,Harness!C:C)), NOT(ISERROR(LOOKUP(A126,Harness!C:C))), LOOKUP(A126,Harness!C:C)&gt;LOOKUP(A125,Harness!C:C))</f>
        <v>1</v>
      </c>
      <c r="G126" t="b">
        <f t="shared" si="5"/>
        <v>0</v>
      </c>
      <c r="H126" t="b">
        <f t="shared" si="6"/>
        <v>0</v>
      </c>
      <c r="I126" t="b">
        <f t="shared" si="7"/>
        <v>0</v>
      </c>
      <c r="J126" t="b">
        <f t="shared" si="8"/>
        <v>0</v>
      </c>
      <c r="K126" t="b">
        <f t="shared" si="9"/>
        <v>0</v>
      </c>
    </row>
    <row r="127" spans="1:11">
      <c r="A127">
        <v>611</v>
      </c>
      <c r="B127" t="s">
        <v>317</v>
      </c>
      <c r="C127" t="s">
        <v>271</v>
      </c>
      <c r="D127" t="b">
        <f>IF(ISERROR(LOOKUP(A126,Concolic!C:C)), NOT(ISERROR(LOOKUP(A127,Concolic!C:C))), LOOKUP(A127,Concolic!C:C)&gt;LOOKUP(A126,Concolic!C:C))</f>
        <v>0</v>
      </c>
      <c r="E127" t="b">
        <f>IF(ISERROR(LOOKUP(A126,Concrete!C:C)), NOT(ISERROR(LOOKUP(A127,Concrete!C:C))), LOOKUP(A127,Concrete!C:C)&gt;LOOKUP(A126,Concrete!C:C))</f>
        <v>1</v>
      </c>
      <c r="F127" t="b">
        <f>IF(ISERROR(LOOKUP(A126,Harness!C:C)), NOT(ISERROR(LOOKUP(A127,Harness!C:C))), LOOKUP(A127,Harness!C:C)&gt;LOOKUP(A126,Harness!C:C))</f>
        <v>1</v>
      </c>
      <c r="G127" t="b">
        <f t="shared" si="5"/>
        <v>0</v>
      </c>
      <c r="H127" t="b">
        <f t="shared" si="6"/>
        <v>0</v>
      </c>
      <c r="I127" t="b">
        <f t="shared" si="7"/>
        <v>0</v>
      </c>
      <c r="J127" t="b">
        <f t="shared" si="8"/>
        <v>1</v>
      </c>
      <c r="K127" t="b">
        <f t="shared" si="9"/>
        <v>1</v>
      </c>
    </row>
    <row r="128" spans="1:11">
      <c r="A128">
        <v>612</v>
      </c>
      <c r="B128" t="s">
        <v>339</v>
      </c>
      <c r="C128" t="s">
        <v>206</v>
      </c>
      <c r="D128" t="b">
        <f>IF(ISERROR(LOOKUP(A127,Concolic!C:C)), NOT(ISERROR(LOOKUP(A128,Concolic!C:C))), LOOKUP(A128,Concolic!C:C)&gt;LOOKUP(A127,Concolic!C:C))</f>
        <v>0</v>
      </c>
      <c r="E128" t="b">
        <f>IF(ISERROR(LOOKUP(A127,Concrete!C:C)), NOT(ISERROR(LOOKUP(A128,Concrete!C:C))), LOOKUP(A128,Concrete!C:C)&gt;LOOKUP(A127,Concrete!C:C))</f>
        <v>1</v>
      </c>
      <c r="F128" t="b">
        <f>IF(ISERROR(LOOKUP(A127,Harness!C:C)), NOT(ISERROR(LOOKUP(A128,Harness!C:C))), LOOKUP(A128,Harness!C:C)&gt;LOOKUP(A127,Harness!C:C))</f>
        <v>1</v>
      </c>
      <c r="G128" t="b">
        <f t="shared" si="5"/>
        <v>0</v>
      </c>
      <c r="H128" t="b">
        <f t="shared" si="6"/>
        <v>0</v>
      </c>
      <c r="I128" t="b">
        <f t="shared" si="7"/>
        <v>0</v>
      </c>
      <c r="J128" t="b">
        <f t="shared" si="8"/>
        <v>1</v>
      </c>
      <c r="K128" t="b">
        <f t="shared" si="9"/>
        <v>1</v>
      </c>
    </row>
    <row r="129" spans="1:11">
      <c r="A129">
        <v>613</v>
      </c>
      <c r="B129" t="s">
        <v>310</v>
      </c>
      <c r="C129" t="s">
        <v>165</v>
      </c>
      <c r="D129" t="b">
        <f>IF(ISERROR(LOOKUP(A128,Concolic!C:C)), NOT(ISERROR(LOOKUP(A129,Concolic!C:C))), LOOKUP(A129,Concolic!C:C)&gt;LOOKUP(A128,Concolic!C:C))</f>
        <v>0</v>
      </c>
      <c r="E129" t="b">
        <f>IF(ISERROR(LOOKUP(A128,Concrete!C:C)), NOT(ISERROR(LOOKUP(A129,Concrete!C:C))), LOOKUP(A129,Concrete!C:C)&gt;LOOKUP(A128,Concrete!C:C))</f>
        <v>1</v>
      </c>
      <c r="F129" t="b">
        <f>IF(ISERROR(LOOKUP(A128,Harness!C:C)), NOT(ISERROR(LOOKUP(A129,Harness!C:C))), LOOKUP(A129,Harness!C:C)&gt;LOOKUP(A128,Harness!C:C))</f>
        <v>1</v>
      </c>
      <c r="G129" t="b">
        <f t="shared" si="5"/>
        <v>0</v>
      </c>
      <c r="H129" t="b">
        <f t="shared" si="6"/>
        <v>0</v>
      </c>
      <c r="I129" t="b">
        <f t="shared" si="7"/>
        <v>0</v>
      </c>
      <c r="J129" t="b">
        <f t="shared" si="8"/>
        <v>1</v>
      </c>
      <c r="K129" t="b">
        <f t="shared" si="9"/>
        <v>1</v>
      </c>
    </row>
    <row r="130" spans="1:11">
      <c r="A130">
        <v>614</v>
      </c>
      <c r="B130" t="s">
        <v>297</v>
      </c>
      <c r="C130" t="s">
        <v>286</v>
      </c>
      <c r="D130" t="b">
        <f>IF(ISERROR(LOOKUP(A129,Concolic!C:C)), NOT(ISERROR(LOOKUP(A130,Concolic!C:C))), LOOKUP(A130,Concolic!C:C)&gt;LOOKUP(A129,Concolic!C:C))</f>
        <v>0</v>
      </c>
      <c r="E130" t="b">
        <f>IF(ISERROR(LOOKUP(A129,Concrete!C:C)), NOT(ISERROR(LOOKUP(A130,Concrete!C:C))), LOOKUP(A130,Concrete!C:C)&gt;LOOKUP(A129,Concrete!C:C))</f>
        <v>1</v>
      </c>
      <c r="F130" t="b">
        <f>IF(ISERROR(LOOKUP(A129,Harness!C:C)), NOT(ISERROR(LOOKUP(A130,Harness!C:C))), LOOKUP(A130,Harness!C:C)&gt;LOOKUP(A129,Harness!C:C))</f>
        <v>1</v>
      </c>
      <c r="G130" t="b">
        <f t="shared" si="5"/>
        <v>0</v>
      </c>
      <c r="H130" t="b">
        <f t="shared" si="6"/>
        <v>0</v>
      </c>
      <c r="I130" t="b">
        <f t="shared" si="7"/>
        <v>0</v>
      </c>
      <c r="J130" t="b">
        <f t="shared" si="8"/>
        <v>1</v>
      </c>
      <c r="K130" t="b">
        <f t="shared" si="9"/>
        <v>1</v>
      </c>
    </row>
    <row r="131" spans="1:11">
      <c r="A131">
        <v>615</v>
      </c>
      <c r="B131" t="s">
        <v>332</v>
      </c>
      <c r="C131" t="s">
        <v>207</v>
      </c>
      <c r="D131" t="b">
        <f>IF(ISERROR(LOOKUP(A130,Concolic!C:C)), NOT(ISERROR(LOOKUP(A131,Concolic!C:C))), LOOKUP(A131,Concolic!C:C)&gt;LOOKUP(A130,Concolic!C:C))</f>
        <v>0</v>
      </c>
      <c r="E131" t="b">
        <f>IF(ISERROR(LOOKUP(A130,Concrete!C:C)), NOT(ISERROR(LOOKUP(A131,Concrete!C:C))), LOOKUP(A131,Concrete!C:C)&gt;LOOKUP(A130,Concrete!C:C))</f>
        <v>1</v>
      </c>
      <c r="F131" t="b">
        <f>IF(ISERROR(LOOKUP(A130,Harness!C:C)), NOT(ISERROR(LOOKUP(A131,Harness!C:C))), LOOKUP(A131,Harness!C:C)&gt;LOOKUP(A130,Harness!C:C))</f>
        <v>1</v>
      </c>
      <c r="G131" t="b">
        <f t="shared" si="5"/>
        <v>0</v>
      </c>
      <c r="H131" t="b">
        <f t="shared" si="6"/>
        <v>0</v>
      </c>
      <c r="I131" t="b">
        <f t="shared" si="7"/>
        <v>0</v>
      </c>
      <c r="J131" t="b">
        <f t="shared" si="8"/>
        <v>1</v>
      </c>
      <c r="K131" t="b">
        <f t="shared" si="9"/>
        <v>1</v>
      </c>
    </row>
    <row r="132" spans="1:11">
      <c r="A132">
        <v>616</v>
      </c>
      <c r="B132" t="s">
        <v>320</v>
      </c>
      <c r="C132" t="s">
        <v>50</v>
      </c>
      <c r="D132" t="b">
        <f>IF(ISERROR(LOOKUP(A131,Concolic!C:C)), NOT(ISERROR(LOOKUP(A132,Concolic!C:C))), LOOKUP(A132,Concolic!C:C)&gt;LOOKUP(A131,Concolic!C:C))</f>
        <v>0</v>
      </c>
      <c r="E132" t="b">
        <f>IF(ISERROR(LOOKUP(A131,Concrete!C:C)), NOT(ISERROR(LOOKUP(A132,Concrete!C:C))), LOOKUP(A132,Concrete!C:C)&gt;LOOKUP(A131,Concrete!C:C))</f>
        <v>0</v>
      </c>
      <c r="F132" t="b">
        <f>IF(ISERROR(LOOKUP(A131,Harness!C:C)), NOT(ISERROR(LOOKUP(A132,Harness!C:C))), LOOKUP(A132,Harness!C:C)&gt;LOOKUP(A131,Harness!C:C))</f>
        <v>0</v>
      </c>
      <c r="G132" t="b">
        <f t="shared" si="5"/>
        <v>0</v>
      </c>
      <c r="H132" t="b">
        <f t="shared" si="6"/>
        <v>0</v>
      </c>
      <c r="I132" t="b">
        <f t="shared" si="7"/>
        <v>0</v>
      </c>
      <c r="J132" t="b">
        <f t="shared" si="8"/>
        <v>1</v>
      </c>
      <c r="K132" t="b">
        <f t="shared" si="9"/>
        <v>1</v>
      </c>
    </row>
    <row r="133" spans="1:11">
      <c r="A133">
        <v>617</v>
      </c>
      <c r="B133" t="s">
        <v>297</v>
      </c>
      <c r="C133" t="s">
        <v>279</v>
      </c>
      <c r="D133" t="b">
        <f>IF(ISERROR(LOOKUP(A132,Concolic!C:C)), NOT(ISERROR(LOOKUP(A133,Concolic!C:C))), LOOKUP(A133,Concolic!C:C)&gt;LOOKUP(A132,Concolic!C:C))</f>
        <v>0</v>
      </c>
      <c r="E133" t="b">
        <f>IF(ISERROR(LOOKUP(A132,Concrete!C:C)), NOT(ISERROR(LOOKUP(A133,Concrete!C:C))), LOOKUP(A133,Concrete!C:C)&gt;LOOKUP(A132,Concrete!C:C))</f>
        <v>1</v>
      </c>
      <c r="F133" t="b">
        <f>IF(ISERROR(LOOKUP(A132,Harness!C:C)), NOT(ISERROR(LOOKUP(A133,Harness!C:C))), LOOKUP(A133,Harness!C:C)&gt;LOOKUP(A132,Harness!C:C))</f>
        <v>1</v>
      </c>
      <c r="G133" t="b">
        <f t="shared" si="5"/>
        <v>0</v>
      </c>
      <c r="H133" t="b">
        <f t="shared" si="6"/>
        <v>0</v>
      </c>
      <c r="I133" t="b">
        <f t="shared" si="7"/>
        <v>0</v>
      </c>
      <c r="J133" t="b">
        <f t="shared" si="8"/>
        <v>0</v>
      </c>
      <c r="K133" t="b">
        <f t="shared" si="9"/>
        <v>0</v>
      </c>
    </row>
    <row r="134" spans="1:11">
      <c r="A134">
        <v>618</v>
      </c>
      <c r="B134" t="s">
        <v>302</v>
      </c>
      <c r="C134" t="s">
        <v>70</v>
      </c>
      <c r="D134" t="b">
        <f>IF(ISERROR(LOOKUP(A133,Concolic!C:C)), NOT(ISERROR(LOOKUP(A134,Concolic!C:C))), LOOKUP(A134,Concolic!C:C)&gt;LOOKUP(A133,Concolic!C:C))</f>
        <v>0</v>
      </c>
      <c r="E134" t="b">
        <f>IF(ISERROR(LOOKUP(A133,Concrete!C:C)), NOT(ISERROR(LOOKUP(A134,Concrete!C:C))), LOOKUP(A134,Concrete!C:C)&gt;LOOKUP(A133,Concrete!C:C))</f>
        <v>1</v>
      </c>
      <c r="F134" t="b">
        <f>IF(ISERROR(LOOKUP(A133,Harness!C:C)), NOT(ISERROR(LOOKUP(A134,Harness!C:C))), LOOKUP(A134,Harness!C:C)&gt;LOOKUP(A133,Harness!C:C))</f>
        <v>1</v>
      </c>
      <c r="G134" t="b">
        <f t="shared" si="5"/>
        <v>0</v>
      </c>
      <c r="H134" t="b">
        <f t="shared" si="6"/>
        <v>0</v>
      </c>
      <c r="I134" t="b">
        <f t="shared" si="7"/>
        <v>0</v>
      </c>
      <c r="J134" t="b">
        <f t="shared" si="8"/>
        <v>1</v>
      </c>
      <c r="K134" t="b">
        <f t="shared" si="9"/>
        <v>1</v>
      </c>
    </row>
    <row r="135" spans="1:11">
      <c r="A135">
        <v>619</v>
      </c>
      <c r="B135" t="s">
        <v>294</v>
      </c>
      <c r="C135" t="s">
        <v>3</v>
      </c>
      <c r="D135" t="b">
        <f>IF(ISERROR(LOOKUP(A134,Concolic!C:C)), NOT(ISERROR(LOOKUP(A135,Concolic!C:C))), LOOKUP(A135,Concolic!C:C)&gt;LOOKUP(A134,Concolic!C:C))</f>
        <v>0</v>
      </c>
      <c r="E135" t="b">
        <f>IF(ISERROR(LOOKUP(A134,Concrete!C:C)), NOT(ISERROR(LOOKUP(A135,Concrete!C:C))), LOOKUP(A135,Concrete!C:C)&gt;LOOKUP(A134,Concrete!C:C))</f>
        <v>0</v>
      </c>
      <c r="F135" t="b">
        <f>IF(ISERROR(LOOKUP(A134,Harness!C:C)), NOT(ISERROR(LOOKUP(A135,Harness!C:C))), LOOKUP(A135,Harness!C:C)&gt;LOOKUP(A134,Harness!C:C))</f>
        <v>0</v>
      </c>
      <c r="G135" t="b">
        <f t="shared" si="5"/>
        <v>0</v>
      </c>
      <c r="H135" t="b">
        <f t="shared" si="6"/>
        <v>0</v>
      </c>
      <c r="I135" t="b">
        <f t="shared" si="7"/>
        <v>0</v>
      </c>
      <c r="J135" t="b">
        <f t="shared" si="8"/>
        <v>1</v>
      </c>
      <c r="K135" t="b">
        <f t="shared" si="9"/>
        <v>1</v>
      </c>
    </row>
    <row r="136" spans="1:11">
      <c r="A136">
        <v>620</v>
      </c>
      <c r="B136" t="s">
        <v>328</v>
      </c>
      <c r="C136" t="s">
        <v>208</v>
      </c>
      <c r="D136" t="b">
        <f>IF(ISERROR(LOOKUP(A135,Concolic!C:C)), NOT(ISERROR(LOOKUP(A136,Concolic!C:C))), LOOKUP(A136,Concolic!C:C)&gt;LOOKUP(A135,Concolic!C:C))</f>
        <v>0</v>
      </c>
      <c r="E136" t="b">
        <f>IF(ISERROR(LOOKUP(A135,Concrete!C:C)), NOT(ISERROR(LOOKUP(A136,Concrete!C:C))), LOOKUP(A136,Concrete!C:C)&gt;LOOKUP(A135,Concrete!C:C))</f>
        <v>0</v>
      </c>
      <c r="F136" t="b">
        <f>IF(ISERROR(LOOKUP(A135,Harness!C:C)), NOT(ISERROR(LOOKUP(A136,Harness!C:C))), LOOKUP(A136,Harness!C:C)&gt;LOOKUP(A135,Harness!C:C))</f>
        <v>0</v>
      </c>
      <c r="G136" t="b">
        <f t="shared" si="5"/>
        <v>0</v>
      </c>
      <c r="H136" t="b">
        <f t="shared" si="6"/>
        <v>0</v>
      </c>
      <c r="I136" t="b">
        <f t="shared" si="7"/>
        <v>0</v>
      </c>
      <c r="J136" t="b">
        <f t="shared" si="8"/>
        <v>0</v>
      </c>
      <c r="K136" t="b">
        <f t="shared" si="9"/>
        <v>0</v>
      </c>
    </row>
    <row r="137" spans="1:11">
      <c r="A137">
        <v>621</v>
      </c>
      <c r="B137" t="s">
        <v>309</v>
      </c>
      <c r="C137" t="s">
        <v>18</v>
      </c>
      <c r="D137" t="b">
        <f>IF(ISERROR(LOOKUP(A136,Concolic!C:C)), NOT(ISERROR(LOOKUP(A137,Concolic!C:C))), LOOKUP(A137,Concolic!C:C)&gt;LOOKUP(A136,Concolic!C:C))</f>
        <v>0</v>
      </c>
      <c r="E137" t="b">
        <f>IF(ISERROR(LOOKUP(A136,Concrete!C:C)), NOT(ISERROR(LOOKUP(A137,Concrete!C:C))), LOOKUP(A137,Concrete!C:C)&gt;LOOKUP(A136,Concrete!C:C))</f>
        <v>1</v>
      </c>
      <c r="F137" t="b">
        <f>IF(ISERROR(LOOKUP(A136,Harness!C:C)), NOT(ISERROR(LOOKUP(A137,Harness!C:C))), LOOKUP(A137,Harness!C:C)&gt;LOOKUP(A136,Harness!C:C))</f>
        <v>1</v>
      </c>
      <c r="G137" t="b">
        <f t="shared" si="5"/>
        <v>0</v>
      </c>
      <c r="H137" t="b">
        <f t="shared" si="6"/>
        <v>0</v>
      </c>
      <c r="I137" t="b">
        <f t="shared" si="7"/>
        <v>0</v>
      </c>
      <c r="J137" t="b">
        <f t="shared" si="8"/>
        <v>0</v>
      </c>
      <c r="K137" t="b">
        <f t="shared" si="9"/>
        <v>0</v>
      </c>
    </row>
    <row r="138" spans="1:11">
      <c r="A138">
        <v>622</v>
      </c>
      <c r="B138" t="s">
        <v>309</v>
      </c>
      <c r="C138" t="s">
        <v>18</v>
      </c>
      <c r="D138" t="b">
        <f>IF(ISERROR(LOOKUP(A137,Concolic!C:C)), NOT(ISERROR(LOOKUP(A138,Concolic!C:C))), LOOKUP(A138,Concolic!C:C)&gt;LOOKUP(A137,Concolic!C:C))</f>
        <v>0</v>
      </c>
      <c r="E138" t="b">
        <f>IF(ISERROR(LOOKUP(A137,Concrete!C:C)), NOT(ISERROR(LOOKUP(A138,Concrete!C:C))), LOOKUP(A138,Concrete!C:C)&gt;LOOKUP(A137,Concrete!C:C))</f>
        <v>1</v>
      </c>
      <c r="F138" t="b">
        <f>IF(ISERROR(LOOKUP(A137,Harness!C:C)), NOT(ISERROR(LOOKUP(A138,Harness!C:C))), LOOKUP(A138,Harness!C:C)&gt;LOOKUP(A137,Harness!C:C))</f>
        <v>1</v>
      </c>
      <c r="G138" t="b">
        <f t="shared" si="5"/>
        <v>0</v>
      </c>
      <c r="H138" t="b">
        <f t="shared" si="6"/>
        <v>0</v>
      </c>
      <c r="I138" t="b">
        <f t="shared" si="7"/>
        <v>0</v>
      </c>
      <c r="J138" t="b">
        <f t="shared" si="8"/>
        <v>1</v>
      </c>
      <c r="K138" t="b">
        <f t="shared" si="9"/>
        <v>1</v>
      </c>
    </row>
    <row r="139" spans="1:11">
      <c r="A139">
        <v>623</v>
      </c>
      <c r="B139" t="s">
        <v>294</v>
      </c>
      <c r="C139" t="s">
        <v>3</v>
      </c>
      <c r="D139" t="b">
        <f>IF(ISERROR(LOOKUP(A138,Concolic!C:C)), NOT(ISERROR(LOOKUP(A139,Concolic!C:C))), LOOKUP(A139,Concolic!C:C)&gt;LOOKUP(A138,Concolic!C:C))</f>
        <v>0</v>
      </c>
      <c r="E139" t="b">
        <f>IF(ISERROR(LOOKUP(A138,Concrete!C:C)), NOT(ISERROR(LOOKUP(A139,Concrete!C:C))), LOOKUP(A139,Concrete!C:C)&gt;LOOKUP(A138,Concrete!C:C))</f>
        <v>0</v>
      </c>
      <c r="F139" t="b">
        <f>IF(ISERROR(LOOKUP(A138,Harness!C:C)), NOT(ISERROR(LOOKUP(A139,Harness!C:C))), LOOKUP(A139,Harness!C:C)&gt;LOOKUP(A138,Harness!C:C))</f>
        <v>0</v>
      </c>
      <c r="G139" t="b">
        <f t="shared" si="5"/>
        <v>0</v>
      </c>
      <c r="H139" t="b">
        <f t="shared" si="6"/>
        <v>0</v>
      </c>
      <c r="I139" t="b">
        <f t="shared" si="7"/>
        <v>0</v>
      </c>
      <c r="J139" t="b">
        <f t="shared" si="8"/>
        <v>1</v>
      </c>
      <c r="K139" t="b">
        <f t="shared" si="9"/>
        <v>1</v>
      </c>
    </row>
    <row r="140" spans="1:11">
      <c r="A140">
        <v>624</v>
      </c>
      <c r="B140" t="s">
        <v>329</v>
      </c>
      <c r="C140" t="s">
        <v>264</v>
      </c>
      <c r="D140" t="b">
        <f>IF(ISERROR(LOOKUP(A139,Concolic!C:C)), NOT(ISERROR(LOOKUP(A140,Concolic!C:C))), LOOKUP(A140,Concolic!C:C)&gt;LOOKUP(A139,Concolic!C:C))</f>
        <v>0</v>
      </c>
      <c r="E140" t="b">
        <f>IF(ISERROR(LOOKUP(A139,Concrete!C:C)), NOT(ISERROR(LOOKUP(A140,Concrete!C:C))), LOOKUP(A140,Concrete!C:C)&gt;LOOKUP(A139,Concrete!C:C))</f>
        <v>1</v>
      </c>
      <c r="F140" t="b">
        <f>IF(ISERROR(LOOKUP(A139,Harness!C:C)), NOT(ISERROR(LOOKUP(A140,Harness!C:C))), LOOKUP(A140,Harness!C:C)&gt;LOOKUP(A139,Harness!C:C))</f>
        <v>1</v>
      </c>
      <c r="G140" t="b">
        <f t="shared" si="5"/>
        <v>0</v>
      </c>
      <c r="H140" t="b">
        <f t="shared" si="6"/>
        <v>0</v>
      </c>
      <c r="I140" t="b">
        <f t="shared" si="7"/>
        <v>0</v>
      </c>
      <c r="J140" t="b">
        <f t="shared" si="8"/>
        <v>0</v>
      </c>
      <c r="K140" t="b">
        <f t="shared" si="9"/>
        <v>0</v>
      </c>
    </row>
    <row r="141" spans="1:11">
      <c r="A141">
        <v>625</v>
      </c>
      <c r="B141" t="s">
        <v>298</v>
      </c>
      <c r="C141" t="s">
        <v>138</v>
      </c>
      <c r="D141" t="b">
        <f>IF(ISERROR(LOOKUP(A140,Concolic!C:C)), NOT(ISERROR(LOOKUP(A141,Concolic!C:C))), LOOKUP(A141,Concolic!C:C)&gt;LOOKUP(A140,Concolic!C:C))</f>
        <v>0</v>
      </c>
      <c r="E141" t="b">
        <f>IF(ISERROR(LOOKUP(A140,Concrete!C:C)), NOT(ISERROR(LOOKUP(A141,Concrete!C:C))), LOOKUP(A141,Concrete!C:C)&gt;LOOKUP(A140,Concrete!C:C))</f>
        <v>1</v>
      </c>
      <c r="F141" t="b">
        <f>IF(ISERROR(LOOKUP(A140,Harness!C:C)), NOT(ISERROR(LOOKUP(A141,Harness!C:C))), LOOKUP(A141,Harness!C:C)&gt;LOOKUP(A140,Harness!C:C))</f>
        <v>1</v>
      </c>
      <c r="G141" t="b">
        <f t="shared" si="5"/>
        <v>0</v>
      </c>
      <c r="H141" t="b">
        <f t="shared" si="6"/>
        <v>0</v>
      </c>
      <c r="I141" t="b">
        <f t="shared" si="7"/>
        <v>0</v>
      </c>
      <c r="J141" t="b">
        <f t="shared" si="8"/>
        <v>1</v>
      </c>
      <c r="K141" t="b">
        <f t="shared" si="9"/>
        <v>1</v>
      </c>
    </row>
    <row r="142" spans="1:11">
      <c r="A142">
        <v>626</v>
      </c>
      <c r="B142" t="s">
        <v>306</v>
      </c>
      <c r="C142" t="s">
        <v>20</v>
      </c>
      <c r="D142" t="b">
        <f>IF(ISERROR(LOOKUP(A141,Concolic!C:C)), NOT(ISERROR(LOOKUP(A142,Concolic!C:C))), LOOKUP(A142,Concolic!C:C)&gt;LOOKUP(A141,Concolic!C:C))</f>
        <v>0</v>
      </c>
      <c r="E142" t="b">
        <f>IF(ISERROR(LOOKUP(A141,Concrete!C:C)), NOT(ISERROR(LOOKUP(A142,Concrete!C:C))), LOOKUP(A142,Concrete!C:C)&gt;LOOKUP(A141,Concrete!C:C))</f>
        <v>0</v>
      </c>
      <c r="F142" t="b">
        <f>IF(ISERROR(LOOKUP(A141,Harness!C:C)), NOT(ISERROR(LOOKUP(A142,Harness!C:C))), LOOKUP(A142,Harness!C:C)&gt;LOOKUP(A141,Harness!C:C))</f>
        <v>0</v>
      </c>
      <c r="G142" t="b">
        <f t="shared" si="5"/>
        <v>0</v>
      </c>
      <c r="H142" t="b">
        <f t="shared" si="6"/>
        <v>0</v>
      </c>
      <c r="I142" t="b">
        <f t="shared" si="7"/>
        <v>0</v>
      </c>
      <c r="J142" t="b">
        <f t="shared" si="8"/>
        <v>1</v>
      </c>
      <c r="K142" t="b">
        <f t="shared" si="9"/>
        <v>1</v>
      </c>
    </row>
    <row r="143" spans="1:11">
      <c r="A143">
        <v>627</v>
      </c>
      <c r="B143" t="s">
        <v>308</v>
      </c>
      <c r="C143" t="s">
        <v>209</v>
      </c>
      <c r="D143" t="b">
        <f>IF(ISERROR(LOOKUP(A142,Concolic!C:C)), NOT(ISERROR(LOOKUP(A143,Concolic!C:C))), LOOKUP(A143,Concolic!C:C)&gt;LOOKUP(A142,Concolic!C:C))</f>
        <v>0</v>
      </c>
      <c r="E143" t="b">
        <f>IF(ISERROR(LOOKUP(A142,Concrete!C:C)), NOT(ISERROR(LOOKUP(A143,Concrete!C:C))), LOOKUP(A143,Concrete!C:C)&gt;LOOKUP(A142,Concrete!C:C))</f>
        <v>1</v>
      </c>
      <c r="F143" t="b">
        <f>IF(ISERROR(LOOKUP(A142,Harness!C:C)), NOT(ISERROR(LOOKUP(A143,Harness!C:C))), LOOKUP(A143,Harness!C:C)&gt;LOOKUP(A142,Harness!C:C))</f>
        <v>1</v>
      </c>
      <c r="G143" t="b">
        <f t="shared" si="5"/>
        <v>0</v>
      </c>
      <c r="H143" t="b">
        <f t="shared" si="6"/>
        <v>0</v>
      </c>
      <c r="I143" t="b">
        <f t="shared" si="7"/>
        <v>0</v>
      </c>
      <c r="J143" t="b">
        <f t="shared" si="8"/>
        <v>0</v>
      </c>
      <c r="K143" t="b">
        <f t="shared" si="9"/>
        <v>0</v>
      </c>
    </row>
    <row r="144" spans="1:11">
      <c r="A144">
        <v>628</v>
      </c>
      <c r="B144" t="s">
        <v>302</v>
      </c>
      <c r="C144" t="s">
        <v>9</v>
      </c>
      <c r="D144" t="b">
        <f>IF(ISERROR(LOOKUP(A143,Concolic!C:C)), NOT(ISERROR(LOOKUP(A144,Concolic!C:C))), LOOKUP(A144,Concolic!C:C)&gt;LOOKUP(A143,Concolic!C:C))</f>
        <v>0</v>
      </c>
      <c r="E144" t="b">
        <f>IF(ISERROR(LOOKUP(A143,Concrete!C:C)), NOT(ISERROR(LOOKUP(A144,Concrete!C:C))), LOOKUP(A144,Concrete!C:C)&gt;LOOKUP(A143,Concrete!C:C))</f>
        <v>1</v>
      </c>
      <c r="F144" t="b">
        <f>IF(ISERROR(LOOKUP(A143,Harness!C:C)), NOT(ISERROR(LOOKUP(A144,Harness!C:C))), LOOKUP(A144,Harness!C:C)&gt;LOOKUP(A143,Harness!C:C))</f>
        <v>0</v>
      </c>
      <c r="G144" t="b">
        <f t="shared" si="5"/>
        <v>0</v>
      </c>
      <c r="H144" t="b">
        <f t="shared" si="6"/>
        <v>0</v>
      </c>
      <c r="I144" t="b">
        <f t="shared" si="7"/>
        <v>0</v>
      </c>
      <c r="J144" t="b">
        <f t="shared" si="8"/>
        <v>1</v>
      </c>
      <c r="K144" t="b">
        <f t="shared" si="9"/>
        <v>1</v>
      </c>
    </row>
    <row r="145" spans="1:11">
      <c r="A145">
        <v>629</v>
      </c>
      <c r="B145" t="s">
        <v>302</v>
      </c>
      <c r="C145" t="s">
        <v>15</v>
      </c>
      <c r="D145" t="b">
        <f>IF(ISERROR(LOOKUP(A144,Concolic!C:C)), NOT(ISERROR(LOOKUP(A145,Concolic!C:C))), LOOKUP(A145,Concolic!C:C)&gt;LOOKUP(A144,Concolic!C:C))</f>
        <v>0</v>
      </c>
      <c r="E145" t="b">
        <f>IF(ISERROR(LOOKUP(A144,Concrete!C:C)), NOT(ISERROR(LOOKUP(A145,Concrete!C:C))), LOOKUP(A145,Concrete!C:C)&gt;LOOKUP(A144,Concrete!C:C))</f>
        <v>1</v>
      </c>
      <c r="F145" t="b">
        <f>IF(ISERROR(LOOKUP(A144,Harness!C:C)), NOT(ISERROR(LOOKUP(A145,Harness!C:C))), LOOKUP(A145,Harness!C:C)&gt;LOOKUP(A144,Harness!C:C))</f>
        <v>1</v>
      </c>
      <c r="G145" t="b">
        <f t="shared" ref="G145:G208" si="10">AND(D144,NOT(E144))</f>
        <v>0</v>
      </c>
      <c r="H145" t="b">
        <f t="shared" ref="H145:H208" si="11">AND(D144,NOT(F144))</f>
        <v>0</v>
      </c>
      <c r="I145" t="b">
        <f t="shared" ref="I145:I208" si="12">AND(D144,NOT(E144), NOT(F144))</f>
        <v>0</v>
      </c>
      <c r="J145" t="b">
        <f t="shared" ref="J145:J208" si="13">AND(NOT(D144),(F144))</f>
        <v>0</v>
      </c>
      <c r="K145" t="b">
        <f t="shared" ref="K145:K208" si="14">AND(NOT(D144),(F144))</f>
        <v>0</v>
      </c>
    </row>
    <row r="146" spans="1:11">
      <c r="A146">
        <v>630</v>
      </c>
      <c r="B146" t="s">
        <v>324</v>
      </c>
      <c r="C146" t="s">
        <v>67</v>
      </c>
      <c r="D146" t="b">
        <f>IF(ISERROR(LOOKUP(A145,Concolic!C:C)), NOT(ISERROR(LOOKUP(A146,Concolic!C:C))), LOOKUP(A146,Concolic!C:C)&gt;LOOKUP(A145,Concolic!C:C))</f>
        <v>0</v>
      </c>
      <c r="E146" t="b">
        <f>IF(ISERROR(LOOKUP(A145,Concrete!C:C)), NOT(ISERROR(LOOKUP(A146,Concrete!C:C))), LOOKUP(A146,Concrete!C:C)&gt;LOOKUP(A145,Concrete!C:C))</f>
        <v>1</v>
      </c>
      <c r="F146" t="b">
        <f>IF(ISERROR(LOOKUP(A145,Harness!C:C)), NOT(ISERROR(LOOKUP(A146,Harness!C:C))), LOOKUP(A146,Harness!C:C)&gt;LOOKUP(A145,Harness!C:C))</f>
        <v>0</v>
      </c>
      <c r="G146" t="b">
        <f t="shared" si="10"/>
        <v>0</v>
      </c>
      <c r="H146" t="b">
        <f t="shared" si="11"/>
        <v>0</v>
      </c>
      <c r="I146" t="b">
        <f t="shared" si="12"/>
        <v>0</v>
      </c>
      <c r="J146" t="b">
        <f t="shared" si="13"/>
        <v>1</v>
      </c>
      <c r="K146" t="b">
        <f t="shared" si="14"/>
        <v>1</v>
      </c>
    </row>
    <row r="147" spans="1:11">
      <c r="A147">
        <v>631</v>
      </c>
      <c r="B147" t="s">
        <v>297</v>
      </c>
      <c r="C147" t="s">
        <v>286</v>
      </c>
      <c r="D147" t="b">
        <f>IF(ISERROR(LOOKUP(A146,Concolic!C:C)), NOT(ISERROR(LOOKUP(A147,Concolic!C:C))), LOOKUP(A147,Concolic!C:C)&gt;LOOKUP(A146,Concolic!C:C))</f>
        <v>0</v>
      </c>
      <c r="E147" t="b">
        <f>IF(ISERROR(LOOKUP(A146,Concrete!C:C)), NOT(ISERROR(LOOKUP(A147,Concrete!C:C))), LOOKUP(A147,Concrete!C:C)&gt;LOOKUP(A146,Concrete!C:C))</f>
        <v>1</v>
      </c>
      <c r="F147" t="b">
        <f>IF(ISERROR(LOOKUP(A146,Harness!C:C)), NOT(ISERROR(LOOKUP(A147,Harness!C:C))), LOOKUP(A147,Harness!C:C)&gt;LOOKUP(A146,Harness!C:C))</f>
        <v>1</v>
      </c>
      <c r="G147" t="b">
        <f t="shared" si="10"/>
        <v>0</v>
      </c>
      <c r="H147" t="b">
        <f t="shared" si="11"/>
        <v>0</v>
      </c>
      <c r="I147" t="b">
        <f t="shared" si="12"/>
        <v>0</v>
      </c>
      <c r="J147" t="b">
        <f t="shared" si="13"/>
        <v>0</v>
      </c>
      <c r="K147" t="b">
        <f t="shared" si="14"/>
        <v>0</v>
      </c>
    </row>
    <row r="148" spans="1:11">
      <c r="A148">
        <v>632</v>
      </c>
      <c r="B148" t="s">
        <v>307</v>
      </c>
      <c r="C148" t="s">
        <v>134</v>
      </c>
      <c r="D148" t="b">
        <f>IF(ISERROR(LOOKUP(A147,Concolic!C:C)), NOT(ISERROR(LOOKUP(A148,Concolic!C:C))), LOOKUP(A148,Concolic!C:C)&gt;LOOKUP(A147,Concolic!C:C))</f>
        <v>0</v>
      </c>
      <c r="E148" t="b">
        <f>IF(ISERROR(LOOKUP(A147,Concrete!C:C)), NOT(ISERROR(LOOKUP(A148,Concrete!C:C))), LOOKUP(A148,Concrete!C:C)&gt;LOOKUP(A147,Concrete!C:C))</f>
        <v>1</v>
      </c>
      <c r="F148" t="b">
        <f>IF(ISERROR(LOOKUP(A147,Harness!C:C)), NOT(ISERROR(LOOKUP(A148,Harness!C:C))), LOOKUP(A148,Harness!C:C)&gt;LOOKUP(A147,Harness!C:C))</f>
        <v>1</v>
      </c>
      <c r="G148" t="b">
        <f t="shared" si="10"/>
        <v>0</v>
      </c>
      <c r="H148" t="b">
        <f t="shared" si="11"/>
        <v>0</v>
      </c>
      <c r="I148" t="b">
        <f t="shared" si="12"/>
        <v>0</v>
      </c>
      <c r="J148" t="b">
        <f t="shared" si="13"/>
        <v>1</v>
      </c>
      <c r="K148" t="b">
        <f t="shared" si="14"/>
        <v>1</v>
      </c>
    </row>
    <row r="149" spans="1:11">
      <c r="A149">
        <v>633</v>
      </c>
      <c r="B149" t="s">
        <v>324</v>
      </c>
      <c r="C149" t="s">
        <v>67</v>
      </c>
      <c r="D149" t="b">
        <f>IF(ISERROR(LOOKUP(A148,Concolic!C:C)), NOT(ISERROR(LOOKUP(A149,Concolic!C:C))), LOOKUP(A149,Concolic!C:C)&gt;LOOKUP(A148,Concolic!C:C))</f>
        <v>0</v>
      </c>
      <c r="E149" t="b">
        <f>IF(ISERROR(LOOKUP(A148,Concrete!C:C)), NOT(ISERROR(LOOKUP(A149,Concrete!C:C))), LOOKUP(A149,Concrete!C:C)&gt;LOOKUP(A148,Concrete!C:C))</f>
        <v>1</v>
      </c>
      <c r="F149" t="b">
        <f>IF(ISERROR(LOOKUP(A148,Harness!C:C)), NOT(ISERROR(LOOKUP(A149,Harness!C:C))), LOOKUP(A149,Harness!C:C)&gt;LOOKUP(A148,Harness!C:C))</f>
        <v>0</v>
      </c>
      <c r="G149" t="b">
        <f t="shared" si="10"/>
        <v>0</v>
      </c>
      <c r="H149" t="b">
        <f t="shared" si="11"/>
        <v>0</v>
      </c>
      <c r="I149" t="b">
        <f t="shared" si="12"/>
        <v>0</v>
      </c>
      <c r="J149" t="b">
        <f t="shared" si="13"/>
        <v>1</v>
      </c>
      <c r="K149" t="b">
        <f t="shared" si="14"/>
        <v>1</v>
      </c>
    </row>
    <row r="150" spans="1:11">
      <c r="A150">
        <v>634</v>
      </c>
      <c r="B150" t="s">
        <v>296</v>
      </c>
      <c r="C150" t="s">
        <v>257</v>
      </c>
      <c r="D150" t="b">
        <f>IF(ISERROR(LOOKUP(A149,Concolic!C:C)), NOT(ISERROR(LOOKUP(A150,Concolic!C:C))), LOOKUP(A150,Concolic!C:C)&gt;LOOKUP(A149,Concolic!C:C))</f>
        <v>0</v>
      </c>
      <c r="E150" t="b">
        <f>IF(ISERROR(LOOKUP(A149,Concrete!C:C)), NOT(ISERROR(LOOKUP(A150,Concrete!C:C))), LOOKUP(A150,Concrete!C:C)&gt;LOOKUP(A149,Concrete!C:C))</f>
        <v>1</v>
      </c>
      <c r="F150" t="b">
        <f>IF(ISERROR(LOOKUP(A149,Harness!C:C)), NOT(ISERROR(LOOKUP(A150,Harness!C:C))), LOOKUP(A150,Harness!C:C)&gt;LOOKUP(A149,Harness!C:C))</f>
        <v>1</v>
      </c>
      <c r="G150" t="b">
        <f t="shared" si="10"/>
        <v>0</v>
      </c>
      <c r="H150" t="b">
        <f t="shared" si="11"/>
        <v>0</v>
      </c>
      <c r="I150" t="b">
        <f t="shared" si="12"/>
        <v>0</v>
      </c>
      <c r="J150" t="b">
        <f t="shared" si="13"/>
        <v>0</v>
      </c>
      <c r="K150" t="b">
        <f t="shared" si="14"/>
        <v>0</v>
      </c>
    </row>
    <row r="151" spans="1:11">
      <c r="A151">
        <v>635</v>
      </c>
      <c r="B151" t="s">
        <v>322</v>
      </c>
      <c r="C151" t="s">
        <v>210</v>
      </c>
      <c r="D151" t="b">
        <f>IF(ISERROR(LOOKUP(A150,Concolic!C:C)), NOT(ISERROR(LOOKUP(A151,Concolic!C:C))), LOOKUP(A151,Concolic!C:C)&gt;LOOKUP(A150,Concolic!C:C))</f>
        <v>0</v>
      </c>
      <c r="E151" t="b">
        <f>IF(ISERROR(LOOKUP(A150,Concrete!C:C)), NOT(ISERROR(LOOKUP(A151,Concrete!C:C))), LOOKUP(A151,Concrete!C:C)&gt;LOOKUP(A150,Concrete!C:C))</f>
        <v>1</v>
      </c>
      <c r="F151" t="b">
        <f>IF(ISERROR(LOOKUP(A150,Harness!C:C)), NOT(ISERROR(LOOKUP(A151,Harness!C:C))), LOOKUP(A151,Harness!C:C)&gt;LOOKUP(A150,Harness!C:C))</f>
        <v>1</v>
      </c>
      <c r="G151" t="b">
        <f t="shared" si="10"/>
        <v>0</v>
      </c>
      <c r="H151" t="b">
        <f t="shared" si="11"/>
        <v>0</v>
      </c>
      <c r="I151" t="b">
        <f t="shared" si="12"/>
        <v>0</v>
      </c>
      <c r="J151" t="b">
        <f t="shared" si="13"/>
        <v>1</v>
      </c>
      <c r="K151" t="b">
        <f t="shared" si="14"/>
        <v>1</v>
      </c>
    </row>
    <row r="152" spans="1:11">
      <c r="A152">
        <v>636</v>
      </c>
      <c r="B152" t="s">
        <v>306</v>
      </c>
      <c r="C152" t="s">
        <v>65</v>
      </c>
      <c r="D152" t="b">
        <f>IF(ISERROR(LOOKUP(A151,Concolic!C:C)), NOT(ISERROR(LOOKUP(A152,Concolic!C:C))), LOOKUP(A152,Concolic!C:C)&gt;LOOKUP(A151,Concolic!C:C))</f>
        <v>0</v>
      </c>
      <c r="E152" t="b">
        <f>IF(ISERROR(LOOKUP(A151,Concrete!C:C)), NOT(ISERROR(LOOKUP(A152,Concrete!C:C))), LOOKUP(A152,Concrete!C:C)&gt;LOOKUP(A151,Concrete!C:C))</f>
        <v>0</v>
      </c>
      <c r="F152" t="b">
        <f>IF(ISERROR(LOOKUP(A151,Harness!C:C)), NOT(ISERROR(LOOKUP(A152,Harness!C:C))), LOOKUP(A152,Harness!C:C)&gt;LOOKUP(A151,Harness!C:C))</f>
        <v>0</v>
      </c>
      <c r="G152" t="b">
        <f t="shared" si="10"/>
        <v>0</v>
      </c>
      <c r="H152" t="b">
        <f t="shared" si="11"/>
        <v>0</v>
      </c>
      <c r="I152" t="b">
        <f t="shared" si="12"/>
        <v>0</v>
      </c>
      <c r="J152" t="b">
        <f t="shared" si="13"/>
        <v>1</v>
      </c>
      <c r="K152" t="b">
        <f t="shared" si="14"/>
        <v>1</v>
      </c>
    </row>
    <row r="153" spans="1:11">
      <c r="A153">
        <v>637</v>
      </c>
      <c r="B153" t="s">
        <v>302</v>
      </c>
      <c r="C153" t="s">
        <v>70</v>
      </c>
      <c r="D153" t="b">
        <f>IF(ISERROR(LOOKUP(A152,Concolic!C:C)), NOT(ISERROR(LOOKUP(A153,Concolic!C:C))), LOOKUP(A153,Concolic!C:C)&gt;LOOKUP(A152,Concolic!C:C))</f>
        <v>0</v>
      </c>
      <c r="E153" t="b">
        <f>IF(ISERROR(LOOKUP(A152,Concrete!C:C)), NOT(ISERROR(LOOKUP(A153,Concrete!C:C))), LOOKUP(A153,Concrete!C:C)&gt;LOOKUP(A152,Concrete!C:C))</f>
        <v>1</v>
      </c>
      <c r="F153" t="b">
        <f>IF(ISERROR(LOOKUP(A152,Harness!C:C)), NOT(ISERROR(LOOKUP(A153,Harness!C:C))), LOOKUP(A153,Harness!C:C)&gt;LOOKUP(A152,Harness!C:C))</f>
        <v>1</v>
      </c>
      <c r="G153" t="b">
        <f t="shared" si="10"/>
        <v>0</v>
      </c>
      <c r="H153" t="b">
        <f t="shared" si="11"/>
        <v>0</v>
      </c>
      <c r="I153" t="b">
        <f t="shared" si="12"/>
        <v>0</v>
      </c>
      <c r="J153" t="b">
        <f t="shared" si="13"/>
        <v>0</v>
      </c>
      <c r="K153" t="b">
        <f t="shared" si="14"/>
        <v>0</v>
      </c>
    </row>
    <row r="154" spans="1:11">
      <c r="A154">
        <v>638</v>
      </c>
      <c r="B154" t="s">
        <v>309</v>
      </c>
      <c r="C154" t="s">
        <v>131</v>
      </c>
      <c r="D154" t="b">
        <f>IF(ISERROR(LOOKUP(A153,Concolic!C:C)), NOT(ISERROR(LOOKUP(A154,Concolic!C:C))), LOOKUP(A154,Concolic!C:C)&gt;LOOKUP(A153,Concolic!C:C))</f>
        <v>0</v>
      </c>
      <c r="E154" t="b">
        <f>IF(ISERROR(LOOKUP(A153,Concrete!C:C)), NOT(ISERROR(LOOKUP(A154,Concrete!C:C))), LOOKUP(A154,Concrete!C:C)&gt;LOOKUP(A153,Concrete!C:C))</f>
        <v>0</v>
      </c>
      <c r="F154" t="b">
        <f>IF(ISERROR(LOOKUP(A153,Harness!C:C)), NOT(ISERROR(LOOKUP(A154,Harness!C:C))), LOOKUP(A154,Harness!C:C)&gt;LOOKUP(A153,Harness!C:C))</f>
        <v>0</v>
      </c>
      <c r="G154" t="b">
        <f t="shared" si="10"/>
        <v>0</v>
      </c>
      <c r="H154" t="b">
        <f t="shared" si="11"/>
        <v>0</v>
      </c>
      <c r="I154" t="b">
        <f t="shared" si="12"/>
        <v>0</v>
      </c>
      <c r="J154" t="b">
        <f t="shared" si="13"/>
        <v>1</v>
      </c>
      <c r="K154" t="b">
        <f t="shared" si="14"/>
        <v>1</v>
      </c>
    </row>
    <row r="155" spans="1:11">
      <c r="A155">
        <v>639</v>
      </c>
      <c r="B155" t="s">
        <v>316</v>
      </c>
      <c r="C155" t="s">
        <v>211</v>
      </c>
      <c r="D155" t="b">
        <f>IF(ISERROR(LOOKUP(A154,Concolic!C:C)), NOT(ISERROR(LOOKUP(A155,Concolic!C:C))), LOOKUP(A155,Concolic!C:C)&gt;LOOKUP(A154,Concolic!C:C))</f>
        <v>0</v>
      </c>
      <c r="E155" t="b">
        <f>IF(ISERROR(LOOKUP(A154,Concrete!C:C)), NOT(ISERROR(LOOKUP(A155,Concrete!C:C))), LOOKUP(A155,Concrete!C:C)&gt;LOOKUP(A154,Concrete!C:C))</f>
        <v>0</v>
      </c>
      <c r="F155" t="b">
        <f>IF(ISERROR(LOOKUP(A154,Harness!C:C)), NOT(ISERROR(LOOKUP(A155,Harness!C:C))), LOOKUP(A155,Harness!C:C)&gt;LOOKUP(A154,Harness!C:C))</f>
        <v>0</v>
      </c>
      <c r="G155" t="b">
        <f t="shared" si="10"/>
        <v>0</v>
      </c>
      <c r="H155" t="b">
        <f t="shared" si="11"/>
        <v>0</v>
      </c>
      <c r="I155" t="b">
        <f t="shared" si="12"/>
        <v>0</v>
      </c>
      <c r="J155" t="b">
        <f t="shared" si="13"/>
        <v>0</v>
      </c>
      <c r="K155" t="b">
        <f t="shared" si="14"/>
        <v>0</v>
      </c>
    </row>
    <row r="156" spans="1:11">
      <c r="A156">
        <v>640</v>
      </c>
      <c r="B156" t="s">
        <v>296</v>
      </c>
      <c r="C156" t="s">
        <v>251</v>
      </c>
      <c r="D156" t="b">
        <f>IF(ISERROR(LOOKUP(A155,Concolic!C:C)), NOT(ISERROR(LOOKUP(A156,Concolic!C:C))), LOOKUP(A156,Concolic!C:C)&gt;LOOKUP(A155,Concolic!C:C))</f>
        <v>0</v>
      </c>
      <c r="E156" t="b">
        <f>IF(ISERROR(LOOKUP(A155,Concrete!C:C)), NOT(ISERROR(LOOKUP(A156,Concrete!C:C))), LOOKUP(A156,Concrete!C:C)&gt;LOOKUP(A155,Concrete!C:C))</f>
        <v>1</v>
      </c>
      <c r="F156" t="b">
        <f>IF(ISERROR(LOOKUP(A155,Harness!C:C)), NOT(ISERROR(LOOKUP(A156,Harness!C:C))), LOOKUP(A156,Harness!C:C)&gt;LOOKUP(A155,Harness!C:C))</f>
        <v>1</v>
      </c>
      <c r="G156" t="b">
        <f t="shared" si="10"/>
        <v>0</v>
      </c>
      <c r="H156" t="b">
        <f t="shared" si="11"/>
        <v>0</v>
      </c>
      <c r="I156" t="b">
        <f t="shared" si="12"/>
        <v>0</v>
      </c>
      <c r="J156" t="b">
        <f t="shared" si="13"/>
        <v>0</v>
      </c>
      <c r="K156" t="b">
        <f t="shared" si="14"/>
        <v>0</v>
      </c>
    </row>
    <row r="157" spans="1:11">
      <c r="A157">
        <v>641</v>
      </c>
      <c r="B157" t="s">
        <v>298</v>
      </c>
      <c r="C157" t="s">
        <v>5</v>
      </c>
      <c r="D157" t="b">
        <f>IF(ISERROR(LOOKUP(A156,Concolic!C:C)), NOT(ISERROR(LOOKUP(A157,Concolic!C:C))), LOOKUP(A157,Concolic!C:C)&gt;LOOKUP(A156,Concolic!C:C))</f>
        <v>0</v>
      </c>
      <c r="E157" t="b">
        <f>IF(ISERROR(LOOKUP(A156,Concrete!C:C)), NOT(ISERROR(LOOKUP(A157,Concrete!C:C))), LOOKUP(A157,Concrete!C:C)&gt;LOOKUP(A156,Concrete!C:C))</f>
        <v>0</v>
      </c>
      <c r="F157" t="b">
        <f>IF(ISERROR(LOOKUP(A156,Harness!C:C)), NOT(ISERROR(LOOKUP(A157,Harness!C:C))), LOOKUP(A157,Harness!C:C)&gt;LOOKUP(A156,Harness!C:C))</f>
        <v>0</v>
      </c>
      <c r="G157" t="b">
        <f t="shared" si="10"/>
        <v>0</v>
      </c>
      <c r="H157" t="b">
        <f t="shared" si="11"/>
        <v>0</v>
      </c>
      <c r="I157" t="b">
        <f t="shared" si="12"/>
        <v>0</v>
      </c>
      <c r="J157" t="b">
        <f t="shared" si="13"/>
        <v>1</v>
      </c>
      <c r="K157" t="b">
        <f t="shared" si="14"/>
        <v>1</v>
      </c>
    </row>
    <row r="158" spans="1:11">
      <c r="A158">
        <v>642</v>
      </c>
      <c r="B158" t="s">
        <v>313</v>
      </c>
      <c r="C158" t="s">
        <v>187</v>
      </c>
      <c r="D158" t="b">
        <f>IF(ISERROR(LOOKUP(A157,Concolic!C:C)), NOT(ISERROR(LOOKUP(A158,Concolic!C:C))), LOOKUP(A158,Concolic!C:C)&gt;LOOKUP(A157,Concolic!C:C))</f>
        <v>0</v>
      </c>
      <c r="E158" t="b">
        <f>IF(ISERROR(LOOKUP(A157,Concrete!C:C)), NOT(ISERROR(LOOKUP(A158,Concrete!C:C))), LOOKUP(A158,Concrete!C:C)&gt;LOOKUP(A157,Concrete!C:C))</f>
        <v>1</v>
      </c>
      <c r="F158" t="b">
        <f>IF(ISERROR(LOOKUP(A157,Harness!C:C)), NOT(ISERROR(LOOKUP(A158,Harness!C:C))), LOOKUP(A158,Harness!C:C)&gt;LOOKUP(A157,Harness!C:C))</f>
        <v>1</v>
      </c>
      <c r="G158" t="b">
        <f t="shared" si="10"/>
        <v>0</v>
      </c>
      <c r="H158" t="b">
        <f t="shared" si="11"/>
        <v>0</v>
      </c>
      <c r="I158" t="b">
        <f t="shared" si="12"/>
        <v>0</v>
      </c>
      <c r="J158" t="b">
        <f t="shared" si="13"/>
        <v>0</v>
      </c>
      <c r="K158" t="b">
        <f t="shared" si="14"/>
        <v>0</v>
      </c>
    </row>
    <row r="159" spans="1:11">
      <c r="A159">
        <v>643</v>
      </c>
      <c r="B159" t="s">
        <v>294</v>
      </c>
      <c r="C159" t="s">
        <v>7</v>
      </c>
      <c r="D159" t="b">
        <f>IF(ISERROR(LOOKUP(A158,Concolic!C:C)), NOT(ISERROR(LOOKUP(A159,Concolic!C:C))), LOOKUP(A159,Concolic!C:C)&gt;LOOKUP(A158,Concolic!C:C))</f>
        <v>0</v>
      </c>
      <c r="E159" t="b">
        <f>IF(ISERROR(LOOKUP(A158,Concrete!C:C)), NOT(ISERROR(LOOKUP(A159,Concrete!C:C))), LOOKUP(A159,Concrete!C:C)&gt;LOOKUP(A158,Concrete!C:C))</f>
        <v>0</v>
      </c>
      <c r="F159" t="b">
        <f>IF(ISERROR(LOOKUP(A158,Harness!C:C)), NOT(ISERROR(LOOKUP(A159,Harness!C:C))), LOOKUP(A159,Harness!C:C)&gt;LOOKUP(A158,Harness!C:C))</f>
        <v>0</v>
      </c>
      <c r="G159" t="b">
        <f t="shared" si="10"/>
        <v>0</v>
      </c>
      <c r="H159" t="b">
        <f t="shared" si="11"/>
        <v>0</v>
      </c>
      <c r="I159" t="b">
        <f t="shared" si="12"/>
        <v>0</v>
      </c>
      <c r="J159" t="b">
        <f t="shared" si="13"/>
        <v>1</v>
      </c>
      <c r="K159" t="b">
        <f t="shared" si="14"/>
        <v>1</v>
      </c>
    </row>
    <row r="160" spans="1:11">
      <c r="A160">
        <v>644</v>
      </c>
      <c r="B160" t="s">
        <v>321</v>
      </c>
      <c r="C160" t="s">
        <v>56</v>
      </c>
      <c r="D160" t="b">
        <f>IF(ISERROR(LOOKUP(A159,Concolic!C:C)), NOT(ISERROR(LOOKUP(A160,Concolic!C:C))), LOOKUP(A160,Concolic!C:C)&gt;LOOKUP(A159,Concolic!C:C))</f>
        <v>0</v>
      </c>
      <c r="E160" t="b">
        <f>IF(ISERROR(LOOKUP(A159,Concrete!C:C)), NOT(ISERROR(LOOKUP(A160,Concrete!C:C))), LOOKUP(A160,Concrete!C:C)&gt;LOOKUP(A159,Concrete!C:C))</f>
        <v>1</v>
      </c>
      <c r="F160" t="b">
        <f>IF(ISERROR(LOOKUP(A159,Harness!C:C)), NOT(ISERROR(LOOKUP(A160,Harness!C:C))), LOOKUP(A160,Harness!C:C)&gt;LOOKUP(A159,Harness!C:C))</f>
        <v>1</v>
      </c>
      <c r="G160" t="b">
        <f t="shared" si="10"/>
        <v>0</v>
      </c>
      <c r="H160" t="b">
        <f t="shared" si="11"/>
        <v>0</v>
      </c>
      <c r="I160" t="b">
        <f t="shared" si="12"/>
        <v>0</v>
      </c>
      <c r="J160" t="b">
        <f t="shared" si="13"/>
        <v>0</v>
      </c>
      <c r="K160" t="b">
        <f t="shared" si="14"/>
        <v>0</v>
      </c>
    </row>
    <row r="161" spans="1:11">
      <c r="A161">
        <v>645</v>
      </c>
      <c r="B161" t="s">
        <v>312</v>
      </c>
      <c r="C161" t="s">
        <v>23</v>
      </c>
      <c r="D161" t="b">
        <f>IF(ISERROR(LOOKUP(A160,Concolic!C:C)), NOT(ISERROR(LOOKUP(A161,Concolic!C:C))), LOOKUP(A161,Concolic!C:C)&gt;LOOKUP(A160,Concolic!C:C))</f>
        <v>0</v>
      </c>
      <c r="E161" t="b">
        <f>IF(ISERROR(LOOKUP(A160,Concrete!C:C)), NOT(ISERROR(LOOKUP(A161,Concrete!C:C))), LOOKUP(A161,Concrete!C:C)&gt;LOOKUP(A160,Concrete!C:C))</f>
        <v>0</v>
      </c>
      <c r="F161" t="b">
        <f>IF(ISERROR(LOOKUP(A160,Harness!C:C)), NOT(ISERROR(LOOKUP(A161,Harness!C:C))), LOOKUP(A161,Harness!C:C)&gt;LOOKUP(A160,Harness!C:C))</f>
        <v>0</v>
      </c>
      <c r="G161" t="b">
        <f t="shared" si="10"/>
        <v>0</v>
      </c>
      <c r="H161" t="b">
        <f t="shared" si="11"/>
        <v>0</v>
      </c>
      <c r="I161" t="b">
        <f t="shared" si="12"/>
        <v>0</v>
      </c>
      <c r="J161" t="b">
        <f t="shared" si="13"/>
        <v>1</v>
      </c>
      <c r="K161" t="b">
        <f t="shared" si="14"/>
        <v>1</v>
      </c>
    </row>
    <row r="162" spans="1:11">
      <c r="A162">
        <v>646</v>
      </c>
      <c r="B162" t="s">
        <v>314</v>
      </c>
      <c r="C162" t="s">
        <v>104</v>
      </c>
      <c r="D162" t="b">
        <f>IF(ISERROR(LOOKUP(A161,Concolic!C:C)), NOT(ISERROR(LOOKUP(A162,Concolic!C:C))), LOOKUP(A162,Concolic!C:C)&gt;LOOKUP(A161,Concolic!C:C))</f>
        <v>0</v>
      </c>
      <c r="E162" t="b">
        <f>IF(ISERROR(LOOKUP(A161,Concrete!C:C)), NOT(ISERROR(LOOKUP(A162,Concrete!C:C))), LOOKUP(A162,Concrete!C:C)&gt;LOOKUP(A161,Concrete!C:C))</f>
        <v>1</v>
      </c>
      <c r="F162" t="b">
        <f>IF(ISERROR(LOOKUP(A161,Harness!C:C)), NOT(ISERROR(LOOKUP(A162,Harness!C:C))), LOOKUP(A162,Harness!C:C)&gt;LOOKUP(A161,Harness!C:C))</f>
        <v>1</v>
      </c>
      <c r="G162" t="b">
        <f t="shared" si="10"/>
        <v>0</v>
      </c>
      <c r="H162" t="b">
        <f t="shared" si="11"/>
        <v>0</v>
      </c>
      <c r="I162" t="b">
        <f t="shared" si="12"/>
        <v>0</v>
      </c>
      <c r="J162" t="b">
        <f t="shared" si="13"/>
        <v>0</v>
      </c>
      <c r="K162" t="b">
        <f t="shared" si="14"/>
        <v>0</v>
      </c>
    </row>
    <row r="163" spans="1:11">
      <c r="A163">
        <v>647</v>
      </c>
      <c r="B163" t="s">
        <v>328</v>
      </c>
      <c r="C163" t="s">
        <v>212</v>
      </c>
      <c r="D163" t="b">
        <f>IF(ISERROR(LOOKUP(A162,Concolic!C:C)), NOT(ISERROR(LOOKUP(A163,Concolic!C:C))), LOOKUP(A163,Concolic!C:C)&gt;LOOKUP(A162,Concolic!C:C))</f>
        <v>0</v>
      </c>
      <c r="E163" t="b">
        <f>IF(ISERROR(LOOKUP(A162,Concrete!C:C)), NOT(ISERROR(LOOKUP(A163,Concrete!C:C))), LOOKUP(A163,Concrete!C:C)&gt;LOOKUP(A162,Concrete!C:C))</f>
        <v>1</v>
      </c>
      <c r="F163" t="b">
        <f>IF(ISERROR(LOOKUP(A162,Harness!C:C)), NOT(ISERROR(LOOKUP(A163,Harness!C:C))), LOOKUP(A163,Harness!C:C)&gt;LOOKUP(A162,Harness!C:C))</f>
        <v>0</v>
      </c>
      <c r="G163" t="b">
        <f t="shared" si="10"/>
        <v>0</v>
      </c>
      <c r="H163" t="b">
        <f t="shared" si="11"/>
        <v>0</v>
      </c>
      <c r="I163" t="b">
        <f t="shared" si="12"/>
        <v>0</v>
      </c>
      <c r="J163" t="b">
        <f t="shared" si="13"/>
        <v>1</v>
      </c>
      <c r="K163" t="b">
        <f t="shared" si="14"/>
        <v>1</v>
      </c>
    </row>
    <row r="164" spans="1:11">
      <c r="A164">
        <v>648</v>
      </c>
      <c r="B164" t="s">
        <v>319</v>
      </c>
      <c r="C164" t="s">
        <v>172</v>
      </c>
      <c r="D164" t="b">
        <f>IF(ISERROR(LOOKUP(A163,Concolic!C:C)), NOT(ISERROR(LOOKUP(A164,Concolic!C:C))), LOOKUP(A164,Concolic!C:C)&gt;LOOKUP(A163,Concolic!C:C))</f>
        <v>0</v>
      </c>
      <c r="E164" t="b">
        <f>IF(ISERROR(LOOKUP(A163,Concrete!C:C)), NOT(ISERROR(LOOKUP(A164,Concrete!C:C))), LOOKUP(A164,Concrete!C:C)&gt;LOOKUP(A163,Concrete!C:C))</f>
        <v>0</v>
      </c>
      <c r="F164" t="b">
        <f>IF(ISERROR(LOOKUP(A163,Harness!C:C)), NOT(ISERROR(LOOKUP(A164,Harness!C:C))), LOOKUP(A164,Harness!C:C)&gt;LOOKUP(A163,Harness!C:C))</f>
        <v>0</v>
      </c>
      <c r="G164" t="b">
        <f t="shared" si="10"/>
        <v>0</v>
      </c>
      <c r="H164" t="b">
        <f t="shared" si="11"/>
        <v>0</v>
      </c>
      <c r="I164" t="b">
        <f t="shared" si="12"/>
        <v>0</v>
      </c>
      <c r="J164" t="b">
        <f t="shared" si="13"/>
        <v>0</v>
      </c>
      <c r="K164" t="b">
        <f t="shared" si="14"/>
        <v>0</v>
      </c>
    </row>
    <row r="165" spans="1:11">
      <c r="A165">
        <v>649</v>
      </c>
      <c r="B165" t="s">
        <v>297</v>
      </c>
      <c r="C165" t="s">
        <v>277</v>
      </c>
      <c r="D165" t="b">
        <f>IF(ISERROR(LOOKUP(A164,Concolic!C:C)), NOT(ISERROR(LOOKUP(A165,Concolic!C:C))), LOOKUP(A165,Concolic!C:C)&gt;LOOKUP(A164,Concolic!C:C))</f>
        <v>0</v>
      </c>
      <c r="E165" t="b">
        <f>IF(ISERROR(LOOKUP(A164,Concrete!C:C)), NOT(ISERROR(LOOKUP(A165,Concrete!C:C))), LOOKUP(A165,Concrete!C:C)&gt;LOOKUP(A164,Concrete!C:C))</f>
        <v>1</v>
      </c>
      <c r="F165" t="b">
        <f>IF(ISERROR(LOOKUP(A164,Harness!C:C)), NOT(ISERROR(LOOKUP(A165,Harness!C:C))), LOOKUP(A165,Harness!C:C)&gt;LOOKUP(A164,Harness!C:C))</f>
        <v>1</v>
      </c>
      <c r="G165" t="b">
        <f t="shared" si="10"/>
        <v>0</v>
      </c>
      <c r="H165" t="b">
        <f t="shared" si="11"/>
        <v>0</v>
      </c>
      <c r="I165" t="b">
        <f t="shared" si="12"/>
        <v>0</v>
      </c>
      <c r="J165" t="b">
        <f t="shared" si="13"/>
        <v>0</v>
      </c>
      <c r="K165" t="b">
        <f t="shared" si="14"/>
        <v>0</v>
      </c>
    </row>
    <row r="166" spans="1:11">
      <c r="A166">
        <v>650</v>
      </c>
      <c r="B166" t="s">
        <v>297</v>
      </c>
      <c r="C166" t="s">
        <v>287</v>
      </c>
      <c r="D166" t="b">
        <f>IF(ISERROR(LOOKUP(A165,Concolic!C:C)), NOT(ISERROR(LOOKUP(A166,Concolic!C:C))), LOOKUP(A166,Concolic!C:C)&gt;LOOKUP(A165,Concolic!C:C))</f>
        <v>0</v>
      </c>
      <c r="E166" t="b">
        <f>IF(ISERROR(LOOKUP(A165,Concrete!C:C)), NOT(ISERROR(LOOKUP(A166,Concrete!C:C))), LOOKUP(A166,Concrete!C:C)&gt;LOOKUP(A165,Concrete!C:C))</f>
        <v>1</v>
      </c>
      <c r="F166" t="b">
        <f>IF(ISERROR(LOOKUP(A165,Harness!C:C)), NOT(ISERROR(LOOKUP(A166,Harness!C:C))), LOOKUP(A166,Harness!C:C)&gt;LOOKUP(A165,Harness!C:C))</f>
        <v>0</v>
      </c>
      <c r="G166" t="b">
        <f t="shared" si="10"/>
        <v>0</v>
      </c>
      <c r="H166" t="b">
        <f t="shared" si="11"/>
        <v>0</v>
      </c>
      <c r="I166" t="b">
        <f t="shared" si="12"/>
        <v>0</v>
      </c>
      <c r="J166" t="b">
        <f t="shared" si="13"/>
        <v>1</v>
      </c>
      <c r="K166" t="b">
        <f t="shared" si="14"/>
        <v>1</v>
      </c>
    </row>
    <row r="167" spans="1:11">
      <c r="A167">
        <v>651</v>
      </c>
      <c r="B167" t="s">
        <v>320</v>
      </c>
      <c r="C167" t="s">
        <v>213</v>
      </c>
      <c r="D167" t="b">
        <f>IF(ISERROR(LOOKUP(A166,Concolic!C:C)), NOT(ISERROR(LOOKUP(A167,Concolic!C:C))), LOOKUP(A167,Concolic!C:C)&gt;LOOKUP(A166,Concolic!C:C))</f>
        <v>0</v>
      </c>
      <c r="E167" t="b">
        <f>IF(ISERROR(LOOKUP(A166,Concrete!C:C)), NOT(ISERROR(LOOKUP(A167,Concrete!C:C))), LOOKUP(A167,Concrete!C:C)&gt;LOOKUP(A166,Concrete!C:C))</f>
        <v>0</v>
      </c>
      <c r="F167" t="b">
        <f>IF(ISERROR(LOOKUP(A166,Harness!C:C)), NOT(ISERROR(LOOKUP(A167,Harness!C:C))), LOOKUP(A167,Harness!C:C)&gt;LOOKUP(A166,Harness!C:C))</f>
        <v>0</v>
      </c>
      <c r="G167" t="b">
        <f t="shared" si="10"/>
        <v>0</v>
      </c>
      <c r="H167" t="b">
        <f t="shared" si="11"/>
        <v>0</v>
      </c>
      <c r="I167" t="b">
        <f t="shared" si="12"/>
        <v>0</v>
      </c>
      <c r="J167" t="b">
        <f t="shared" si="13"/>
        <v>0</v>
      </c>
      <c r="K167" t="b">
        <f t="shared" si="14"/>
        <v>0</v>
      </c>
    </row>
    <row r="168" spans="1:11">
      <c r="A168">
        <v>652</v>
      </c>
      <c r="B168" t="s">
        <v>321</v>
      </c>
      <c r="C168" t="s">
        <v>69</v>
      </c>
      <c r="D168" t="b">
        <f>IF(ISERROR(LOOKUP(A167,Concolic!C:C)), NOT(ISERROR(LOOKUP(A168,Concolic!C:C))), LOOKUP(A168,Concolic!C:C)&gt;LOOKUP(A167,Concolic!C:C))</f>
        <v>0</v>
      </c>
      <c r="E168" t="b">
        <f>IF(ISERROR(LOOKUP(A167,Concrete!C:C)), NOT(ISERROR(LOOKUP(A168,Concrete!C:C))), LOOKUP(A168,Concrete!C:C)&gt;LOOKUP(A167,Concrete!C:C))</f>
        <v>1</v>
      </c>
      <c r="F168" t="b">
        <f>IF(ISERROR(LOOKUP(A167,Harness!C:C)), NOT(ISERROR(LOOKUP(A168,Harness!C:C))), LOOKUP(A168,Harness!C:C)&gt;LOOKUP(A167,Harness!C:C))</f>
        <v>1</v>
      </c>
      <c r="G168" t="b">
        <f t="shared" si="10"/>
        <v>0</v>
      </c>
      <c r="H168" t="b">
        <f t="shared" si="11"/>
        <v>0</v>
      </c>
      <c r="I168" t="b">
        <f t="shared" si="12"/>
        <v>0</v>
      </c>
      <c r="J168" t="b">
        <f t="shared" si="13"/>
        <v>0</v>
      </c>
      <c r="K168" t="b">
        <f t="shared" si="14"/>
        <v>0</v>
      </c>
    </row>
    <row r="169" spans="1:11">
      <c r="A169">
        <v>653</v>
      </c>
      <c r="B169" t="s">
        <v>306</v>
      </c>
      <c r="C169" t="s">
        <v>35</v>
      </c>
      <c r="D169" t="b">
        <f>IF(ISERROR(LOOKUP(A168,Concolic!C:C)), NOT(ISERROR(LOOKUP(A169,Concolic!C:C))), LOOKUP(A169,Concolic!C:C)&gt;LOOKUP(A168,Concolic!C:C))</f>
        <v>0</v>
      </c>
      <c r="E169" t="b">
        <f>IF(ISERROR(LOOKUP(A168,Concrete!C:C)), NOT(ISERROR(LOOKUP(A169,Concrete!C:C))), LOOKUP(A169,Concrete!C:C)&gt;LOOKUP(A168,Concrete!C:C))</f>
        <v>1</v>
      </c>
      <c r="F169" t="b">
        <f>IF(ISERROR(LOOKUP(A168,Harness!C:C)), NOT(ISERROR(LOOKUP(A169,Harness!C:C))), LOOKUP(A169,Harness!C:C)&gt;LOOKUP(A168,Harness!C:C))</f>
        <v>0</v>
      </c>
      <c r="G169" t="b">
        <f t="shared" si="10"/>
        <v>0</v>
      </c>
      <c r="H169" t="b">
        <f t="shared" si="11"/>
        <v>0</v>
      </c>
      <c r="I169" t="b">
        <f t="shared" si="12"/>
        <v>0</v>
      </c>
      <c r="J169" t="b">
        <f t="shared" si="13"/>
        <v>1</v>
      </c>
      <c r="K169" t="b">
        <f t="shared" si="14"/>
        <v>1</v>
      </c>
    </row>
    <row r="170" spans="1:11">
      <c r="A170">
        <v>654</v>
      </c>
      <c r="B170" t="s">
        <v>310</v>
      </c>
      <c r="C170" t="s">
        <v>53</v>
      </c>
      <c r="D170" t="b">
        <f>IF(ISERROR(LOOKUP(A169,Concolic!C:C)), NOT(ISERROR(LOOKUP(A170,Concolic!C:C))), LOOKUP(A170,Concolic!C:C)&gt;LOOKUP(A169,Concolic!C:C))</f>
        <v>0</v>
      </c>
      <c r="E170" t="b">
        <f>IF(ISERROR(LOOKUP(A169,Concrete!C:C)), NOT(ISERROR(LOOKUP(A170,Concrete!C:C))), LOOKUP(A170,Concrete!C:C)&gt;LOOKUP(A169,Concrete!C:C))</f>
        <v>1</v>
      </c>
      <c r="F170" t="b">
        <f>IF(ISERROR(LOOKUP(A169,Harness!C:C)), NOT(ISERROR(LOOKUP(A170,Harness!C:C))), LOOKUP(A170,Harness!C:C)&gt;LOOKUP(A169,Harness!C:C))</f>
        <v>1</v>
      </c>
      <c r="G170" t="b">
        <f t="shared" si="10"/>
        <v>0</v>
      </c>
      <c r="H170" t="b">
        <f t="shared" si="11"/>
        <v>0</v>
      </c>
      <c r="I170" t="b">
        <f t="shared" si="12"/>
        <v>0</v>
      </c>
      <c r="J170" t="b">
        <f t="shared" si="13"/>
        <v>0</v>
      </c>
      <c r="K170" t="b">
        <f t="shared" si="14"/>
        <v>0</v>
      </c>
    </row>
    <row r="171" spans="1:11">
      <c r="A171">
        <v>655</v>
      </c>
      <c r="B171" t="s">
        <v>328</v>
      </c>
      <c r="C171" t="s">
        <v>102</v>
      </c>
      <c r="D171" t="b">
        <f>IF(ISERROR(LOOKUP(A170,Concolic!C:C)), NOT(ISERROR(LOOKUP(A171,Concolic!C:C))), LOOKUP(A171,Concolic!C:C)&gt;LOOKUP(A170,Concolic!C:C))</f>
        <v>0</v>
      </c>
      <c r="E171" t="b">
        <f>IF(ISERROR(LOOKUP(A170,Concrete!C:C)), NOT(ISERROR(LOOKUP(A171,Concrete!C:C))), LOOKUP(A171,Concrete!C:C)&gt;LOOKUP(A170,Concrete!C:C))</f>
        <v>1</v>
      </c>
      <c r="F171" t="b">
        <f>IF(ISERROR(LOOKUP(A170,Harness!C:C)), NOT(ISERROR(LOOKUP(A171,Harness!C:C))), LOOKUP(A171,Harness!C:C)&gt;LOOKUP(A170,Harness!C:C))</f>
        <v>1</v>
      </c>
      <c r="G171" t="b">
        <f t="shared" si="10"/>
        <v>0</v>
      </c>
      <c r="H171" t="b">
        <f t="shared" si="11"/>
        <v>0</v>
      </c>
      <c r="I171" t="b">
        <f t="shared" si="12"/>
        <v>0</v>
      </c>
      <c r="J171" t="b">
        <f t="shared" si="13"/>
        <v>1</v>
      </c>
      <c r="K171" t="b">
        <f t="shared" si="14"/>
        <v>1</v>
      </c>
    </row>
    <row r="172" spans="1:11">
      <c r="A172">
        <v>656</v>
      </c>
      <c r="B172" t="s">
        <v>302</v>
      </c>
      <c r="C172" t="s">
        <v>70</v>
      </c>
      <c r="D172" t="b">
        <f>IF(ISERROR(LOOKUP(A171,Concolic!C:C)), NOT(ISERROR(LOOKUP(A172,Concolic!C:C))), LOOKUP(A172,Concolic!C:C)&gt;LOOKUP(A171,Concolic!C:C))</f>
        <v>0</v>
      </c>
      <c r="E172" t="b">
        <f>IF(ISERROR(LOOKUP(A171,Concrete!C:C)), NOT(ISERROR(LOOKUP(A172,Concrete!C:C))), LOOKUP(A172,Concrete!C:C)&gt;LOOKUP(A171,Concrete!C:C))</f>
        <v>1</v>
      </c>
      <c r="F172" t="b">
        <f>IF(ISERROR(LOOKUP(A171,Harness!C:C)), NOT(ISERROR(LOOKUP(A172,Harness!C:C))), LOOKUP(A172,Harness!C:C)&gt;LOOKUP(A171,Harness!C:C))</f>
        <v>1</v>
      </c>
      <c r="G172" t="b">
        <f t="shared" si="10"/>
        <v>0</v>
      </c>
      <c r="H172" t="b">
        <f t="shared" si="11"/>
        <v>0</v>
      </c>
      <c r="I172" t="b">
        <f t="shared" si="12"/>
        <v>0</v>
      </c>
      <c r="J172" t="b">
        <f t="shared" si="13"/>
        <v>1</v>
      </c>
      <c r="K172" t="b">
        <f t="shared" si="14"/>
        <v>1</v>
      </c>
    </row>
    <row r="173" spans="1:11">
      <c r="A173">
        <v>657</v>
      </c>
      <c r="B173" t="s">
        <v>298</v>
      </c>
      <c r="C173" t="s">
        <v>93</v>
      </c>
      <c r="D173" t="b">
        <f>IF(ISERROR(LOOKUP(A172,Concolic!C:C)), NOT(ISERROR(LOOKUP(A173,Concolic!C:C))), LOOKUP(A173,Concolic!C:C)&gt;LOOKUP(A172,Concolic!C:C))</f>
        <v>0</v>
      </c>
      <c r="E173" t="b">
        <f>IF(ISERROR(LOOKUP(A172,Concrete!C:C)), NOT(ISERROR(LOOKUP(A173,Concrete!C:C))), LOOKUP(A173,Concrete!C:C)&gt;LOOKUP(A172,Concrete!C:C))</f>
        <v>1</v>
      </c>
      <c r="F173" t="b">
        <f>IF(ISERROR(LOOKUP(A172,Harness!C:C)), NOT(ISERROR(LOOKUP(A173,Harness!C:C))), LOOKUP(A173,Harness!C:C)&gt;LOOKUP(A172,Harness!C:C))</f>
        <v>1</v>
      </c>
      <c r="G173" t="b">
        <f t="shared" si="10"/>
        <v>0</v>
      </c>
      <c r="H173" t="b">
        <f t="shared" si="11"/>
        <v>0</v>
      </c>
      <c r="I173" t="b">
        <f t="shared" si="12"/>
        <v>0</v>
      </c>
      <c r="J173" t="b">
        <f t="shared" si="13"/>
        <v>1</v>
      </c>
      <c r="K173" t="b">
        <f t="shared" si="14"/>
        <v>1</v>
      </c>
    </row>
    <row r="174" spans="1:11">
      <c r="A174">
        <v>658</v>
      </c>
      <c r="B174" t="s">
        <v>297</v>
      </c>
      <c r="C174" t="s">
        <v>288</v>
      </c>
      <c r="D174" t="b">
        <f>IF(ISERROR(LOOKUP(A173,Concolic!C:C)), NOT(ISERROR(LOOKUP(A174,Concolic!C:C))), LOOKUP(A174,Concolic!C:C)&gt;LOOKUP(A173,Concolic!C:C))</f>
        <v>0</v>
      </c>
      <c r="E174" t="b">
        <f>IF(ISERROR(LOOKUP(A173,Concrete!C:C)), NOT(ISERROR(LOOKUP(A174,Concrete!C:C))), LOOKUP(A174,Concrete!C:C)&gt;LOOKUP(A173,Concrete!C:C))</f>
        <v>1</v>
      </c>
      <c r="F174" t="b">
        <f>IF(ISERROR(LOOKUP(A173,Harness!C:C)), NOT(ISERROR(LOOKUP(A174,Harness!C:C))), LOOKUP(A174,Harness!C:C)&gt;LOOKUP(A173,Harness!C:C))</f>
        <v>1</v>
      </c>
      <c r="G174" t="b">
        <f t="shared" si="10"/>
        <v>0</v>
      </c>
      <c r="H174" t="b">
        <f t="shared" si="11"/>
        <v>0</v>
      </c>
      <c r="I174" t="b">
        <f t="shared" si="12"/>
        <v>0</v>
      </c>
      <c r="J174" t="b">
        <f t="shared" si="13"/>
        <v>1</v>
      </c>
      <c r="K174" t="b">
        <f t="shared" si="14"/>
        <v>1</v>
      </c>
    </row>
    <row r="175" spans="1:11">
      <c r="A175">
        <v>659</v>
      </c>
      <c r="B175" t="s">
        <v>301</v>
      </c>
      <c r="C175" t="s">
        <v>214</v>
      </c>
      <c r="D175" t="b">
        <f>IF(ISERROR(LOOKUP(A174,Concolic!C:C)), NOT(ISERROR(LOOKUP(A175,Concolic!C:C))), LOOKUP(A175,Concolic!C:C)&gt;LOOKUP(A174,Concolic!C:C))</f>
        <v>0</v>
      </c>
      <c r="E175" t="b">
        <f>IF(ISERROR(LOOKUP(A174,Concrete!C:C)), NOT(ISERROR(LOOKUP(A175,Concrete!C:C))), LOOKUP(A175,Concrete!C:C)&gt;LOOKUP(A174,Concrete!C:C))</f>
        <v>1</v>
      </c>
      <c r="F175" t="b">
        <f>IF(ISERROR(LOOKUP(A174,Harness!C:C)), NOT(ISERROR(LOOKUP(A175,Harness!C:C))), LOOKUP(A175,Harness!C:C)&gt;LOOKUP(A174,Harness!C:C))</f>
        <v>1</v>
      </c>
      <c r="G175" t="b">
        <f t="shared" si="10"/>
        <v>0</v>
      </c>
      <c r="H175" t="b">
        <f t="shared" si="11"/>
        <v>0</v>
      </c>
      <c r="I175" t="b">
        <f t="shared" si="12"/>
        <v>0</v>
      </c>
      <c r="J175" t="b">
        <f t="shared" si="13"/>
        <v>1</v>
      </c>
      <c r="K175" t="b">
        <f t="shared" si="14"/>
        <v>1</v>
      </c>
    </row>
    <row r="176" spans="1:11">
      <c r="A176">
        <v>660</v>
      </c>
      <c r="B176" t="s">
        <v>322</v>
      </c>
      <c r="C176" t="s">
        <v>73</v>
      </c>
      <c r="D176" t="b">
        <f>IF(ISERROR(LOOKUP(A175,Concolic!C:C)), NOT(ISERROR(LOOKUP(A176,Concolic!C:C))), LOOKUP(A176,Concolic!C:C)&gt;LOOKUP(A175,Concolic!C:C))</f>
        <v>0</v>
      </c>
      <c r="E176" t="b">
        <f>IF(ISERROR(LOOKUP(A175,Concrete!C:C)), NOT(ISERROR(LOOKUP(A176,Concrete!C:C))), LOOKUP(A176,Concrete!C:C)&gt;LOOKUP(A175,Concrete!C:C))</f>
        <v>1</v>
      </c>
      <c r="F176" t="b">
        <f>IF(ISERROR(LOOKUP(A175,Harness!C:C)), NOT(ISERROR(LOOKUP(A176,Harness!C:C))), LOOKUP(A176,Harness!C:C)&gt;LOOKUP(A175,Harness!C:C))</f>
        <v>1</v>
      </c>
      <c r="G176" t="b">
        <f t="shared" si="10"/>
        <v>0</v>
      </c>
      <c r="H176" t="b">
        <f t="shared" si="11"/>
        <v>0</v>
      </c>
      <c r="I176" t="b">
        <f t="shared" si="12"/>
        <v>0</v>
      </c>
      <c r="J176" t="b">
        <f t="shared" si="13"/>
        <v>1</v>
      </c>
      <c r="K176" t="b">
        <f t="shared" si="14"/>
        <v>1</v>
      </c>
    </row>
    <row r="177" spans="1:11">
      <c r="A177">
        <v>661</v>
      </c>
      <c r="B177" t="s">
        <v>318</v>
      </c>
      <c r="C177" t="s">
        <v>30</v>
      </c>
      <c r="D177" t="b">
        <f>IF(ISERROR(LOOKUP(A176,Concolic!C:C)), NOT(ISERROR(LOOKUP(A177,Concolic!C:C))), LOOKUP(A177,Concolic!C:C)&gt;LOOKUP(A176,Concolic!C:C))</f>
        <v>0</v>
      </c>
      <c r="E177" t="b">
        <f>IF(ISERROR(LOOKUP(A176,Concrete!C:C)), NOT(ISERROR(LOOKUP(A177,Concrete!C:C))), LOOKUP(A177,Concrete!C:C)&gt;LOOKUP(A176,Concrete!C:C))</f>
        <v>1</v>
      </c>
      <c r="F177" t="b">
        <f>IF(ISERROR(LOOKUP(A176,Harness!C:C)), NOT(ISERROR(LOOKUP(A177,Harness!C:C))), LOOKUP(A177,Harness!C:C)&gt;LOOKUP(A176,Harness!C:C))</f>
        <v>1</v>
      </c>
      <c r="G177" t="b">
        <f t="shared" si="10"/>
        <v>0</v>
      </c>
      <c r="H177" t="b">
        <f t="shared" si="11"/>
        <v>0</v>
      </c>
      <c r="I177" t="b">
        <f t="shared" si="12"/>
        <v>0</v>
      </c>
      <c r="J177" t="b">
        <f t="shared" si="13"/>
        <v>1</v>
      </c>
      <c r="K177" t="b">
        <f t="shared" si="14"/>
        <v>1</v>
      </c>
    </row>
    <row r="178" spans="1:11">
      <c r="A178">
        <v>662</v>
      </c>
      <c r="B178" t="s">
        <v>309</v>
      </c>
      <c r="C178" t="s">
        <v>18</v>
      </c>
      <c r="D178" t="b">
        <f>IF(ISERROR(LOOKUP(A177,Concolic!C:C)), NOT(ISERROR(LOOKUP(A178,Concolic!C:C))), LOOKUP(A178,Concolic!C:C)&gt;LOOKUP(A177,Concolic!C:C))</f>
        <v>0</v>
      </c>
      <c r="E178" t="b">
        <f>IF(ISERROR(LOOKUP(A177,Concrete!C:C)), NOT(ISERROR(LOOKUP(A178,Concrete!C:C))), LOOKUP(A178,Concrete!C:C)&gt;LOOKUP(A177,Concrete!C:C))</f>
        <v>1</v>
      </c>
      <c r="F178" t="b">
        <f>IF(ISERROR(LOOKUP(A177,Harness!C:C)), NOT(ISERROR(LOOKUP(A178,Harness!C:C))), LOOKUP(A178,Harness!C:C)&gt;LOOKUP(A177,Harness!C:C))</f>
        <v>1</v>
      </c>
      <c r="G178" t="b">
        <f t="shared" si="10"/>
        <v>0</v>
      </c>
      <c r="H178" t="b">
        <f t="shared" si="11"/>
        <v>0</v>
      </c>
      <c r="I178" t="b">
        <f t="shared" si="12"/>
        <v>0</v>
      </c>
      <c r="J178" t="b">
        <f t="shared" si="13"/>
        <v>1</v>
      </c>
      <c r="K178" t="b">
        <f t="shared" si="14"/>
        <v>1</v>
      </c>
    </row>
    <row r="179" spans="1:11">
      <c r="A179">
        <v>663</v>
      </c>
      <c r="B179" t="s">
        <v>306</v>
      </c>
      <c r="C179" t="s">
        <v>13</v>
      </c>
      <c r="D179" t="b">
        <f>IF(ISERROR(LOOKUP(A178,Concolic!C:C)), NOT(ISERROR(LOOKUP(A179,Concolic!C:C))), LOOKUP(A179,Concolic!C:C)&gt;LOOKUP(A178,Concolic!C:C))</f>
        <v>0</v>
      </c>
      <c r="E179" t="b">
        <f>IF(ISERROR(LOOKUP(A178,Concrete!C:C)), NOT(ISERROR(LOOKUP(A179,Concrete!C:C))), LOOKUP(A179,Concrete!C:C)&gt;LOOKUP(A178,Concrete!C:C))</f>
        <v>0</v>
      </c>
      <c r="F179" t="b">
        <f>IF(ISERROR(LOOKUP(A178,Harness!C:C)), NOT(ISERROR(LOOKUP(A179,Harness!C:C))), LOOKUP(A179,Harness!C:C)&gt;LOOKUP(A178,Harness!C:C))</f>
        <v>0</v>
      </c>
      <c r="G179" t="b">
        <f t="shared" si="10"/>
        <v>0</v>
      </c>
      <c r="H179" t="b">
        <f t="shared" si="11"/>
        <v>0</v>
      </c>
      <c r="I179" t="b">
        <f t="shared" si="12"/>
        <v>0</v>
      </c>
      <c r="J179" t="b">
        <f t="shared" si="13"/>
        <v>1</v>
      </c>
      <c r="K179" t="b">
        <f t="shared" si="14"/>
        <v>1</v>
      </c>
    </row>
    <row r="180" spans="1:11">
      <c r="A180">
        <v>664</v>
      </c>
      <c r="B180" t="s">
        <v>300</v>
      </c>
      <c r="C180" t="s">
        <v>252</v>
      </c>
      <c r="D180" t="b">
        <f>IF(ISERROR(LOOKUP(A179,Concolic!C:C)), NOT(ISERROR(LOOKUP(A180,Concolic!C:C))), LOOKUP(A180,Concolic!C:C)&gt;LOOKUP(A179,Concolic!C:C))</f>
        <v>0</v>
      </c>
      <c r="E180" t="b">
        <f>IF(ISERROR(LOOKUP(A179,Concrete!C:C)), NOT(ISERROR(LOOKUP(A180,Concrete!C:C))), LOOKUP(A180,Concrete!C:C)&gt;LOOKUP(A179,Concrete!C:C))</f>
        <v>1</v>
      </c>
      <c r="F180" t="b">
        <f>IF(ISERROR(LOOKUP(A179,Harness!C:C)), NOT(ISERROR(LOOKUP(A180,Harness!C:C))), LOOKUP(A180,Harness!C:C)&gt;LOOKUP(A179,Harness!C:C))</f>
        <v>1</v>
      </c>
      <c r="G180" t="b">
        <f t="shared" si="10"/>
        <v>0</v>
      </c>
      <c r="H180" t="b">
        <f t="shared" si="11"/>
        <v>0</v>
      </c>
      <c r="I180" t="b">
        <f t="shared" si="12"/>
        <v>0</v>
      </c>
      <c r="J180" t="b">
        <f t="shared" si="13"/>
        <v>0</v>
      </c>
      <c r="K180" t="b">
        <f t="shared" si="14"/>
        <v>0</v>
      </c>
    </row>
    <row r="181" spans="1:11">
      <c r="A181">
        <v>665</v>
      </c>
      <c r="B181" t="s">
        <v>317</v>
      </c>
      <c r="C181" t="s">
        <v>256</v>
      </c>
      <c r="D181" t="b">
        <f>IF(ISERROR(LOOKUP(A180,Concolic!C:C)), NOT(ISERROR(LOOKUP(A181,Concolic!C:C))), LOOKUP(A181,Concolic!C:C)&gt;LOOKUP(A180,Concolic!C:C))</f>
        <v>0</v>
      </c>
      <c r="E181" t="b">
        <f>IF(ISERROR(LOOKUP(A180,Concrete!C:C)), NOT(ISERROR(LOOKUP(A181,Concrete!C:C))), LOOKUP(A181,Concrete!C:C)&gt;LOOKUP(A180,Concrete!C:C))</f>
        <v>1</v>
      </c>
      <c r="F181" t="b">
        <f>IF(ISERROR(LOOKUP(A180,Harness!C:C)), NOT(ISERROR(LOOKUP(A181,Harness!C:C))), LOOKUP(A181,Harness!C:C)&gt;LOOKUP(A180,Harness!C:C))</f>
        <v>1</v>
      </c>
      <c r="G181" t="b">
        <f t="shared" si="10"/>
        <v>0</v>
      </c>
      <c r="H181" t="b">
        <f t="shared" si="11"/>
        <v>0</v>
      </c>
      <c r="I181" t="b">
        <f t="shared" si="12"/>
        <v>0</v>
      </c>
      <c r="J181" t="b">
        <f t="shared" si="13"/>
        <v>1</v>
      </c>
      <c r="K181" t="b">
        <f t="shared" si="14"/>
        <v>1</v>
      </c>
    </row>
    <row r="182" spans="1:11">
      <c r="A182">
        <v>666</v>
      </c>
      <c r="B182" t="s">
        <v>298</v>
      </c>
      <c r="C182" t="s">
        <v>76</v>
      </c>
      <c r="D182" t="b">
        <f>IF(ISERROR(LOOKUP(A181,Concolic!C:C)), NOT(ISERROR(LOOKUP(A182,Concolic!C:C))), LOOKUP(A182,Concolic!C:C)&gt;LOOKUP(A181,Concolic!C:C))</f>
        <v>0</v>
      </c>
      <c r="E182" t="b">
        <f>IF(ISERROR(LOOKUP(A181,Concrete!C:C)), NOT(ISERROR(LOOKUP(A182,Concrete!C:C))), LOOKUP(A182,Concrete!C:C)&gt;LOOKUP(A181,Concrete!C:C))</f>
        <v>1</v>
      </c>
      <c r="F182" t="b">
        <f>IF(ISERROR(LOOKUP(A181,Harness!C:C)), NOT(ISERROR(LOOKUP(A182,Harness!C:C))), LOOKUP(A182,Harness!C:C)&gt;LOOKUP(A181,Harness!C:C))</f>
        <v>1</v>
      </c>
      <c r="G182" t="b">
        <f t="shared" si="10"/>
        <v>0</v>
      </c>
      <c r="H182" t="b">
        <f t="shared" si="11"/>
        <v>0</v>
      </c>
      <c r="I182" t="b">
        <f t="shared" si="12"/>
        <v>0</v>
      </c>
      <c r="J182" t="b">
        <f t="shared" si="13"/>
        <v>1</v>
      </c>
      <c r="K182" t="b">
        <f t="shared" si="14"/>
        <v>1</v>
      </c>
    </row>
    <row r="183" spans="1:11">
      <c r="A183">
        <v>667</v>
      </c>
      <c r="B183" t="s">
        <v>296</v>
      </c>
      <c r="C183" t="s">
        <v>257</v>
      </c>
      <c r="D183" t="b">
        <f>IF(ISERROR(LOOKUP(A182,Concolic!C:C)), NOT(ISERROR(LOOKUP(A183,Concolic!C:C))), LOOKUP(A183,Concolic!C:C)&gt;LOOKUP(A182,Concolic!C:C))</f>
        <v>0</v>
      </c>
      <c r="E183" t="b">
        <f>IF(ISERROR(LOOKUP(A182,Concrete!C:C)), NOT(ISERROR(LOOKUP(A183,Concrete!C:C))), LOOKUP(A183,Concrete!C:C)&gt;LOOKUP(A182,Concrete!C:C))</f>
        <v>1</v>
      </c>
      <c r="F183" t="b">
        <f>IF(ISERROR(LOOKUP(A182,Harness!C:C)), NOT(ISERROR(LOOKUP(A183,Harness!C:C))), LOOKUP(A183,Harness!C:C)&gt;LOOKUP(A182,Harness!C:C))</f>
        <v>1</v>
      </c>
      <c r="G183" t="b">
        <f t="shared" si="10"/>
        <v>0</v>
      </c>
      <c r="H183" t="b">
        <f t="shared" si="11"/>
        <v>0</v>
      </c>
      <c r="I183" t="b">
        <f t="shared" si="12"/>
        <v>0</v>
      </c>
      <c r="J183" t="b">
        <f t="shared" si="13"/>
        <v>1</v>
      </c>
      <c r="K183" t="b">
        <f t="shared" si="14"/>
        <v>1</v>
      </c>
    </row>
    <row r="184" spans="1:11">
      <c r="A184">
        <v>668</v>
      </c>
      <c r="B184" t="s">
        <v>324</v>
      </c>
      <c r="C184" t="s">
        <v>67</v>
      </c>
      <c r="D184" t="b">
        <f>IF(ISERROR(LOOKUP(A183,Concolic!C:C)), NOT(ISERROR(LOOKUP(A184,Concolic!C:C))), LOOKUP(A184,Concolic!C:C)&gt;LOOKUP(A183,Concolic!C:C))</f>
        <v>0</v>
      </c>
      <c r="E184" t="b">
        <f>IF(ISERROR(LOOKUP(A183,Concrete!C:C)), NOT(ISERROR(LOOKUP(A184,Concrete!C:C))), LOOKUP(A184,Concrete!C:C)&gt;LOOKUP(A183,Concrete!C:C))</f>
        <v>1</v>
      </c>
      <c r="F184" t="b">
        <f>IF(ISERROR(LOOKUP(A183,Harness!C:C)), NOT(ISERROR(LOOKUP(A184,Harness!C:C))), LOOKUP(A184,Harness!C:C)&gt;LOOKUP(A183,Harness!C:C))</f>
        <v>0</v>
      </c>
      <c r="G184" t="b">
        <f t="shared" si="10"/>
        <v>0</v>
      </c>
      <c r="H184" t="b">
        <f t="shared" si="11"/>
        <v>0</v>
      </c>
      <c r="I184" t="b">
        <f t="shared" si="12"/>
        <v>0</v>
      </c>
      <c r="J184" t="b">
        <f t="shared" si="13"/>
        <v>1</v>
      </c>
      <c r="K184" t="b">
        <f t="shared" si="14"/>
        <v>1</v>
      </c>
    </row>
    <row r="185" spans="1:11">
      <c r="A185">
        <v>669</v>
      </c>
      <c r="B185" t="s">
        <v>304</v>
      </c>
      <c r="C185" t="s">
        <v>200</v>
      </c>
      <c r="D185" t="b">
        <f>IF(ISERROR(LOOKUP(A184,Concolic!C:C)), NOT(ISERROR(LOOKUP(A185,Concolic!C:C))), LOOKUP(A185,Concolic!C:C)&gt;LOOKUP(A184,Concolic!C:C))</f>
        <v>0</v>
      </c>
      <c r="E185" t="b">
        <f>IF(ISERROR(LOOKUP(A184,Concrete!C:C)), NOT(ISERROR(LOOKUP(A185,Concrete!C:C))), LOOKUP(A185,Concrete!C:C)&gt;LOOKUP(A184,Concrete!C:C))</f>
        <v>0</v>
      </c>
      <c r="F185" t="b">
        <f>IF(ISERROR(LOOKUP(A184,Harness!C:C)), NOT(ISERROR(LOOKUP(A185,Harness!C:C))), LOOKUP(A185,Harness!C:C)&gt;LOOKUP(A184,Harness!C:C))</f>
        <v>0</v>
      </c>
      <c r="G185" t="b">
        <f t="shared" si="10"/>
        <v>0</v>
      </c>
      <c r="H185" t="b">
        <f t="shared" si="11"/>
        <v>0</v>
      </c>
      <c r="I185" t="b">
        <f t="shared" si="12"/>
        <v>0</v>
      </c>
      <c r="J185" t="b">
        <f t="shared" si="13"/>
        <v>0</v>
      </c>
      <c r="K185" t="b">
        <f t="shared" si="14"/>
        <v>0</v>
      </c>
    </row>
    <row r="186" spans="1:11">
      <c r="A186">
        <v>670</v>
      </c>
      <c r="B186" t="s">
        <v>312</v>
      </c>
      <c r="C186" t="s">
        <v>203</v>
      </c>
      <c r="D186" t="b">
        <f>IF(ISERROR(LOOKUP(A185,Concolic!C:C)), NOT(ISERROR(LOOKUP(A186,Concolic!C:C))), LOOKUP(A186,Concolic!C:C)&gt;LOOKUP(A185,Concolic!C:C))</f>
        <v>0</v>
      </c>
      <c r="E186" t="b">
        <f>IF(ISERROR(LOOKUP(A185,Concrete!C:C)), NOT(ISERROR(LOOKUP(A186,Concrete!C:C))), LOOKUP(A186,Concrete!C:C)&gt;LOOKUP(A185,Concrete!C:C))</f>
        <v>1</v>
      </c>
      <c r="F186" t="b">
        <f>IF(ISERROR(LOOKUP(A185,Harness!C:C)), NOT(ISERROR(LOOKUP(A186,Harness!C:C))), LOOKUP(A186,Harness!C:C)&gt;LOOKUP(A185,Harness!C:C))</f>
        <v>0</v>
      </c>
      <c r="G186" t="b">
        <f t="shared" si="10"/>
        <v>0</v>
      </c>
      <c r="H186" t="b">
        <f t="shared" si="11"/>
        <v>0</v>
      </c>
      <c r="I186" t="b">
        <f t="shared" si="12"/>
        <v>0</v>
      </c>
      <c r="J186" t="b">
        <f t="shared" si="13"/>
        <v>0</v>
      </c>
      <c r="K186" t="b">
        <f t="shared" si="14"/>
        <v>0</v>
      </c>
    </row>
    <row r="187" spans="1:11">
      <c r="A187">
        <v>671</v>
      </c>
      <c r="B187" t="s">
        <v>304</v>
      </c>
      <c r="C187" t="s">
        <v>200</v>
      </c>
      <c r="D187" t="b">
        <f>IF(ISERROR(LOOKUP(A186,Concolic!C:C)), NOT(ISERROR(LOOKUP(A187,Concolic!C:C))), LOOKUP(A187,Concolic!C:C)&gt;LOOKUP(A186,Concolic!C:C))</f>
        <v>0</v>
      </c>
      <c r="E187" t="b">
        <f>IF(ISERROR(LOOKUP(A186,Concrete!C:C)), NOT(ISERROR(LOOKUP(A187,Concrete!C:C))), LOOKUP(A187,Concrete!C:C)&gt;LOOKUP(A186,Concrete!C:C))</f>
        <v>0</v>
      </c>
      <c r="F187" t="b">
        <f>IF(ISERROR(LOOKUP(A186,Harness!C:C)), NOT(ISERROR(LOOKUP(A187,Harness!C:C))), LOOKUP(A187,Harness!C:C)&gt;LOOKUP(A186,Harness!C:C))</f>
        <v>0</v>
      </c>
      <c r="G187" t="b">
        <f t="shared" si="10"/>
        <v>0</v>
      </c>
      <c r="H187" t="b">
        <f t="shared" si="11"/>
        <v>0</v>
      </c>
      <c r="I187" t="b">
        <f t="shared" si="12"/>
        <v>0</v>
      </c>
      <c r="J187" t="b">
        <f t="shared" si="13"/>
        <v>0</v>
      </c>
      <c r="K187" t="b">
        <f t="shared" si="14"/>
        <v>0</v>
      </c>
    </row>
    <row r="188" spans="1:11">
      <c r="A188">
        <v>672</v>
      </c>
      <c r="B188" t="s">
        <v>309</v>
      </c>
      <c r="C188" t="s">
        <v>18</v>
      </c>
      <c r="D188" t="b">
        <f>IF(ISERROR(LOOKUP(A187,Concolic!C:C)), NOT(ISERROR(LOOKUP(A188,Concolic!C:C))), LOOKUP(A188,Concolic!C:C)&gt;LOOKUP(A187,Concolic!C:C))</f>
        <v>0</v>
      </c>
      <c r="E188" t="b">
        <f>IF(ISERROR(LOOKUP(A187,Concrete!C:C)), NOT(ISERROR(LOOKUP(A188,Concrete!C:C))), LOOKUP(A188,Concrete!C:C)&gt;LOOKUP(A187,Concrete!C:C))</f>
        <v>1</v>
      </c>
      <c r="F188" t="b">
        <f>IF(ISERROR(LOOKUP(A187,Harness!C:C)), NOT(ISERROR(LOOKUP(A188,Harness!C:C))), LOOKUP(A188,Harness!C:C)&gt;LOOKUP(A187,Harness!C:C))</f>
        <v>1</v>
      </c>
      <c r="G188" t="b">
        <f t="shared" si="10"/>
        <v>0</v>
      </c>
      <c r="H188" t="b">
        <f t="shared" si="11"/>
        <v>0</v>
      </c>
      <c r="I188" t="b">
        <f t="shared" si="12"/>
        <v>0</v>
      </c>
      <c r="J188" t="b">
        <f t="shared" si="13"/>
        <v>0</v>
      </c>
      <c r="K188" t="b">
        <f t="shared" si="14"/>
        <v>0</v>
      </c>
    </row>
    <row r="189" spans="1:11">
      <c r="A189">
        <v>673</v>
      </c>
      <c r="B189" t="s">
        <v>321</v>
      </c>
      <c r="C189" t="s">
        <v>78</v>
      </c>
      <c r="D189" t="b">
        <f>IF(ISERROR(LOOKUP(A188,Concolic!C:C)), NOT(ISERROR(LOOKUP(A189,Concolic!C:C))), LOOKUP(A189,Concolic!C:C)&gt;LOOKUP(A188,Concolic!C:C))</f>
        <v>0</v>
      </c>
      <c r="E189" t="b">
        <f>IF(ISERROR(LOOKUP(A188,Concrete!C:C)), NOT(ISERROR(LOOKUP(A189,Concrete!C:C))), LOOKUP(A189,Concrete!C:C)&gt;LOOKUP(A188,Concrete!C:C))</f>
        <v>1</v>
      </c>
      <c r="F189" t="b">
        <f>IF(ISERROR(LOOKUP(A188,Harness!C:C)), NOT(ISERROR(LOOKUP(A189,Harness!C:C))), LOOKUP(A189,Harness!C:C)&gt;LOOKUP(A188,Harness!C:C))</f>
        <v>1</v>
      </c>
      <c r="G189" t="b">
        <f t="shared" si="10"/>
        <v>0</v>
      </c>
      <c r="H189" t="b">
        <f t="shared" si="11"/>
        <v>0</v>
      </c>
      <c r="I189" t="b">
        <f t="shared" si="12"/>
        <v>0</v>
      </c>
      <c r="J189" t="b">
        <f t="shared" si="13"/>
        <v>1</v>
      </c>
      <c r="K189" t="b">
        <f t="shared" si="14"/>
        <v>1</v>
      </c>
    </row>
    <row r="190" spans="1:11">
      <c r="A190">
        <v>674</v>
      </c>
      <c r="B190" t="s">
        <v>330</v>
      </c>
      <c r="C190" t="s">
        <v>87</v>
      </c>
      <c r="D190" t="b">
        <f>IF(ISERROR(LOOKUP(A189,Concolic!C:C)), NOT(ISERROR(LOOKUP(A190,Concolic!C:C))), LOOKUP(A190,Concolic!C:C)&gt;LOOKUP(A189,Concolic!C:C))</f>
        <v>0</v>
      </c>
      <c r="E190" t="b">
        <f>IF(ISERROR(LOOKUP(A189,Concrete!C:C)), NOT(ISERROR(LOOKUP(A190,Concrete!C:C))), LOOKUP(A190,Concrete!C:C)&gt;LOOKUP(A189,Concrete!C:C))</f>
        <v>1</v>
      </c>
      <c r="F190" t="b">
        <f>IF(ISERROR(LOOKUP(A189,Harness!C:C)), NOT(ISERROR(LOOKUP(A190,Harness!C:C))), LOOKUP(A190,Harness!C:C)&gt;LOOKUP(A189,Harness!C:C))</f>
        <v>1</v>
      </c>
      <c r="G190" t="b">
        <f t="shared" si="10"/>
        <v>0</v>
      </c>
      <c r="H190" t="b">
        <f t="shared" si="11"/>
        <v>0</v>
      </c>
      <c r="I190" t="b">
        <f t="shared" si="12"/>
        <v>0</v>
      </c>
      <c r="J190" t="b">
        <f t="shared" si="13"/>
        <v>1</v>
      </c>
      <c r="K190" t="b">
        <f t="shared" si="14"/>
        <v>1</v>
      </c>
    </row>
    <row r="191" spans="1:11">
      <c r="A191">
        <v>675</v>
      </c>
      <c r="B191" t="s">
        <v>338</v>
      </c>
      <c r="C191" t="s">
        <v>215</v>
      </c>
      <c r="D191" t="b">
        <f>IF(ISERROR(LOOKUP(A190,Concolic!C:C)), NOT(ISERROR(LOOKUP(A191,Concolic!C:C))), LOOKUP(A191,Concolic!C:C)&gt;LOOKUP(A190,Concolic!C:C))</f>
        <v>0</v>
      </c>
      <c r="E191" t="b">
        <f>IF(ISERROR(LOOKUP(A190,Concrete!C:C)), NOT(ISERROR(LOOKUP(A191,Concrete!C:C))), LOOKUP(A191,Concrete!C:C)&gt;LOOKUP(A190,Concrete!C:C))</f>
        <v>0</v>
      </c>
      <c r="F191" t="b">
        <f>IF(ISERROR(LOOKUP(A190,Harness!C:C)), NOT(ISERROR(LOOKUP(A191,Harness!C:C))), LOOKUP(A191,Harness!C:C)&gt;LOOKUP(A190,Harness!C:C))</f>
        <v>0</v>
      </c>
      <c r="G191" t="b">
        <f t="shared" si="10"/>
        <v>0</v>
      </c>
      <c r="H191" t="b">
        <f t="shared" si="11"/>
        <v>0</v>
      </c>
      <c r="I191" t="b">
        <f t="shared" si="12"/>
        <v>0</v>
      </c>
      <c r="J191" t="b">
        <f t="shared" si="13"/>
        <v>1</v>
      </c>
      <c r="K191" t="b">
        <f t="shared" si="14"/>
        <v>1</v>
      </c>
    </row>
    <row r="192" spans="1:11">
      <c r="A192">
        <v>676</v>
      </c>
      <c r="B192" t="s">
        <v>294</v>
      </c>
      <c r="C192" t="s">
        <v>3</v>
      </c>
      <c r="D192" t="b">
        <f>IF(ISERROR(LOOKUP(A191,Concolic!C:C)), NOT(ISERROR(LOOKUP(A192,Concolic!C:C))), LOOKUP(A192,Concolic!C:C)&gt;LOOKUP(A191,Concolic!C:C))</f>
        <v>0</v>
      </c>
      <c r="E192" t="b">
        <f>IF(ISERROR(LOOKUP(A191,Concrete!C:C)), NOT(ISERROR(LOOKUP(A192,Concrete!C:C))), LOOKUP(A192,Concrete!C:C)&gt;LOOKUP(A191,Concrete!C:C))</f>
        <v>0</v>
      </c>
      <c r="F192" t="b">
        <f>IF(ISERROR(LOOKUP(A191,Harness!C:C)), NOT(ISERROR(LOOKUP(A192,Harness!C:C))), LOOKUP(A192,Harness!C:C)&gt;LOOKUP(A191,Harness!C:C))</f>
        <v>0</v>
      </c>
      <c r="G192" t="b">
        <f t="shared" si="10"/>
        <v>0</v>
      </c>
      <c r="H192" t="b">
        <f t="shared" si="11"/>
        <v>0</v>
      </c>
      <c r="I192" t="b">
        <f t="shared" si="12"/>
        <v>0</v>
      </c>
      <c r="J192" t="b">
        <f t="shared" si="13"/>
        <v>0</v>
      </c>
      <c r="K192" t="b">
        <f t="shared" si="14"/>
        <v>0</v>
      </c>
    </row>
    <row r="193" spans="1:11">
      <c r="A193">
        <v>677</v>
      </c>
      <c r="B193" t="s">
        <v>323</v>
      </c>
      <c r="C193" t="s">
        <v>101</v>
      </c>
      <c r="D193" t="b">
        <f>IF(ISERROR(LOOKUP(A192,Concolic!C:C)), NOT(ISERROR(LOOKUP(A193,Concolic!C:C))), LOOKUP(A193,Concolic!C:C)&gt;LOOKUP(A192,Concolic!C:C))</f>
        <v>0</v>
      </c>
      <c r="E193" t="b">
        <f>IF(ISERROR(LOOKUP(A192,Concrete!C:C)), NOT(ISERROR(LOOKUP(A193,Concrete!C:C))), LOOKUP(A193,Concrete!C:C)&gt;LOOKUP(A192,Concrete!C:C))</f>
        <v>0</v>
      </c>
      <c r="F193" t="b">
        <f>IF(ISERROR(LOOKUP(A192,Harness!C:C)), NOT(ISERROR(LOOKUP(A193,Harness!C:C))), LOOKUP(A193,Harness!C:C)&gt;LOOKUP(A192,Harness!C:C))</f>
        <v>0</v>
      </c>
      <c r="G193" t="b">
        <f t="shared" si="10"/>
        <v>0</v>
      </c>
      <c r="H193" t="b">
        <f t="shared" si="11"/>
        <v>0</v>
      </c>
      <c r="I193" t="b">
        <f t="shared" si="12"/>
        <v>0</v>
      </c>
      <c r="J193" t="b">
        <f t="shared" si="13"/>
        <v>0</v>
      </c>
      <c r="K193" t="b">
        <f t="shared" si="14"/>
        <v>0</v>
      </c>
    </row>
    <row r="194" spans="1:11">
      <c r="A194">
        <v>678</v>
      </c>
      <c r="B194" t="s">
        <v>296</v>
      </c>
      <c r="C194" t="s">
        <v>251</v>
      </c>
      <c r="D194" t="b">
        <f>IF(ISERROR(LOOKUP(A193,Concolic!C:C)), NOT(ISERROR(LOOKUP(A194,Concolic!C:C))), LOOKUP(A194,Concolic!C:C)&gt;LOOKUP(A193,Concolic!C:C))</f>
        <v>0</v>
      </c>
      <c r="E194" t="b">
        <f>IF(ISERROR(LOOKUP(A193,Concrete!C:C)), NOT(ISERROR(LOOKUP(A194,Concrete!C:C))), LOOKUP(A194,Concrete!C:C)&gt;LOOKUP(A193,Concrete!C:C))</f>
        <v>1</v>
      </c>
      <c r="F194" t="b">
        <f>IF(ISERROR(LOOKUP(A193,Harness!C:C)), NOT(ISERROR(LOOKUP(A194,Harness!C:C))), LOOKUP(A194,Harness!C:C)&gt;LOOKUP(A193,Harness!C:C))</f>
        <v>1</v>
      </c>
      <c r="G194" t="b">
        <f t="shared" si="10"/>
        <v>0</v>
      </c>
      <c r="H194" t="b">
        <f t="shared" si="11"/>
        <v>0</v>
      </c>
      <c r="I194" t="b">
        <f t="shared" si="12"/>
        <v>0</v>
      </c>
      <c r="J194" t="b">
        <f t="shared" si="13"/>
        <v>0</v>
      </c>
      <c r="K194" t="b">
        <f t="shared" si="14"/>
        <v>0</v>
      </c>
    </row>
    <row r="195" spans="1:11">
      <c r="A195">
        <v>679</v>
      </c>
      <c r="B195" t="s">
        <v>295</v>
      </c>
      <c r="C195" t="s">
        <v>27</v>
      </c>
      <c r="D195" t="b">
        <f>IF(ISERROR(LOOKUP(A194,Concolic!C:C)), NOT(ISERROR(LOOKUP(A195,Concolic!C:C))), LOOKUP(A195,Concolic!C:C)&gt;LOOKUP(A194,Concolic!C:C))</f>
        <v>0</v>
      </c>
      <c r="E195" t="b">
        <f>IF(ISERROR(LOOKUP(A194,Concrete!C:C)), NOT(ISERROR(LOOKUP(A195,Concrete!C:C))), LOOKUP(A195,Concrete!C:C)&gt;LOOKUP(A194,Concrete!C:C))</f>
        <v>1</v>
      </c>
      <c r="F195" t="b">
        <f>IF(ISERROR(LOOKUP(A194,Harness!C:C)), NOT(ISERROR(LOOKUP(A195,Harness!C:C))), LOOKUP(A195,Harness!C:C)&gt;LOOKUP(A194,Harness!C:C))</f>
        <v>1</v>
      </c>
      <c r="G195" t="b">
        <f t="shared" si="10"/>
        <v>0</v>
      </c>
      <c r="H195" t="b">
        <f t="shared" si="11"/>
        <v>0</v>
      </c>
      <c r="I195" t="b">
        <f t="shared" si="12"/>
        <v>0</v>
      </c>
      <c r="J195" t="b">
        <f t="shared" si="13"/>
        <v>1</v>
      </c>
      <c r="K195" t="b">
        <f t="shared" si="14"/>
        <v>1</v>
      </c>
    </row>
    <row r="196" spans="1:11">
      <c r="A196">
        <v>680</v>
      </c>
      <c r="B196" t="s">
        <v>296</v>
      </c>
      <c r="C196" t="s">
        <v>253</v>
      </c>
      <c r="D196" t="b">
        <f>IF(ISERROR(LOOKUP(A195,Concolic!C:C)), NOT(ISERROR(LOOKUP(A196,Concolic!C:C))), LOOKUP(A196,Concolic!C:C)&gt;LOOKUP(A195,Concolic!C:C))</f>
        <v>0</v>
      </c>
      <c r="E196" t="b">
        <f>IF(ISERROR(LOOKUP(A195,Concrete!C:C)), NOT(ISERROR(LOOKUP(A196,Concrete!C:C))), LOOKUP(A196,Concrete!C:C)&gt;LOOKUP(A195,Concrete!C:C))</f>
        <v>1</v>
      </c>
      <c r="F196" t="b">
        <f>IF(ISERROR(LOOKUP(A195,Harness!C:C)), NOT(ISERROR(LOOKUP(A196,Harness!C:C))), LOOKUP(A196,Harness!C:C)&gt;LOOKUP(A195,Harness!C:C))</f>
        <v>1</v>
      </c>
      <c r="G196" t="b">
        <f t="shared" si="10"/>
        <v>0</v>
      </c>
      <c r="H196" t="b">
        <f t="shared" si="11"/>
        <v>0</v>
      </c>
      <c r="I196" t="b">
        <f t="shared" si="12"/>
        <v>0</v>
      </c>
      <c r="J196" t="b">
        <f t="shared" si="13"/>
        <v>1</v>
      </c>
      <c r="K196" t="b">
        <f t="shared" si="14"/>
        <v>1</v>
      </c>
    </row>
    <row r="197" spans="1:11">
      <c r="A197">
        <v>681</v>
      </c>
      <c r="B197" t="s">
        <v>294</v>
      </c>
      <c r="C197" t="s">
        <v>3</v>
      </c>
      <c r="D197" t="b">
        <f>IF(ISERROR(LOOKUP(A196,Concolic!C:C)), NOT(ISERROR(LOOKUP(A197,Concolic!C:C))), LOOKUP(A197,Concolic!C:C)&gt;LOOKUP(A196,Concolic!C:C))</f>
        <v>0</v>
      </c>
      <c r="E197" t="b">
        <f>IF(ISERROR(LOOKUP(A196,Concrete!C:C)), NOT(ISERROR(LOOKUP(A197,Concrete!C:C))), LOOKUP(A197,Concrete!C:C)&gt;LOOKUP(A196,Concrete!C:C))</f>
        <v>0</v>
      </c>
      <c r="F197" t="b">
        <f>IF(ISERROR(LOOKUP(A196,Harness!C:C)), NOT(ISERROR(LOOKUP(A197,Harness!C:C))), LOOKUP(A197,Harness!C:C)&gt;LOOKUP(A196,Harness!C:C))</f>
        <v>0</v>
      </c>
      <c r="G197" t="b">
        <f t="shared" si="10"/>
        <v>0</v>
      </c>
      <c r="H197" t="b">
        <f t="shared" si="11"/>
        <v>0</v>
      </c>
      <c r="I197" t="b">
        <f t="shared" si="12"/>
        <v>0</v>
      </c>
      <c r="J197" t="b">
        <f t="shared" si="13"/>
        <v>1</v>
      </c>
      <c r="K197" t="b">
        <f t="shared" si="14"/>
        <v>1</v>
      </c>
    </row>
    <row r="198" spans="1:11">
      <c r="A198">
        <v>682</v>
      </c>
      <c r="B198" t="s">
        <v>306</v>
      </c>
      <c r="C198" t="s">
        <v>57</v>
      </c>
      <c r="D198" t="b">
        <f>IF(ISERROR(LOOKUP(A197,Concolic!C:C)), NOT(ISERROR(LOOKUP(A198,Concolic!C:C))), LOOKUP(A198,Concolic!C:C)&gt;LOOKUP(A197,Concolic!C:C))</f>
        <v>0</v>
      </c>
      <c r="E198" t="b">
        <f>IF(ISERROR(LOOKUP(A197,Concrete!C:C)), NOT(ISERROR(LOOKUP(A198,Concrete!C:C))), LOOKUP(A198,Concrete!C:C)&gt;LOOKUP(A197,Concrete!C:C))</f>
        <v>0</v>
      </c>
      <c r="F198" t="b">
        <f>IF(ISERROR(LOOKUP(A197,Harness!C:C)), NOT(ISERROR(LOOKUP(A198,Harness!C:C))), LOOKUP(A198,Harness!C:C)&gt;LOOKUP(A197,Harness!C:C))</f>
        <v>0</v>
      </c>
      <c r="G198" t="b">
        <f t="shared" si="10"/>
        <v>0</v>
      </c>
      <c r="H198" t="b">
        <f t="shared" si="11"/>
        <v>0</v>
      </c>
      <c r="I198" t="b">
        <f t="shared" si="12"/>
        <v>0</v>
      </c>
      <c r="J198" t="b">
        <f t="shared" si="13"/>
        <v>0</v>
      </c>
      <c r="K198" t="b">
        <f t="shared" si="14"/>
        <v>0</v>
      </c>
    </row>
    <row r="199" spans="1:11">
      <c r="A199">
        <v>683</v>
      </c>
      <c r="B199" t="s">
        <v>312</v>
      </c>
      <c r="C199" t="s">
        <v>216</v>
      </c>
      <c r="D199" t="b">
        <f>IF(ISERROR(LOOKUP(A198,Concolic!C:C)), NOT(ISERROR(LOOKUP(A199,Concolic!C:C))), LOOKUP(A199,Concolic!C:C)&gt;LOOKUP(A198,Concolic!C:C))</f>
        <v>0</v>
      </c>
      <c r="E199" t="b">
        <f>IF(ISERROR(LOOKUP(A198,Concrete!C:C)), NOT(ISERROR(LOOKUP(A199,Concrete!C:C))), LOOKUP(A199,Concrete!C:C)&gt;LOOKUP(A198,Concrete!C:C))</f>
        <v>1</v>
      </c>
      <c r="F199" t="b">
        <f>IF(ISERROR(LOOKUP(A198,Harness!C:C)), NOT(ISERROR(LOOKUP(A199,Harness!C:C))), LOOKUP(A199,Harness!C:C)&gt;LOOKUP(A198,Harness!C:C))</f>
        <v>1</v>
      </c>
      <c r="G199" t="b">
        <f t="shared" si="10"/>
        <v>0</v>
      </c>
      <c r="H199" t="b">
        <f t="shared" si="11"/>
        <v>0</v>
      </c>
      <c r="I199" t="b">
        <f t="shared" si="12"/>
        <v>0</v>
      </c>
      <c r="J199" t="b">
        <f t="shared" si="13"/>
        <v>0</v>
      </c>
      <c r="K199" t="b">
        <f t="shared" si="14"/>
        <v>0</v>
      </c>
    </row>
    <row r="200" spans="1:11">
      <c r="A200">
        <v>684</v>
      </c>
      <c r="B200" t="s">
        <v>329</v>
      </c>
      <c r="C200" t="s">
        <v>269</v>
      </c>
      <c r="D200" t="b">
        <f>IF(ISERROR(LOOKUP(A199,Concolic!C:C)), NOT(ISERROR(LOOKUP(A200,Concolic!C:C))), LOOKUP(A200,Concolic!C:C)&gt;LOOKUP(A199,Concolic!C:C))</f>
        <v>0</v>
      </c>
      <c r="E200" t="b">
        <f>IF(ISERROR(LOOKUP(A199,Concrete!C:C)), NOT(ISERROR(LOOKUP(A200,Concrete!C:C))), LOOKUP(A200,Concrete!C:C)&gt;LOOKUP(A199,Concrete!C:C))</f>
        <v>0</v>
      </c>
      <c r="F200" t="b">
        <f>IF(ISERROR(LOOKUP(A199,Harness!C:C)), NOT(ISERROR(LOOKUP(A200,Harness!C:C))), LOOKUP(A200,Harness!C:C)&gt;LOOKUP(A199,Harness!C:C))</f>
        <v>0</v>
      </c>
      <c r="G200" t="b">
        <f t="shared" si="10"/>
        <v>0</v>
      </c>
      <c r="H200" t="b">
        <f t="shared" si="11"/>
        <v>0</v>
      </c>
      <c r="I200" t="b">
        <f t="shared" si="12"/>
        <v>0</v>
      </c>
      <c r="J200" t="b">
        <f t="shared" si="13"/>
        <v>1</v>
      </c>
      <c r="K200" t="b">
        <f t="shared" si="14"/>
        <v>1</v>
      </c>
    </row>
    <row r="201" spans="1:11">
      <c r="A201">
        <v>685</v>
      </c>
      <c r="B201" t="s">
        <v>310</v>
      </c>
      <c r="C201" t="s">
        <v>42</v>
      </c>
      <c r="D201" t="b">
        <f>IF(ISERROR(LOOKUP(A200,Concolic!C:C)), NOT(ISERROR(LOOKUP(A201,Concolic!C:C))), LOOKUP(A201,Concolic!C:C)&gt;LOOKUP(A200,Concolic!C:C))</f>
        <v>0</v>
      </c>
      <c r="E201" t="b">
        <f>IF(ISERROR(LOOKUP(A200,Concrete!C:C)), NOT(ISERROR(LOOKUP(A201,Concrete!C:C))), LOOKUP(A201,Concrete!C:C)&gt;LOOKUP(A200,Concrete!C:C))</f>
        <v>1</v>
      </c>
      <c r="F201" t="b">
        <f>IF(ISERROR(LOOKUP(A200,Harness!C:C)), NOT(ISERROR(LOOKUP(A201,Harness!C:C))), LOOKUP(A201,Harness!C:C)&gt;LOOKUP(A200,Harness!C:C))</f>
        <v>1</v>
      </c>
      <c r="G201" t="b">
        <f t="shared" si="10"/>
        <v>0</v>
      </c>
      <c r="H201" t="b">
        <f t="shared" si="11"/>
        <v>0</v>
      </c>
      <c r="I201" t="b">
        <f t="shared" si="12"/>
        <v>0</v>
      </c>
      <c r="J201" t="b">
        <f t="shared" si="13"/>
        <v>0</v>
      </c>
      <c r="K201" t="b">
        <f t="shared" si="14"/>
        <v>0</v>
      </c>
    </row>
    <row r="202" spans="1:11">
      <c r="A202">
        <v>686</v>
      </c>
      <c r="B202" t="s">
        <v>301</v>
      </c>
      <c r="C202" t="s">
        <v>59</v>
      </c>
      <c r="D202" t="b">
        <f>IF(ISERROR(LOOKUP(A201,Concolic!C:C)), NOT(ISERROR(LOOKUP(A202,Concolic!C:C))), LOOKUP(A202,Concolic!C:C)&gt;LOOKUP(A201,Concolic!C:C))</f>
        <v>0</v>
      </c>
      <c r="E202" t="b">
        <f>IF(ISERROR(LOOKUP(A201,Concrete!C:C)), NOT(ISERROR(LOOKUP(A202,Concrete!C:C))), LOOKUP(A202,Concrete!C:C)&gt;LOOKUP(A201,Concrete!C:C))</f>
        <v>1</v>
      </c>
      <c r="F202" t="b">
        <f>IF(ISERROR(LOOKUP(A201,Harness!C:C)), NOT(ISERROR(LOOKUP(A202,Harness!C:C))), LOOKUP(A202,Harness!C:C)&gt;LOOKUP(A201,Harness!C:C))</f>
        <v>1</v>
      </c>
      <c r="G202" t="b">
        <f t="shared" si="10"/>
        <v>0</v>
      </c>
      <c r="H202" t="b">
        <f t="shared" si="11"/>
        <v>0</v>
      </c>
      <c r="I202" t="b">
        <f t="shared" si="12"/>
        <v>0</v>
      </c>
      <c r="J202" t="b">
        <f t="shared" si="13"/>
        <v>1</v>
      </c>
      <c r="K202" t="b">
        <f t="shared" si="14"/>
        <v>1</v>
      </c>
    </row>
    <row r="203" spans="1:11">
      <c r="A203">
        <v>687</v>
      </c>
      <c r="B203" t="s">
        <v>324</v>
      </c>
      <c r="C203" t="s">
        <v>64</v>
      </c>
      <c r="D203" t="b">
        <f>IF(ISERROR(LOOKUP(A202,Concolic!C:C)), NOT(ISERROR(LOOKUP(A203,Concolic!C:C))), LOOKUP(A203,Concolic!C:C)&gt;LOOKUP(A202,Concolic!C:C))</f>
        <v>0</v>
      </c>
      <c r="E203" t="b">
        <f>IF(ISERROR(LOOKUP(A202,Concrete!C:C)), NOT(ISERROR(LOOKUP(A203,Concrete!C:C))), LOOKUP(A203,Concrete!C:C)&gt;LOOKUP(A202,Concrete!C:C))</f>
        <v>1</v>
      </c>
      <c r="F203" t="b">
        <f>IF(ISERROR(LOOKUP(A202,Harness!C:C)), NOT(ISERROR(LOOKUP(A203,Harness!C:C))), LOOKUP(A203,Harness!C:C)&gt;LOOKUP(A202,Harness!C:C))</f>
        <v>0</v>
      </c>
      <c r="G203" t="b">
        <f t="shared" si="10"/>
        <v>0</v>
      </c>
      <c r="H203" t="b">
        <f t="shared" si="11"/>
        <v>0</v>
      </c>
      <c r="I203" t="b">
        <f t="shared" si="12"/>
        <v>0</v>
      </c>
      <c r="J203" t="b">
        <f t="shared" si="13"/>
        <v>1</v>
      </c>
      <c r="K203" t="b">
        <f t="shared" si="14"/>
        <v>1</v>
      </c>
    </row>
    <row r="204" spans="1:11">
      <c r="A204">
        <v>688</v>
      </c>
      <c r="B204" t="s">
        <v>298</v>
      </c>
      <c r="C204" t="s">
        <v>76</v>
      </c>
      <c r="D204" t="b">
        <f>IF(ISERROR(LOOKUP(A203,Concolic!C:C)), NOT(ISERROR(LOOKUP(A204,Concolic!C:C))), LOOKUP(A204,Concolic!C:C)&gt;LOOKUP(A203,Concolic!C:C))</f>
        <v>0</v>
      </c>
      <c r="E204" t="b">
        <f>IF(ISERROR(LOOKUP(A203,Concrete!C:C)), NOT(ISERROR(LOOKUP(A204,Concrete!C:C))), LOOKUP(A204,Concrete!C:C)&gt;LOOKUP(A203,Concrete!C:C))</f>
        <v>1</v>
      </c>
      <c r="F204" t="b">
        <f>IF(ISERROR(LOOKUP(A203,Harness!C:C)), NOT(ISERROR(LOOKUP(A204,Harness!C:C))), LOOKUP(A204,Harness!C:C)&gt;LOOKUP(A203,Harness!C:C))</f>
        <v>1</v>
      </c>
      <c r="G204" t="b">
        <f t="shared" si="10"/>
        <v>0</v>
      </c>
      <c r="H204" t="b">
        <f t="shared" si="11"/>
        <v>0</v>
      </c>
      <c r="I204" t="b">
        <f t="shared" si="12"/>
        <v>0</v>
      </c>
      <c r="J204" t="b">
        <f t="shared" si="13"/>
        <v>0</v>
      </c>
      <c r="K204" t="b">
        <f t="shared" si="14"/>
        <v>0</v>
      </c>
    </row>
    <row r="205" spans="1:11">
      <c r="A205">
        <v>689</v>
      </c>
      <c r="B205" t="s">
        <v>324</v>
      </c>
      <c r="C205" t="s">
        <v>67</v>
      </c>
      <c r="D205" t="b">
        <f>IF(ISERROR(LOOKUP(A204,Concolic!C:C)), NOT(ISERROR(LOOKUP(A205,Concolic!C:C))), LOOKUP(A205,Concolic!C:C)&gt;LOOKUP(A204,Concolic!C:C))</f>
        <v>0</v>
      </c>
      <c r="E205" t="b">
        <f>IF(ISERROR(LOOKUP(A204,Concrete!C:C)), NOT(ISERROR(LOOKUP(A205,Concrete!C:C))), LOOKUP(A205,Concrete!C:C)&gt;LOOKUP(A204,Concrete!C:C))</f>
        <v>1</v>
      </c>
      <c r="F205" t="b">
        <f>IF(ISERROR(LOOKUP(A204,Harness!C:C)), NOT(ISERROR(LOOKUP(A205,Harness!C:C))), LOOKUP(A205,Harness!C:C)&gt;LOOKUP(A204,Harness!C:C))</f>
        <v>0</v>
      </c>
      <c r="G205" t="b">
        <f t="shared" si="10"/>
        <v>0</v>
      </c>
      <c r="H205" t="b">
        <f t="shared" si="11"/>
        <v>0</v>
      </c>
      <c r="I205" t="b">
        <f t="shared" si="12"/>
        <v>0</v>
      </c>
      <c r="J205" t="b">
        <f t="shared" si="13"/>
        <v>1</v>
      </c>
      <c r="K205" t="b">
        <f t="shared" si="14"/>
        <v>1</v>
      </c>
    </row>
    <row r="206" spans="1:11">
      <c r="A206">
        <v>690</v>
      </c>
      <c r="B206" t="s">
        <v>310</v>
      </c>
      <c r="C206" t="s">
        <v>19</v>
      </c>
      <c r="D206" t="b">
        <f>IF(ISERROR(LOOKUP(A205,Concolic!C:C)), NOT(ISERROR(LOOKUP(A206,Concolic!C:C))), LOOKUP(A206,Concolic!C:C)&gt;LOOKUP(A205,Concolic!C:C))</f>
        <v>0</v>
      </c>
      <c r="E206" t="b">
        <f>IF(ISERROR(LOOKUP(A205,Concrete!C:C)), NOT(ISERROR(LOOKUP(A206,Concrete!C:C))), LOOKUP(A206,Concrete!C:C)&gt;LOOKUP(A205,Concrete!C:C))</f>
        <v>1</v>
      </c>
      <c r="F206" t="b">
        <f>IF(ISERROR(LOOKUP(A205,Harness!C:C)), NOT(ISERROR(LOOKUP(A206,Harness!C:C))), LOOKUP(A206,Harness!C:C)&gt;LOOKUP(A205,Harness!C:C))</f>
        <v>1</v>
      </c>
      <c r="G206" t="b">
        <f t="shared" si="10"/>
        <v>0</v>
      </c>
      <c r="H206" t="b">
        <f t="shared" si="11"/>
        <v>0</v>
      </c>
      <c r="I206" t="b">
        <f t="shared" si="12"/>
        <v>0</v>
      </c>
      <c r="J206" t="b">
        <f t="shared" si="13"/>
        <v>0</v>
      </c>
      <c r="K206" t="b">
        <f t="shared" si="14"/>
        <v>0</v>
      </c>
    </row>
    <row r="207" spans="1:11">
      <c r="A207">
        <v>691</v>
      </c>
      <c r="B207" t="s">
        <v>304</v>
      </c>
      <c r="C207" t="s">
        <v>200</v>
      </c>
      <c r="D207" t="b">
        <f>IF(ISERROR(LOOKUP(A206,Concolic!C:C)), NOT(ISERROR(LOOKUP(A207,Concolic!C:C))), LOOKUP(A207,Concolic!C:C)&gt;LOOKUP(A206,Concolic!C:C))</f>
        <v>0</v>
      </c>
      <c r="E207" t="b">
        <f>IF(ISERROR(LOOKUP(A206,Concrete!C:C)), NOT(ISERROR(LOOKUP(A207,Concrete!C:C))), LOOKUP(A207,Concrete!C:C)&gt;LOOKUP(A206,Concrete!C:C))</f>
        <v>0</v>
      </c>
      <c r="F207" t="b">
        <f>IF(ISERROR(LOOKUP(A206,Harness!C:C)), NOT(ISERROR(LOOKUP(A207,Harness!C:C))), LOOKUP(A207,Harness!C:C)&gt;LOOKUP(A206,Harness!C:C))</f>
        <v>0</v>
      </c>
      <c r="G207" t="b">
        <f t="shared" si="10"/>
        <v>0</v>
      </c>
      <c r="H207" t="b">
        <f t="shared" si="11"/>
        <v>0</v>
      </c>
      <c r="I207" t="b">
        <f t="shared" si="12"/>
        <v>0</v>
      </c>
      <c r="J207" t="b">
        <f t="shared" si="13"/>
        <v>1</v>
      </c>
      <c r="K207" t="b">
        <f t="shared" si="14"/>
        <v>1</v>
      </c>
    </row>
    <row r="208" spans="1:11">
      <c r="A208">
        <v>692</v>
      </c>
      <c r="B208" t="s">
        <v>338</v>
      </c>
      <c r="C208" t="s">
        <v>215</v>
      </c>
      <c r="D208" t="b">
        <f>IF(ISERROR(LOOKUP(A207,Concolic!C:C)), NOT(ISERROR(LOOKUP(A208,Concolic!C:C))), LOOKUP(A208,Concolic!C:C)&gt;LOOKUP(A207,Concolic!C:C))</f>
        <v>0</v>
      </c>
      <c r="E208" t="b">
        <f>IF(ISERROR(LOOKUP(A207,Concrete!C:C)), NOT(ISERROR(LOOKUP(A208,Concrete!C:C))), LOOKUP(A208,Concrete!C:C)&gt;LOOKUP(A207,Concrete!C:C))</f>
        <v>0</v>
      </c>
      <c r="F208" t="b">
        <f>IF(ISERROR(LOOKUP(A207,Harness!C:C)), NOT(ISERROR(LOOKUP(A208,Harness!C:C))), LOOKUP(A208,Harness!C:C)&gt;LOOKUP(A207,Harness!C:C))</f>
        <v>0</v>
      </c>
      <c r="G208" t="b">
        <f t="shared" si="10"/>
        <v>0</v>
      </c>
      <c r="H208" t="b">
        <f t="shared" si="11"/>
        <v>0</v>
      </c>
      <c r="I208" t="b">
        <f t="shared" si="12"/>
        <v>0</v>
      </c>
      <c r="J208" t="b">
        <f t="shared" si="13"/>
        <v>0</v>
      </c>
      <c r="K208" t="b">
        <f t="shared" si="14"/>
        <v>0</v>
      </c>
    </row>
    <row r="209" spans="1:11">
      <c r="A209">
        <v>693</v>
      </c>
      <c r="B209" t="s">
        <v>296</v>
      </c>
      <c r="C209" t="s">
        <v>274</v>
      </c>
      <c r="D209" t="b">
        <f>IF(ISERROR(LOOKUP(A208,Concolic!C:C)), NOT(ISERROR(LOOKUP(A209,Concolic!C:C))), LOOKUP(A209,Concolic!C:C)&gt;LOOKUP(A208,Concolic!C:C))</f>
        <v>0</v>
      </c>
      <c r="E209" t="b">
        <f>IF(ISERROR(LOOKUP(A208,Concrete!C:C)), NOT(ISERROR(LOOKUP(A209,Concrete!C:C))), LOOKUP(A209,Concrete!C:C)&gt;LOOKUP(A208,Concrete!C:C))</f>
        <v>1</v>
      </c>
      <c r="F209" t="b">
        <f>IF(ISERROR(LOOKUP(A208,Harness!C:C)), NOT(ISERROR(LOOKUP(A209,Harness!C:C))), LOOKUP(A209,Harness!C:C)&gt;LOOKUP(A208,Harness!C:C))</f>
        <v>1</v>
      </c>
      <c r="G209" t="b">
        <f t="shared" ref="G209:G272" si="15">AND(D208,NOT(E208))</f>
        <v>0</v>
      </c>
      <c r="H209" t="b">
        <f t="shared" ref="H209:H272" si="16">AND(D208,NOT(F208))</f>
        <v>0</v>
      </c>
      <c r="I209" t="b">
        <f t="shared" ref="I209:I272" si="17">AND(D208,NOT(E208), NOT(F208))</f>
        <v>0</v>
      </c>
      <c r="J209" t="b">
        <f t="shared" ref="J209:J272" si="18">AND(NOT(D208),(F208))</f>
        <v>0</v>
      </c>
      <c r="K209" t="b">
        <f t="shared" ref="K209:K272" si="19">AND(NOT(D208),(F208))</f>
        <v>0</v>
      </c>
    </row>
    <row r="210" spans="1:11">
      <c r="A210">
        <v>694</v>
      </c>
      <c r="B210" t="s">
        <v>304</v>
      </c>
      <c r="C210" t="s">
        <v>100</v>
      </c>
      <c r="D210" t="b">
        <f>IF(ISERROR(LOOKUP(A209,Concolic!C:C)), NOT(ISERROR(LOOKUP(A210,Concolic!C:C))), LOOKUP(A210,Concolic!C:C)&gt;LOOKUP(A209,Concolic!C:C))</f>
        <v>0</v>
      </c>
      <c r="E210" t="b">
        <f>IF(ISERROR(LOOKUP(A209,Concrete!C:C)), NOT(ISERROR(LOOKUP(A210,Concrete!C:C))), LOOKUP(A210,Concrete!C:C)&gt;LOOKUP(A209,Concrete!C:C))</f>
        <v>1</v>
      </c>
      <c r="F210" t="b">
        <f>IF(ISERROR(LOOKUP(A209,Harness!C:C)), NOT(ISERROR(LOOKUP(A210,Harness!C:C))), LOOKUP(A210,Harness!C:C)&gt;LOOKUP(A209,Harness!C:C))</f>
        <v>1</v>
      </c>
      <c r="G210" t="b">
        <f t="shared" si="15"/>
        <v>0</v>
      </c>
      <c r="H210" t="b">
        <f t="shared" si="16"/>
        <v>0</v>
      </c>
      <c r="I210" t="b">
        <f t="shared" si="17"/>
        <v>0</v>
      </c>
      <c r="J210" t="b">
        <f t="shared" si="18"/>
        <v>1</v>
      </c>
      <c r="K210" t="b">
        <f t="shared" si="19"/>
        <v>1</v>
      </c>
    </row>
    <row r="211" spans="1:11">
      <c r="A211">
        <v>695</v>
      </c>
      <c r="B211" t="s">
        <v>332</v>
      </c>
      <c r="C211" t="s">
        <v>217</v>
      </c>
      <c r="D211" t="b">
        <f>IF(ISERROR(LOOKUP(A210,Concolic!C:C)), NOT(ISERROR(LOOKUP(A211,Concolic!C:C))), LOOKUP(A211,Concolic!C:C)&gt;LOOKUP(A210,Concolic!C:C))</f>
        <v>0</v>
      </c>
      <c r="E211" t="b">
        <f>IF(ISERROR(LOOKUP(A210,Concrete!C:C)), NOT(ISERROR(LOOKUP(A211,Concrete!C:C))), LOOKUP(A211,Concrete!C:C)&gt;LOOKUP(A210,Concrete!C:C))</f>
        <v>1</v>
      </c>
      <c r="F211" t="b">
        <f>IF(ISERROR(LOOKUP(A210,Harness!C:C)), NOT(ISERROR(LOOKUP(A211,Harness!C:C))), LOOKUP(A211,Harness!C:C)&gt;LOOKUP(A210,Harness!C:C))</f>
        <v>1</v>
      </c>
      <c r="G211" t="b">
        <f t="shared" si="15"/>
        <v>0</v>
      </c>
      <c r="H211" t="b">
        <f t="shared" si="16"/>
        <v>0</v>
      </c>
      <c r="I211" t="b">
        <f t="shared" si="17"/>
        <v>0</v>
      </c>
      <c r="J211" t="b">
        <f t="shared" si="18"/>
        <v>1</v>
      </c>
      <c r="K211" t="b">
        <f t="shared" si="19"/>
        <v>1</v>
      </c>
    </row>
    <row r="212" spans="1:11">
      <c r="A212">
        <v>696</v>
      </c>
      <c r="B212" t="s">
        <v>320</v>
      </c>
      <c r="C212" t="s">
        <v>38</v>
      </c>
      <c r="D212" t="b">
        <f>IF(ISERROR(LOOKUP(A211,Concolic!C:C)), NOT(ISERROR(LOOKUP(A212,Concolic!C:C))), LOOKUP(A212,Concolic!C:C)&gt;LOOKUP(A211,Concolic!C:C))</f>
        <v>0</v>
      </c>
      <c r="E212" t="b">
        <f>IF(ISERROR(LOOKUP(A211,Concrete!C:C)), NOT(ISERROR(LOOKUP(A212,Concrete!C:C))), LOOKUP(A212,Concrete!C:C)&gt;LOOKUP(A211,Concrete!C:C))</f>
        <v>0</v>
      </c>
      <c r="F212" t="b">
        <f>IF(ISERROR(LOOKUP(A211,Harness!C:C)), NOT(ISERROR(LOOKUP(A212,Harness!C:C))), LOOKUP(A212,Harness!C:C)&gt;LOOKUP(A211,Harness!C:C))</f>
        <v>0</v>
      </c>
      <c r="G212" t="b">
        <f t="shared" si="15"/>
        <v>0</v>
      </c>
      <c r="H212" t="b">
        <f t="shared" si="16"/>
        <v>0</v>
      </c>
      <c r="I212" t="b">
        <f t="shared" si="17"/>
        <v>0</v>
      </c>
      <c r="J212" t="b">
        <f t="shared" si="18"/>
        <v>1</v>
      </c>
      <c r="K212" t="b">
        <f t="shared" si="19"/>
        <v>1</v>
      </c>
    </row>
    <row r="213" spans="1:11">
      <c r="A213">
        <v>697</v>
      </c>
      <c r="B213" t="s">
        <v>305</v>
      </c>
      <c r="C213" t="s">
        <v>55</v>
      </c>
      <c r="D213" t="b">
        <f>IF(ISERROR(LOOKUP(A212,Concolic!C:C)), NOT(ISERROR(LOOKUP(A213,Concolic!C:C))), LOOKUP(A213,Concolic!C:C)&gt;LOOKUP(A212,Concolic!C:C))</f>
        <v>0</v>
      </c>
      <c r="E213" t="b">
        <f>IF(ISERROR(LOOKUP(A212,Concrete!C:C)), NOT(ISERROR(LOOKUP(A213,Concrete!C:C))), LOOKUP(A213,Concrete!C:C)&gt;LOOKUP(A212,Concrete!C:C))</f>
        <v>1</v>
      </c>
      <c r="F213" t="b">
        <f>IF(ISERROR(LOOKUP(A212,Harness!C:C)), NOT(ISERROR(LOOKUP(A213,Harness!C:C))), LOOKUP(A213,Harness!C:C)&gt;LOOKUP(A212,Harness!C:C))</f>
        <v>1</v>
      </c>
      <c r="G213" t="b">
        <f t="shared" si="15"/>
        <v>0</v>
      </c>
      <c r="H213" t="b">
        <f t="shared" si="16"/>
        <v>0</v>
      </c>
      <c r="I213" t="b">
        <f t="shared" si="17"/>
        <v>0</v>
      </c>
      <c r="J213" t="b">
        <f t="shared" si="18"/>
        <v>0</v>
      </c>
      <c r="K213" t="b">
        <f t="shared" si="19"/>
        <v>0</v>
      </c>
    </row>
    <row r="214" spans="1:11">
      <c r="A214">
        <v>698</v>
      </c>
      <c r="B214" t="s">
        <v>326</v>
      </c>
      <c r="C214" t="s">
        <v>108</v>
      </c>
      <c r="D214" t="b">
        <f>IF(ISERROR(LOOKUP(A213,Concolic!C:C)), NOT(ISERROR(LOOKUP(A214,Concolic!C:C))), LOOKUP(A214,Concolic!C:C)&gt;LOOKUP(A213,Concolic!C:C))</f>
        <v>0</v>
      </c>
      <c r="E214" t="b">
        <f>IF(ISERROR(LOOKUP(A213,Concrete!C:C)), NOT(ISERROR(LOOKUP(A214,Concrete!C:C))), LOOKUP(A214,Concrete!C:C)&gt;LOOKUP(A213,Concrete!C:C))</f>
        <v>0</v>
      </c>
      <c r="F214" t="b">
        <f>IF(ISERROR(LOOKUP(A213,Harness!C:C)), NOT(ISERROR(LOOKUP(A214,Harness!C:C))), LOOKUP(A214,Harness!C:C)&gt;LOOKUP(A213,Harness!C:C))</f>
        <v>0</v>
      </c>
      <c r="G214" t="b">
        <f t="shared" si="15"/>
        <v>0</v>
      </c>
      <c r="H214" t="b">
        <f t="shared" si="16"/>
        <v>0</v>
      </c>
      <c r="I214" t="b">
        <f t="shared" si="17"/>
        <v>0</v>
      </c>
      <c r="J214" t="b">
        <f t="shared" si="18"/>
        <v>1</v>
      </c>
      <c r="K214" t="b">
        <f t="shared" si="19"/>
        <v>1</v>
      </c>
    </row>
    <row r="215" spans="1:11">
      <c r="A215">
        <v>699</v>
      </c>
      <c r="B215" t="s">
        <v>338</v>
      </c>
      <c r="C215" t="s">
        <v>199</v>
      </c>
      <c r="D215" t="b">
        <f>IF(ISERROR(LOOKUP(A214,Concolic!C:C)), NOT(ISERROR(LOOKUP(A215,Concolic!C:C))), LOOKUP(A215,Concolic!C:C)&gt;LOOKUP(A214,Concolic!C:C))</f>
        <v>0</v>
      </c>
      <c r="E215" t="b">
        <f>IF(ISERROR(LOOKUP(A214,Concrete!C:C)), NOT(ISERROR(LOOKUP(A215,Concrete!C:C))), LOOKUP(A215,Concrete!C:C)&gt;LOOKUP(A214,Concrete!C:C))</f>
        <v>1</v>
      </c>
      <c r="F215" t="b">
        <f>IF(ISERROR(LOOKUP(A214,Harness!C:C)), NOT(ISERROR(LOOKUP(A215,Harness!C:C))), LOOKUP(A215,Harness!C:C)&gt;LOOKUP(A214,Harness!C:C))</f>
        <v>1</v>
      </c>
      <c r="G215" t="b">
        <f t="shared" si="15"/>
        <v>0</v>
      </c>
      <c r="H215" t="b">
        <f t="shared" si="16"/>
        <v>0</v>
      </c>
      <c r="I215" t="b">
        <f t="shared" si="17"/>
        <v>0</v>
      </c>
      <c r="J215" t="b">
        <f t="shared" si="18"/>
        <v>0</v>
      </c>
      <c r="K215" t="b">
        <f t="shared" si="19"/>
        <v>0</v>
      </c>
    </row>
    <row r="216" spans="1:11">
      <c r="A216">
        <v>700</v>
      </c>
      <c r="B216" t="s">
        <v>296</v>
      </c>
      <c r="C216" t="s">
        <v>251</v>
      </c>
      <c r="D216" t="b">
        <f>IF(ISERROR(LOOKUP(A215,Concolic!C:C)), NOT(ISERROR(LOOKUP(A216,Concolic!C:C))), LOOKUP(A216,Concolic!C:C)&gt;LOOKUP(A215,Concolic!C:C))</f>
        <v>0</v>
      </c>
      <c r="E216" t="b">
        <f>IF(ISERROR(LOOKUP(A215,Concrete!C:C)), NOT(ISERROR(LOOKUP(A216,Concrete!C:C))), LOOKUP(A216,Concrete!C:C)&gt;LOOKUP(A215,Concrete!C:C))</f>
        <v>1</v>
      </c>
      <c r="F216" t="b">
        <f>IF(ISERROR(LOOKUP(A215,Harness!C:C)), NOT(ISERROR(LOOKUP(A216,Harness!C:C))), LOOKUP(A216,Harness!C:C)&gt;LOOKUP(A215,Harness!C:C))</f>
        <v>1</v>
      </c>
      <c r="G216" t="b">
        <f t="shared" si="15"/>
        <v>0</v>
      </c>
      <c r="H216" t="b">
        <f t="shared" si="16"/>
        <v>0</v>
      </c>
      <c r="I216" t="b">
        <f t="shared" si="17"/>
        <v>0</v>
      </c>
      <c r="J216" t="b">
        <f t="shared" si="18"/>
        <v>1</v>
      </c>
      <c r="K216" t="b">
        <f t="shared" si="19"/>
        <v>1</v>
      </c>
    </row>
    <row r="217" spans="1:11">
      <c r="A217">
        <v>701</v>
      </c>
      <c r="B217" t="s">
        <v>323</v>
      </c>
      <c r="C217" t="s">
        <v>60</v>
      </c>
      <c r="D217" t="b">
        <f>IF(ISERROR(LOOKUP(A216,Concolic!C:C)), NOT(ISERROR(LOOKUP(A217,Concolic!C:C))), LOOKUP(A217,Concolic!C:C)&gt;LOOKUP(A216,Concolic!C:C))</f>
        <v>0</v>
      </c>
      <c r="E217" t="b">
        <f>IF(ISERROR(LOOKUP(A216,Concrete!C:C)), NOT(ISERROR(LOOKUP(A217,Concrete!C:C))), LOOKUP(A217,Concrete!C:C)&gt;LOOKUP(A216,Concrete!C:C))</f>
        <v>0</v>
      </c>
      <c r="F217" t="b">
        <f>IF(ISERROR(LOOKUP(A216,Harness!C:C)), NOT(ISERROR(LOOKUP(A217,Harness!C:C))), LOOKUP(A217,Harness!C:C)&gt;LOOKUP(A216,Harness!C:C))</f>
        <v>0</v>
      </c>
      <c r="G217" t="b">
        <f t="shared" si="15"/>
        <v>0</v>
      </c>
      <c r="H217" t="b">
        <f t="shared" si="16"/>
        <v>0</v>
      </c>
      <c r="I217" t="b">
        <f t="shared" si="17"/>
        <v>0</v>
      </c>
      <c r="J217" t="b">
        <f t="shared" si="18"/>
        <v>1</v>
      </c>
      <c r="K217" t="b">
        <f t="shared" si="19"/>
        <v>1</v>
      </c>
    </row>
    <row r="218" spans="1:11">
      <c r="A218">
        <v>702</v>
      </c>
      <c r="B218" t="s">
        <v>301</v>
      </c>
      <c r="C218" t="s">
        <v>133</v>
      </c>
      <c r="D218" t="b">
        <f>IF(ISERROR(LOOKUP(A217,Concolic!C:C)), NOT(ISERROR(LOOKUP(A218,Concolic!C:C))), LOOKUP(A218,Concolic!C:C)&gt;LOOKUP(A217,Concolic!C:C))</f>
        <v>0</v>
      </c>
      <c r="E218" t="b">
        <f>IF(ISERROR(LOOKUP(A217,Concrete!C:C)), NOT(ISERROR(LOOKUP(A218,Concrete!C:C))), LOOKUP(A218,Concrete!C:C)&gt;LOOKUP(A217,Concrete!C:C))</f>
        <v>1</v>
      </c>
      <c r="F218" t="b">
        <f>IF(ISERROR(LOOKUP(A217,Harness!C:C)), NOT(ISERROR(LOOKUP(A218,Harness!C:C))), LOOKUP(A218,Harness!C:C)&gt;LOOKUP(A217,Harness!C:C))</f>
        <v>1</v>
      </c>
      <c r="G218" t="b">
        <f t="shared" si="15"/>
        <v>0</v>
      </c>
      <c r="H218" t="b">
        <f t="shared" si="16"/>
        <v>0</v>
      </c>
      <c r="I218" t="b">
        <f t="shared" si="17"/>
        <v>0</v>
      </c>
      <c r="J218" t="b">
        <f t="shared" si="18"/>
        <v>0</v>
      </c>
      <c r="K218" t="b">
        <f t="shared" si="19"/>
        <v>0</v>
      </c>
    </row>
    <row r="219" spans="1:11">
      <c r="A219">
        <v>703</v>
      </c>
      <c r="B219" t="s">
        <v>313</v>
      </c>
      <c r="C219" t="s">
        <v>37</v>
      </c>
      <c r="D219" t="b">
        <f>IF(ISERROR(LOOKUP(A218,Concolic!C:C)), NOT(ISERROR(LOOKUP(A219,Concolic!C:C))), LOOKUP(A219,Concolic!C:C)&gt;LOOKUP(A218,Concolic!C:C))</f>
        <v>0</v>
      </c>
      <c r="E219" t="b">
        <f>IF(ISERROR(LOOKUP(A218,Concrete!C:C)), NOT(ISERROR(LOOKUP(A219,Concrete!C:C))), LOOKUP(A219,Concrete!C:C)&gt;LOOKUP(A218,Concrete!C:C))</f>
        <v>1</v>
      </c>
      <c r="F219" t="b">
        <f>IF(ISERROR(LOOKUP(A218,Harness!C:C)), NOT(ISERROR(LOOKUP(A219,Harness!C:C))), LOOKUP(A219,Harness!C:C)&gt;LOOKUP(A218,Harness!C:C))</f>
        <v>1</v>
      </c>
      <c r="G219" t="b">
        <f t="shared" si="15"/>
        <v>0</v>
      </c>
      <c r="H219" t="b">
        <f t="shared" si="16"/>
        <v>0</v>
      </c>
      <c r="I219" t="b">
        <f t="shared" si="17"/>
        <v>0</v>
      </c>
      <c r="J219" t="b">
        <f t="shared" si="18"/>
        <v>1</v>
      </c>
      <c r="K219" t="b">
        <f t="shared" si="19"/>
        <v>1</v>
      </c>
    </row>
    <row r="220" spans="1:11">
      <c r="A220">
        <v>704</v>
      </c>
      <c r="B220" t="s">
        <v>321</v>
      </c>
      <c r="C220" t="s">
        <v>78</v>
      </c>
      <c r="D220" t="b">
        <f>IF(ISERROR(LOOKUP(A219,Concolic!C:C)), NOT(ISERROR(LOOKUP(A220,Concolic!C:C))), LOOKUP(A220,Concolic!C:C)&gt;LOOKUP(A219,Concolic!C:C))</f>
        <v>0</v>
      </c>
      <c r="E220" t="b">
        <f>IF(ISERROR(LOOKUP(A219,Concrete!C:C)), NOT(ISERROR(LOOKUP(A220,Concrete!C:C))), LOOKUP(A220,Concrete!C:C)&gt;LOOKUP(A219,Concrete!C:C))</f>
        <v>1</v>
      </c>
      <c r="F220" t="b">
        <f>IF(ISERROR(LOOKUP(A219,Harness!C:C)), NOT(ISERROR(LOOKUP(A220,Harness!C:C))), LOOKUP(A220,Harness!C:C)&gt;LOOKUP(A219,Harness!C:C))</f>
        <v>1</v>
      </c>
      <c r="G220" t="b">
        <f t="shared" si="15"/>
        <v>0</v>
      </c>
      <c r="H220" t="b">
        <f t="shared" si="16"/>
        <v>0</v>
      </c>
      <c r="I220" t="b">
        <f t="shared" si="17"/>
        <v>0</v>
      </c>
      <c r="J220" t="b">
        <f t="shared" si="18"/>
        <v>1</v>
      </c>
      <c r="K220" t="b">
        <f t="shared" si="19"/>
        <v>1</v>
      </c>
    </row>
    <row r="221" spans="1:11">
      <c r="A221">
        <v>705</v>
      </c>
      <c r="B221" t="s">
        <v>296</v>
      </c>
      <c r="C221" t="s">
        <v>251</v>
      </c>
      <c r="D221" t="b">
        <f>IF(ISERROR(LOOKUP(A220,Concolic!C:C)), NOT(ISERROR(LOOKUP(A221,Concolic!C:C))), LOOKUP(A221,Concolic!C:C)&gt;LOOKUP(A220,Concolic!C:C))</f>
        <v>0</v>
      </c>
      <c r="E221" t="b">
        <f>IF(ISERROR(LOOKUP(A220,Concrete!C:C)), NOT(ISERROR(LOOKUP(A221,Concrete!C:C))), LOOKUP(A221,Concrete!C:C)&gt;LOOKUP(A220,Concrete!C:C))</f>
        <v>1</v>
      </c>
      <c r="F221" t="b">
        <f>IF(ISERROR(LOOKUP(A220,Harness!C:C)), NOT(ISERROR(LOOKUP(A221,Harness!C:C))), LOOKUP(A221,Harness!C:C)&gt;LOOKUP(A220,Harness!C:C))</f>
        <v>1</v>
      </c>
      <c r="G221" t="b">
        <f t="shared" si="15"/>
        <v>0</v>
      </c>
      <c r="H221" t="b">
        <f t="shared" si="16"/>
        <v>0</v>
      </c>
      <c r="I221" t="b">
        <f t="shared" si="17"/>
        <v>0</v>
      </c>
      <c r="J221" t="b">
        <f t="shared" si="18"/>
        <v>1</v>
      </c>
      <c r="K221" t="b">
        <f t="shared" si="19"/>
        <v>1</v>
      </c>
    </row>
    <row r="222" spans="1:11">
      <c r="A222">
        <v>706</v>
      </c>
      <c r="B222" t="s">
        <v>315</v>
      </c>
      <c r="C222" t="s">
        <v>88</v>
      </c>
      <c r="D222" t="b">
        <f>IF(ISERROR(LOOKUP(A221,Concolic!C:C)), NOT(ISERROR(LOOKUP(A222,Concolic!C:C))), LOOKUP(A222,Concolic!C:C)&gt;LOOKUP(A221,Concolic!C:C))</f>
        <v>0</v>
      </c>
      <c r="E222" t="b">
        <f>IF(ISERROR(LOOKUP(A221,Concrete!C:C)), NOT(ISERROR(LOOKUP(A222,Concrete!C:C))), LOOKUP(A222,Concrete!C:C)&gt;LOOKUP(A221,Concrete!C:C))</f>
        <v>1</v>
      </c>
      <c r="F222" t="b">
        <f>IF(ISERROR(LOOKUP(A221,Harness!C:C)), NOT(ISERROR(LOOKUP(A222,Harness!C:C))), LOOKUP(A222,Harness!C:C)&gt;LOOKUP(A221,Harness!C:C))</f>
        <v>1</v>
      </c>
      <c r="G222" t="b">
        <f t="shared" si="15"/>
        <v>0</v>
      </c>
      <c r="H222" t="b">
        <f t="shared" si="16"/>
        <v>0</v>
      </c>
      <c r="I222" t="b">
        <f t="shared" si="17"/>
        <v>0</v>
      </c>
      <c r="J222" t="b">
        <f t="shared" si="18"/>
        <v>1</v>
      </c>
      <c r="K222" t="b">
        <f t="shared" si="19"/>
        <v>1</v>
      </c>
    </row>
    <row r="223" spans="1:11">
      <c r="A223">
        <v>707</v>
      </c>
      <c r="B223" t="s">
        <v>309</v>
      </c>
      <c r="C223" t="s">
        <v>18</v>
      </c>
      <c r="D223" t="b">
        <f>IF(ISERROR(LOOKUP(A222,Concolic!C:C)), NOT(ISERROR(LOOKUP(A223,Concolic!C:C))), LOOKUP(A223,Concolic!C:C)&gt;LOOKUP(A222,Concolic!C:C))</f>
        <v>0</v>
      </c>
      <c r="E223" t="b">
        <f>IF(ISERROR(LOOKUP(A222,Concrete!C:C)), NOT(ISERROR(LOOKUP(A223,Concrete!C:C))), LOOKUP(A223,Concrete!C:C)&gt;LOOKUP(A222,Concrete!C:C))</f>
        <v>1</v>
      </c>
      <c r="F223" t="b">
        <f>IF(ISERROR(LOOKUP(A222,Harness!C:C)), NOT(ISERROR(LOOKUP(A223,Harness!C:C))), LOOKUP(A223,Harness!C:C)&gt;LOOKUP(A222,Harness!C:C))</f>
        <v>1</v>
      </c>
      <c r="G223" t="b">
        <f t="shared" si="15"/>
        <v>0</v>
      </c>
      <c r="H223" t="b">
        <f t="shared" si="16"/>
        <v>0</v>
      </c>
      <c r="I223" t="b">
        <f t="shared" si="17"/>
        <v>0</v>
      </c>
      <c r="J223" t="b">
        <f t="shared" si="18"/>
        <v>1</v>
      </c>
      <c r="K223" t="b">
        <f t="shared" si="19"/>
        <v>1</v>
      </c>
    </row>
    <row r="224" spans="1:11">
      <c r="A224">
        <v>708</v>
      </c>
      <c r="B224" t="s">
        <v>337</v>
      </c>
      <c r="C224" t="s">
        <v>282</v>
      </c>
      <c r="D224" t="b">
        <f>IF(ISERROR(LOOKUP(A223,Concolic!C:C)), NOT(ISERROR(LOOKUP(A224,Concolic!C:C))), LOOKUP(A224,Concolic!C:C)&gt;LOOKUP(A223,Concolic!C:C))</f>
        <v>0</v>
      </c>
      <c r="E224" t="b">
        <f>IF(ISERROR(LOOKUP(A223,Concrete!C:C)), NOT(ISERROR(LOOKUP(A224,Concrete!C:C))), LOOKUP(A224,Concrete!C:C)&gt;LOOKUP(A223,Concrete!C:C))</f>
        <v>1</v>
      </c>
      <c r="F224" t="b">
        <f>IF(ISERROR(LOOKUP(A223,Harness!C:C)), NOT(ISERROR(LOOKUP(A224,Harness!C:C))), LOOKUP(A224,Harness!C:C)&gt;LOOKUP(A223,Harness!C:C))</f>
        <v>1</v>
      </c>
      <c r="G224" t="b">
        <f t="shared" si="15"/>
        <v>0</v>
      </c>
      <c r="H224" t="b">
        <f t="shared" si="16"/>
        <v>0</v>
      </c>
      <c r="I224" t="b">
        <f t="shared" si="17"/>
        <v>0</v>
      </c>
      <c r="J224" t="b">
        <f t="shared" si="18"/>
        <v>1</v>
      </c>
      <c r="K224" t="b">
        <f t="shared" si="19"/>
        <v>1</v>
      </c>
    </row>
    <row r="225" spans="1:11">
      <c r="A225">
        <v>709</v>
      </c>
      <c r="B225" t="s">
        <v>325</v>
      </c>
      <c r="C225" t="s">
        <v>72</v>
      </c>
      <c r="D225" t="b">
        <f>IF(ISERROR(LOOKUP(A224,Concolic!C:C)), NOT(ISERROR(LOOKUP(A225,Concolic!C:C))), LOOKUP(A225,Concolic!C:C)&gt;LOOKUP(A224,Concolic!C:C))</f>
        <v>0</v>
      </c>
      <c r="E225" t="b">
        <f>IF(ISERROR(LOOKUP(A224,Concrete!C:C)), NOT(ISERROR(LOOKUP(A225,Concrete!C:C))), LOOKUP(A225,Concrete!C:C)&gt;LOOKUP(A224,Concrete!C:C))</f>
        <v>1</v>
      </c>
      <c r="F225" t="b">
        <f>IF(ISERROR(LOOKUP(A224,Harness!C:C)), NOT(ISERROR(LOOKUP(A225,Harness!C:C))), LOOKUP(A225,Harness!C:C)&gt;LOOKUP(A224,Harness!C:C))</f>
        <v>1</v>
      </c>
      <c r="G225" t="b">
        <f t="shared" si="15"/>
        <v>0</v>
      </c>
      <c r="H225" t="b">
        <f t="shared" si="16"/>
        <v>0</v>
      </c>
      <c r="I225" t="b">
        <f t="shared" si="17"/>
        <v>0</v>
      </c>
      <c r="J225" t="b">
        <f t="shared" si="18"/>
        <v>1</v>
      </c>
      <c r="K225" t="b">
        <f t="shared" si="19"/>
        <v>1</v>
      </c>
    </row>
    <row r="226" spans="1:11">
      <c r="A226">
        <v>710</v>
      </c>
      <c r="B226" t="s">
        <v>309</v>
      </c>
      <c r="C226" t="s">
        <v>18</v>
      </c>
      <c r="D226" t="b">
        <f>IF(ISERROR(LOOKUP(A225,Concolic!C:C)), NOT(ISERROR(LOOKUP(A226,Concolic!C:C))), LOOKUP(A226,Concolic!C:C)&gt;LOOKUP(A225,Concolic!C:C))</f>
        <v>0</v>
      </c>
      <c r="E226" t="b">
        <f>IF(ISERROR(LOOKUP(A225,Concrete!C:C)), NOT(ISERROR(LOOKUP(A226,Concrete!C:C))), LOOKUP(A226,Concrete!C:C)&gt;LOOKUP(A225,Concrete!C:C))</f>
        <v>1</v>
      </c>
      <c r="F226" t="b">
        <f>IF(ISERROR(LOOKUP(A225,Harness!C:C)), NOT(ISERROR(LOOKUP(A226,Harness!C:C))), LOOKUP(A226,Harness!C:C)&gt;LOOKUP(A225,Harness!C:C))</f>
        <v>1</v>
      </c>
      <c r="G226" t="b">
        <f t="shared" si="15"/>
        <v>0</v>
      </c>
      <c r="H226" t="b">
        <f t="shared" si="16"/>
        <v>0</v>
      </c>
      <c r="I226" t="b">
        <f t="shared" si="17"/>
        <v>0</v>
      </c>
      <c r="J226" t="b">
        <f t="shared" si="18"/>
        <v>1</v>
      </c>
      <c r="K226" t="b">
        <f t="shared" si="19"/>
        <v>1</v>
      </c>
    </row>
    <row r="227" spans="1:11">
      <c r="A227">
        <v>711</v>
      </c>
      <c r="B227" t="s">
        <v>323</v>
      </c>
      <c r="C227" t="s">
        <v>126</v>
      </c>
      <c r="D227" t="b">
        <f>IF(ISERROR(LOOKUP(A226,Concolic!C:C)), NOT(ISERROR(LOOKUP(A227,Concolic!C:C))), LOOKUP(A227,Concolic!C:C)&gt;LOOKUP(A226,Concolic!C:C))</f>
        <v>0</v>
      </c>
      <c r="E227" t="b">
        <f>IF(ISERROR(LOOKUP(A226,Concrete!C:C)), NOT(ISERROR(LOOKUP(A227,Concrete!C:C))), LOOKUP(A227,Concrete!C:C)&gt;LOOKUP(A226,Concrete!C:C))</f>
        <v>0</v>
      </c>
      <c r="F227" t="b">
        <f>IF(ISERROR(LOOKUP(A226,Harness!C:C)), NOT(ISERROR(LOOKUP(A227,Harness!C:C))), LOOKUP(A227,Harness!C:C)&gt;LOOKUP(A226,Harness!C:C))</f>
        <v>0</v>
      </c>
      <c r="G227" t="b">
        <f t="shared" si="15"/>
        <v>0</v>
      </c>
      <c r="H227" t="b">
        <f t="shared" si="16"/>
        <v>0</v>
      </c>
      <c r="I227" t="b">
        <f t="shared" si="17"/>
        <v>0</v>
      </c>
      <c r="J227" t="b">
        <f t="shared" si="18"/>
        <v>1</v>
      </c>
      <c r="K227" t="b">
        <f t="shared" si="19"/>
        <v>1</v>
      </c>
    </row>
    <row r="228" spans="1:11">
      <c r="A228">
        <v>712</v>
      </c>
      <c r="B228" t="s">
        <v>298</v>
      </c>
      <c r="C228" t="s">
        <v>160</v>
      </c>
      <c r="D228" t="b">
        <f>IF(ISERROR(LOOKUP(A227,Concolic!C:C)), NOT(ISERROR(LOOKUP(A228,Concolic!C:C))), LOOKUP(A228,Concolic!C:C)&gt;LOOKUP(A227,Concolic!C:C))</f>
        <v>0</v>
      </c>
      <c r="E228" t="b">
        <f>IF(ISERROR(LOOKUP(A227,Concrete!C:C)), NOT(ISERROR(LOOKUP(A228,Concrete!C:C))), LOOKUP(A228,Concrete!C:C)&gt;LOOKUP(A227,Concrete!C:C))</f>
        <v>1</v>
      </c>
      <c r="F228" t="b">
        <f>IF(ISERROR(LOOKUP(A227,Harness!C:C)), NOT(ISERROR(LOOKUP(A228,Harness!C:C))), LOOKUP(A228,Harness!C:C)&gt;LOOKUP(A227,Harness!C:C))</f>
        <v>1</v>
      </c>
      <c r="G228" t="b">
        <f t="shared" si="15"/>
        <v>0</v>
      </c>
      <c r="H228" t="b">
        <f t="shared" si="16"/>
        <v>0</v>
      </c>
      <c r="I228" t="b">
        <f t="shared" si="17"/>
        <v>0</v>
      </c>
      <c r="J228" t="b">
        <f t="shared" si="18"/>
        <v>0</v>
      </c>
      <c r="K228" t="b">
        <f t="shared" si="19"/>
        <v>0</v>
      </c>
    </row>
    <row r="229" spans="1:11">
      <c r="A229">
        <v>713</v>
      </c>
      <c r="B229" t="s">
        <v>309</v>
      </c>
      <c r="C229" t="s">
        <v>194</v>
      </c>
      <c r="D229" t="b">
        <f>IF(ISERROR(LOOKUP(A228,Concolic!C:C)), NOT(ISERROR(LOOKUP(A229,Concolic!C:C))), LOOKUP(A229,Concolic!C:C)&gt;LOOKUP(A228,Concolic!C:C))</f>
        <v>0</v>
      </c>
      <c r="E229" t="b">
        <f>IF(ISERROR(LOOKUP(A228,Concrete!C:C)), NOT(ISERROR(LOOKUP(A229,Concrete!C:C))), LOOKUP(A229,Concrete!C:C)&gt;LOOKUP(A228,Concrete!C:C))</f>
        <v>1</v>
      </c>
      <c r="F229" t="b">
        <f>IF(ISERROR(LOOKUP(A228,Harness!C:C)), NOT(ISERROR(LOOKUP(A229,Harness!C:C))), LOOKUP(A229,Harness!C:C)&gt;LOOKUP(A228,Harness!C:C))</f>
        <v>1</v>
      </c>
      <c r="G229" t="b">
        <f t="shared" si="15"/>
        <v>0</v>
      </c>
      <c r="H229" t="b">
        <f t="shared" si="16"/>
        <v>0</v>
      </c>
      <c r="I229" t="b">
        <f t="shared" si="17"/>
        <v>0</v>
      </c>
      <c r="J229" t="b">
        <f t="shared" si="18"/>
        <v>1</v>
      </c>
      <c r="K229" t="b">
        <f t="shared" si="19"/>
        <v>1</v>
      </c>
    </row>
    <row r="230" spans="1:11">
      <c r="A230">
        <v>714</v>
      </c>
      <c r="B230" t="s">
        <v>309</v>
      </c>
      <c r="C230" t="s">
        <v>167</v>
      </c>
      <c r="D230" t="b">
        <f>IF(ISERROR(LOOKUP(A229,Concolic!C:C)), NOT(ISERROR(LOOKUP(A230,Concolic!C:C))), LOOKUP(A230,Concolic!C:C)&gt;LOOKUP(A229,Concolic!C:C))</f>
        <v>0</v>
      </c>
      <c r="E230" t="b">
        <f>IF(ISERROR(LOOKUP(A229,Concrete!C:C)), NOT(ISERROR(LOOKUP(A230,Concrete!C:C))), LOOKUP(A230,Concrete!C:C)&gt;LOOKUP(A229,Concrete!C:C))</f>
        <v>1</v>
      </c>
      <c r="F230" t="b">
        <f>IF(ISERROR(LOOKUP(A229,Harness!C:C)), NOT(ISERROR(LOOKUP(A230,Harness!C:C))), LOOKUP(A230,Harness!C:C)&gt;LOOKUP(A229,Harness!C:C))</f>
        <v>1</v>
      </c>
      <c r="G230" t="b">
        <f t="shared" si="15"/>
        <v>0</v>
      </c>
      <c r="H230" t="b">
        <f t="shared" si="16"/>
        <v>0</v>
      </c>
      <c r="I230" t="b">
        <f t="shared" si="17"/>
        <v>0</v>
      </c>
      <c r="J230" t="b">
        <f t="shared" si="18"/>
        <v>1</v>
      </c>
      <c r="K230" t="b">
        <f t="shared" si="19"/>
        <v>1</v>
      </c>
    </row>
    <row r="231" spans="1:11">
      <c r="A231">
        <v>715</v>
      </c>
      <c r="B231" t="s">
        <v>298</v>
      </c>
      <c r="C231" t="s">
        <v>5</v>
      </c>
      <c r="D231" t="b">
        <f>IF(ISERROR(LOOKUP(A230,Concolic!C:C)), NOT(ISERROR(LOOKUP(A231,Concolic!C:C))), LOOKUP(A231,Concolic!C:C)&gt;LOOKUP(A230,Concolic!C:C))</f>
        <v>0</v>
      </c>
      <c r="E231" t="b">
        <f>IF(ISERROR(LOOKUP(A230,Concrete!C:C)), NOT(ISERROR(LOOKUP(A231,Concrete!C:C))), LOOKUP(A231,Concrete!C:C)&gt;LOOKUP(A230,Concrete!C:C))</f>
        <v>0</v>
      </c>
      <c r="F231" t="b">
        <f>IF(ISERROR(LOOKUP(A230,Harness!C:C)), NOT(ISERROR(LOOKUP(A231,Harness!C:C))), LOOKUP(A231,Harness!C:C)&gt;LOOKUP(A230,Harness!C:C))</f>
        <v>0</v>
      </c>
      <c r="G231" t="b">
        <f t="shared" si="15"/>
        <v>0</v>
      </c>
      <c r="H231" t="b">
        <f t="shared" si="16"/>
        <v>0</v>
      </c>
      <c r="I231" t="b">
        <f t="shared" si="17"/>
        <v>0</v>
      </c>
      <c r="J231" t="b">
        <f t="shared" si="18"/>
        <v>1</v>
      </c>
      <c r="K231" t="b">
        <f t="shared" si="19"/>
        <v>1</v>
      </c>
    </row>
    <row r="232" spans="1:11">
      <c r="A232">
        <v>716</v>
      </c>
      <c r="B232" t="s">
        <v>327</v>
      </c>
      <c r="C232" t="s">
        <v>157</v>
      </c>
      <c r="D232" t="b">
        <f>IF(ISERROR(LOOKUP(A231,Concolic!C:C)), NOT(ISERROR(LOOKUP(A232,Concolic!C:C))), LOOKUP(A232,Concolic!C:C)&gt;LOOKUP(A231,Concolic!C:C))</f>
        <v>0</v>
      </c>
      <c r="E232" t="b">
        <f>IF(ISERROR(LOOKUP(A231,Concrete!C:C)), NOT(ISERROR(LOOKUP(A232,Concrete!C:C))), LOOKUP(A232,Concrete!C:C)&gt;LOOKUP(A231,Concrete!C:C))</f>
        <v>0</v>
      </c>
      <c r="F232" t="b">
        <f>IF(ISERROR(LOOKUP(A231,Harness!C:C)), NOT(ISERROR(LOOKUP(A232,Harness!C:C))), LOOKUP(A232,Harness!C:C)&gt;LOOKUP(A231,Harness!C:C))</f>
        <v>0</v>
      </c>
      <c r="G232" t="b">
        <f t="shared" si="15"/>
        <v>0</v>
      </c>
      <c r="H232" t="b">
        <f t="shared" si="16"/>
        <v>0</v>
      </c>
      <c r="I232" t="b">
        <f t="shared" si="17"/>
        <v>0</v>
      </c>
      <c r="J232" t="b">
        <f t="shared" si="18"/>
        <v>0</v>
      </c>
      <c r="K232" t="b">
        <f t="shared" si="19"/>
        <v>0</v>
      </c>
    </row>
    <row r="233" spans="1:11">
      <c r="A233">
        <v>717</v>
      </c>
      <c r="B233" t="s">
        <v>315</v>
      </c>
      <c r="C233" t="s">
        <v>154</v>
      </c>
      <c r="D233" t="b">
        <f>IF(ISERROR(LOOKUP(A232,Concolic!C:C)), NOT(ISERROR(LOOKUP(A233,Concolic!C:C))), LOOKUP(A233,Concolic!C:C)&gt;LOOKUP(A232,Concolic!C:C))</f>
        <v>0</v>
      </c>
      <c r="E233" t="b">
        <f>IF(ISERROR(LOOKUP(A232,Concrete!C:C)), NOT(ISERROR(LOOKUP(A233,Concrete!C:C))), LOOKUP(A233,Concrete!C:C)&gt;LOOKUP(A232,Concrete!C:C))</f>
        <v>1</v>
      </c>
      <c r="F233" t="b">
        <f>IF(ISERROR(LOOKUP(A232,Harness!C:C)), NOT(ISERROR(LOOKUP(A233,Harness!C:C))), LOOKUP(A233,Harness!C:C)&gt;LOOKUP(A232,Harness!C:C))</f>
        <v>0</v>
      </c>
      <c r="G233" t="b">
        <f t="shared" si="15"/>
        <v>0</v>
      </c>
      <c r="H233" t="b">
        <f t="shared" si="16"/>
        <v>0</v>
      </c>
      <c r="I233" t="b">
        <f t="shared" si="17"/>
        <v>0</v>
      </c>
      <c r="J233" t="b">
        <f t="shared" si="18"/>
        <v>0</v>
      </c>
      <c r="K233" t="b">
        <f t="shared" si="19"/>
        <v>0</v>
      </c>
    </row>
    <row r="234" spans="1:11">
      <c r="A234">
        <v>718</v>
      </c>
      <c r="B234" t="s">
        <v>324</v>
      </c>
      <c r="C234" t="s">
        <v>64</v>
      </c>
      <c r="D234" t="b">
        <f>IF(ISERROR(LOOKUP(A233,Concolic!C:C)), NOT(ISERROR(LOOKUP(A234,Concolic!C:C))), LOOKUP(A234,Concolic!C:C)&gt;LOOKUP(A233,Concolic!C:C))</f>
        <v>0</v>
      </c>
      <c r="E234" t="b">
        <f>IF(ISERROR(LOOKUP(A233,Concrete!C:C)), NOT(ISERROR(LOOKUP(A234,Concrete!C:C))), LOOKUP(A234,Concrete!C:C)&gt;LOOKUP(A233,Concrete!C:C))</f>
        <v>1</v>
      </c>
      <c r="F234" t="b">
        <f>IF(ISERROR(LOOKUP(A233,Harness!C:C)), NOT(ISERROR(LOOKUP(A234,Harness!C:C))), LOOKUP(A234,Harness!C:C)&gt;LOOKUP(A233,Harness!C:C))</f>
        <v>0</v>
      </c>
      <c r="G234" t="b">
        <f t="shared" si="15"/>
        <v>0</v>
      </c>
      <c r="H234" t="b">
        <f t="shared" si="16"/>
        <v>0</v>
      </c>
      <c r="I234" t="b">
        <f t="shared" si="17"/>
        <v>0</v>
      </c>
      <c r="J234" t="b">
        <f t="shared" si="18"/>
        <v>0</v>
      </c>
      <c r="K234" t="b">
        <f t="shared" si="19"/>
        <v>0</v>
      </c>
    </row>
    <row r="235" spans="1:11">
      <c r="A235">
        <v>719</v>
      </c>
      <c r="B235" t="s">
        <v>331</v>
      </c>
      <c r="C235" t="s">
        <v>89</v>
      </c>
      <c r="D235" t="b">
        <f>IF(ISERROR(LOOKUP(A234,Concolic!C:C)), NOT(ISERROR(LOOKUP(A235,Concolic!C:C))), LOOKUP(A235,Concolic!C:C)&gt;LOOKUP(A234,Concolic!C:C))</f>
        <v>0</v>
      </c>
      <c r="E235" t="b">
        <f>IF(ISERROR(LOOKUP(A234,Concrete!C:C)), NOT(ISERROR(LOOKUP(A235,Concrete!C:C))), LOOKUP(A235,Concrete!C:C)&gt;LOOKUP(A234,Concrete!C:C))</f>
        <v>0</v>
      </c>
      <c r="F235" t="b">
        <f>IF(ISERROR(LOOKUP(A234,Harness!C:C)), NOT(ISERROR(LOOKUP(A235,Harness!C:C))), LOOKUP(A235,Harness!C:C)&gt;LOOKUP(A234,Harness!C:C))</f>
        <v>0</v>
      </c>
      <c r="G235" t="b">
        <f t="shared" si="15"/>
        <v>0</v>
      </c>
      <c r="H235" t="b">
        <f t="shared" si="16"/>
        <v>0</v>
      </c>
      <c r="I235" t="b">
        <f t="shared" si="17"/>
        <v>0</v>
      </c>
      <c r="J235" t="b">
        <f t="shared" si="18"/>
        <v>0</v>
      </c>
      <c r="K235" t="b">
        <f t="shared" si="19"/>
        <v>0</v>
      </c>
    </row>
    <row r="236" spans="1:11">
      <c r="A236">
        <v>720</v>
      </c>
      <c r="B236" t="s">
        <v>324</v>
      </c>
      <c r="C236" t="s">
        <v>64</v>
      </c>
      <c r="D236" t="b">
        <f>IF(ISERROR(LOOKUP(A235,Concolic!C:C)), NOT(ISERROR(LOOKUP(A236,Concolic!C:C))), LOOKUP(A236,Concolic!C:C)&gt;LOOKUP(A235,Concolic!C:C))</f>
        <v>0</v>
      </c>
      <c r="E236" t="b">
        <f>IF(ISERROR(LOOKUP(A235,Concrete!C:C)), NOT(ISERROR(LOOKUP(A236,Concrete!C:C))), LOOKUP(A236,Concrete!C:C)&gt;LOOKUP(A235,Concrete!C:C))</f>
        <v>1</v>
      </c>
      <c r="F236" t="b">
        <f>IF(ISERROR(LOOKUP(A235,Harness!C:C)), NOT(ISERROR(LOOKUP(A236,Harness!C:C))), LOOKUP(A236,Harness!C:C)&gt;LOOKUP(A235,Harness!C:C))</f>
        <v>0</v>
      </c>
      <c r="G236" t="b">
        <f t="shared" si="15"/>
        <v>0</v>
      </c>
      <c r="H236" t="b">
        <f t="shared" si="16"/>
        <v>0</v>
      </c>
      <c r="I236" t="b">
        <f t="shared" si="17"/>
        <v>0</v>
      </c>
      <c r="J236" t="b">
        <f t="shared" si="18"/>
        <v>0</v>
      </c>
      <c r="K236" t="b">
        <f t="shared" si="19"/>
        <v>0</v>
      </c>
    </row>
    <row r="237" spans="1:11">
      <c r="A237">
        <v>721</v>
      </c>
      <c r="B237" t="s">
        <v>313</v>
      </c>
      <c r="C237" t="s">
        <v>52</v>
      </c>
      <c r="D237" t="b">
        <f>IF(ISERROR(LOOKUP(A236,Concolic!C:C)), NOT(ISERROR(LOOKUP(A237,Concolic!C:C))), LOOKUP(A237,Concolic!C:C)&gt;LOOKUP(A236,Concolic!C:C))</f>
        <v>0</v>
      </c>
      <c r="E237" t="b">
        <f>IF(ISERROR(LOOKUP(A236,Concrete!C:C)), NOT(ISERROR(LOOKUP(A237,Concrete!C:C))), LOOKUP(A237,Concrete!C:C)&gt;LOOKUP(A236,Concrete!C:C))</f>
        <v>1</v>
      </c>
      <c r="F237" t="b">
        <f>IF(ISERROR(LOOKUP(A236,Harness!C:C)), NOT(ISERROR(LOOKUP(A237,Harness!C:C))), LOOKUP(A237,Harness!C:C)&gt;LOOKUP(A236,Harness!C:C))</f>
        <v>1</v>
      </c>
      <c r="G237" t="b">
        <f t="shared" si="15"/>
        <v>0</v>
      </c>
      <c r="H237" t="b">
        <f t="shared" si="16"/>
        <v>0</v>
      </c>
      <c r="I237" t="b">
        <f t="shared" si="17"/>
        <v>0</v>
      </c>
      <c r="J237" t="b">
        <f t="shared" si="18"/>
        <v>0</v>
      </c>
      <c r="K237" t="b">
        <f t="shared" si="19"/>
        <v>0</v>
      </c>
    </row>
    <row r="238" spans="1:11">
      <c r="A238">
        <v>722</v>
      </c>
      <c r="B238" t="s">
        <v>324</v>
      </c>
      <c r="C238" t="s">
        <v>67</v>
      </c>
      <c r="D238" t="b">
        <f>IF(ISERROR(LOOKUP(A237,Concolic!C:C)), NOT(ISERROR(LOOKUP(A238,Concolic!C:C))), LOOKUP(A238,Concolic!C:C)&gt;LOOKUP(A237,Concolic!C:C))</f>
        <v>0</v>
      </c>
      <c r="E238" t="b">
        <f>IF(ISERROR(LOOKUP(A237,Concrete!C:C)), NOT(ISERROR(LOOKUP(A238,Concrete!C:C))), LOOKUP(A238,Concrete!C:C)&gt;LOOKUP(A237,Concrete!C:C))</f>
        <v>1</v>
      </c>
      <c r="F238" t="b">
        <f>IF(ISERROR(LOOKUP(A237,Harness!C:C)), NOT(ISERROR(LOOKUP(A238,Harness!C:C))), LOOKUP(A238,Harness!C:C)&gt;LOOKUP(A237,Harness!C:C))</f>
        <v>0</v>
      </c>
      <c r="G238" t="b">
        <f t="shared" si="15"/>
        <v>0</v>
      </c>
      <c r="H238" t="b">
        <f t="shared" si="16"/>
        <v>0</v>
      </c>
      <c r="I238" t="b">
        <f t="shared" si="17"/>
        <v>0</v>
      </c>
      <c r="J238" t="b">
        <f t="shared" si="18"/>
        <v>1</v>
      </c>
      <c r="K238" t="b">
        <f t="shared" si="19"/>
        <v>1</v>
      </c>
    </row>
    <row r="239" spans="1:11">
      <c r="A239">
        <v>723</v>
      </c>
      <c r="B239" t="s">
        <v>328</v>
      </c>
      <c r="C239" t="s">
        <v>102</v>
      </c>
      <c r="D239" t="b">
        <f>IF(ISERROR(LOOKUP(A238,Concolic!C:C)), NOT(ISERROR(LOOKUP(A239,Concolic!C:C))), LOOKUP(A239,Concolic!C:C)&gt;LOOKUP(A238,Concolic!C:C))</f>
        <v>0</v>
      </c>
      <c r="E239" t="b">
        <f>IF(ISERROR(LOOKUP(A238,Concrete!C:C)), NOT(ISERROR(LOOKUP(A239,Concrete!C:C))), LOOKUP(A239,Concrete!C:C)&gt;LOOKUP(A238,Concrete!C:C))</f>
        <v>1</v>
      </c>
      <c r="F239" t="b">
        <f>IF(ISERROR(LOOKUP(A238,Harness!C:C)), NOT(ISERROR(LOOKUP(A239,Harness!C:C))), LOOKUP(A239,Harness!C:C)&gt;LOOKUP(A238,Harness!C:C))</f>
        <v>1</v>
      </c>
      <c r="G239" t="b">
        <f t="shared" si="15"/>
        <v>0</v>
      </c>
      <c r="H239" t="b">
        <f t="shared" si="16"/>
        <v>0</v>
      </c>
      <c r="I239" t="b">
        <f t="shared" si="17"/>
        <v>0</v>
      </c>
      <c r="J239" t="b">
        <f t="shared" si="18"/>
        <v>0</v>
      </c>
      <c r="K239" t="b">
        <f t="shared" si="19"/>
        <v>0</v>
      </c>
    </row>
    <row r="240" spans="1:11">
      <c r="A240">
        <v>724</v>
      </c>
      <c r="B240" t="s">
        <v>299</v>
      </c>
      <c r="C240" t="s">
        <v>218</v>
      </c>
      <c r="D240" t="b">
        <f>IF(ISERROR(LOOKUP(A239,Concolic!C:C)), NOT(ISERROR(LOOKUP(A240,Concolic!C:C))), LOOKUP(A240,Concolic!C:C)&gt;LOOKUP(A239,Concolic!C:C))</f>
        <v>0</v>
      </c>
      <c r="E240" t="b">
        <f>IF(ISERROR(LOOKUP(A239,Concrete!C:C)), NOT(ISERROR(LOOKUP(A240,Concrete!C:C))), LOOKUP(A240,Concrete!C:C)&gt;LOOKUP(A239,Concrete!C:C))</f>
        <v>1</v>
      </c>
      <c r="F240" t="b">
        <f>IF(ISERROR(LOOKUP(A239,Harness!C:C)), NOT(ISERROR(LOOKUP(A240,Harness!C:C))), LOOKUP(A240,Harness!C:C)&gt;LOOKUP(A239,Harness!C:C))</f>
        <v>1</v>
      </c>
      <c r="G240" t="b">
        <f t="shared" si="15"/>
        <v>0</v>
      </c>
      <c r="H240" t="b">
        <f t="shared" si="16"/>
        <v>0</v>
      </c>
      <c r="I240" t="b">
        <f t="shared" si="17"/>
        <v>0</v>
      </c>
      <c r="J240" t="b">
        <f t="shared" si="18"/>
        <v>1</v>
      </c>
      <c r="K240" t="b">
        <f t="shared" si="19"/>
        <v>1</v>
      </c>
    </row>
    <row r="241" spans="1:11">
      <c r="A241">
        <v>725</v>
      </c>
      <c r="B241" t="s">
        <v>300</v>
      </c>
      <c r="C241" t="s">
        <v>261</v>
      </c>
      <c r="D241" t="b">
        <f>IF(ISERROR(LOOKUP(A240,Concolic!C:C)), NOT(ISERROR(LOOKUP(A241,Concolic!C:C))), LOOKUP(A241,Concolic!C:C)&gt;LOOKUP(A240,Concolic!C:C))</f>
        <v>0</v>
      </c>
      <c r="E241" t="b">
        <f>IF(ISERROR(LOOKUP(A240,Concrete!C:C)), NOT(ISERROR(LOOKUP(A241,Concrete!C:C))), LOOKUP(A241,Concrete!C:C)&gt;LOOKUP(A240,Concrete!C:C))</f>
        <v>1</v>
      </c>
      <c r="F241" t="b">
        <f>IF(ISERROR(LOOKUP(A240,Harness!C:C)), NOT(ISERROR(LOOKUP(A241,Harness!C:C))), LOOKUP(A241,Harness!C:C)&gt;LOOKUP(A240,Harness!C:C))</f>
        <v>1</v>
      </c>
      <c r="G241" t="b">
        <f t="shared" si="15"/>
        <v>0</v>
      </c>
      <c r="H241" t="b">
        <f t="shared" si="16"/>
        <v>0</v>
      </c>
      <c r="I241" t="b">
        <f t="shared" si="17"/>
        <v>0</v>
      </c>
      <c r="J241" t="b">
        <f t="shared" si="18"/>
        <v>1</v>
      </c>
      <c r="K241" t="b">
        <f t="shared" si="19"/>
        <v>1</v>
      </c>
    </row>
    <row r="242" spans="1:11">
      <c r="A242">
        <v>726</v>
      </c>
      <c r="B242" t="s">
        <v>303</v>
      </c>
      <c r="C242" t="s">
        <v>174</v>
      </c>
      <c r="D242" t="b">
        <f>IF(ISERROR(LOOKUP(A241,Concolic!C:C)), NOT(ISERROR(LOOKUP(A242,Concolic!C:C))), LOOKUP(A242,Concolic!C:C)&gt;LOOKUP(A241,Concolic!C:C))</f>
        <v>0</v>
      </c>
      <c r="E242" t="b">
        <f>IF(ISERROR(LOOKUP(A241,Concrete!C:C)), NOT(ISERROR(LOOKUP(A242,Concrete!C:C))), LOOKUP(A242,Concrete!C:C)&gt;LOOKUP(A241,Concrete!C:C))</f>
        <v>1</v>
      </c>
      <c r="F242" t="b">
        <f>IF(ISERROR(LOOKUP(A241,Harness!C:C)), NOT(ISERROR(LOOKUP(A242,Harness!C:C))), LOOKUP(A242,Harness!C:C)&gt;LOOKUP(A241,Harness!C:C))</f>
        <v>1</v>
      </c>
      <c r="G242" t="b">
        <f t="shared" si="15"/>
        <v>0</v>
      </c>
      <c r="H242" t="b">
        <f t="shared" si="16"/>
        <v>0</v>
      </c>
      <c r="I242" t="b">
        <f t="shared" si="17"/>
        <v>0</v>
      </c>
      <c r="J242" t="b">
        <f t="shared" si="18"/>
        <v>1</v>
      </c>
      <c r="K242" t="b">
        <f t="shared" si="19"/>
        <v>1</v>
      </c>
    </row>
    <row r="243" spans="1:11">
      <c r="A243">
        <v>727</v>
      </c>
      <c r="B243" t="s">
        <v>329</v>
      </c>
      <c r="C243" t="s">
        <v>264</v>
      </c>
      <c r="D243" t="b">
        <f>IF(ISERROR(LOOKUP(A242,Concolic!C:C)), NOT(ISERROR(LOOKUP(A243,Concolic!C:C))), LOOKUP(A243,Concolic!C:C)&gt;LOOKUP(A242,Concolic!C:C))</f>
        <v>0</v>
      </c>
      <c r="E243" t="b">
        <f>IF(ISERROR(LOOKUP(A242,Concrete!C:C)), NOT(ISERROR(LOOKUP(A243,Concrete!C:C))), LOOKUP(A243,Concrete!C:C)&gt;LOOKUP(A242,Concrete!C:C))</f>
        <v>1</v>
      </c>
      <c r="F243" t="b">
        <f>IF(ISERROR(LOOKUP(A242,Harness!C:C)), NOT(ISERROR(LOOKUP(A243,Harness!C:C))), LOOKUP(A243,Harness!C:C)&gt;LOOKUP(A242,Harness!C:C))</f>
        <v>1</v>
      </c>
      <c r="G243" t="b">
        <f t="shared" si="15"/>
        <v>0</v>
      </c>
      <c r="H243" t="b">
        <f t="shared" si="16"/>
        <v>0</v>
      </c>
      <c r="I243" t="b">
        <f t="shared" si="17"/>
        <v>0</v>
      </c>
      <c r="J243" t="b">
        <f t="shared" si="18"/>
        <v>1</v>
      </c>
      <c r="K243" t="b">
        <f t="shared" si="19"/>
        <v>1</v>
      </c>
    </row>
    <row r="244" spans="1:11">
      <c r="A244">
        <v>728</v>
      </c>
      <c r="B244" t="s">
        <v>304</v>
      </c>
      <c r="C244" t="s">
        <v>82</v>
      </c>
      <c r="D244" t="b">
        <f>IF(ISERROR(LOOKUP(A243,Concolic!C:C)), NOT(ISERROR(LOOKUP(A244,Concolic!C:C))), LOOKUP(A244,Concolic!C:C)&gt;LOOKUP(A243,Concolic!C:C))</f>
        <v>0</v>
      </c>
      <c r="E244" t="b">
        <f>IF(ISERROR(LOOKUP(A243,Concrete!C:C)), NOT(ISERROR(LOOKUP(A244,Concrete!C:C))), LOOKUP(A244,Concrete!C:C)&gt;LOOKUP(A243,Concrete!C:C))</f>
        <v>1</v>
      </c>
      <c r="F244" t="b">
        <f>IF(ISERROR(LOOKUP(A243,Harness!C:C)), NOT(ISERROR(LOOKUP(A244,Harness!C:C))), LOOKUP(A244,Harness!C:C)&gt;LOOKUP(A243,Harness!C:C))</f>
        <v>1</v>
      </c>
      <c r="G244" t="b">
        <f t="shared" si="15"/>
        <v>0</v>
      </c>
      <c r="H244" t="b">
        <f t="shared" si="16"/>
        <v>0</v>
      </c>
      <c r="I244" t="b">
        <f t="shared" si="17"/>
        <v>0</v>
      </c>
      <c r="J244" t="b">
        <f t="shared" si="18"/>
        <v>1</v>
      </c>
      <c r="K244" t="b">
        <f t="shared" si="19"/>
        <v>1</v>
      </c>
    </row>
    <row r="245" spans="1:11">
      <c r="A245">
        <v>729</v>
      </c>
      <c r="B245" t="s">
        <v>338</v>
      </c>
      <c r="C245" t="s">
        <v>156</v>
      </c>
      <c r="D245" t="b">
        <f>IF(ISERROR(LOOKUP(A244,Concolic!C:C)), NOT(ISERROR(LOOKUP(A245,Concolic!C:C))), LOOKUP(A245,Concolic!C:C)&gt;LOOKUP(A244,Concolic!C:C))</f>
        <v>0</v>
      </c>
      <c r="E245" t="b">
        <f>IF(ISERROR(LOOKUP(A244,Concrete!C:C)), NOT(ISERROR(LOOKUP(A245,Concrete!C:C))), LOOKUP(A245,Concrete!C:C)&gt;LOOKUP(A244,Concrete!C:C))</f>
        <v>1</v>
      </c>
      <c r="F245" t="b">
        <f>IF(ISERROR(LOOKUP(A244,Harness!C:C)), NOT(ISERROR(LOOKUP(A245,Harness!C:C))), LOOKUP(A245,Harness!C:C)&gt;LOOKUP(A244,Harness!C:C))</f>
        <v>1</v>
      </c>
      <c r="G245" t="b">
        <f t="shared" si="15"/>
        <v>0</v>
      </c>
      <c r="H245" t="b">
        <f t="shared" si="16"/>
        <v>0</v>
      </c>
      <c r="I245" t="b">
        <f t="shared" si="17"/>
        <v>0</v>
      </c>
      <c r="J245" t="b">
        <f t="shared" si="18"/>
        <v>1</v>
      </c>
      <c r="K245" t="b">
        <f t="shared" si="19"/>
        <v>1</v>
      </c>
    </row>
    <row r="246" spans="1:11">
      <c r="A246">
        <v>730</v>
      </c>
      <c r="B246" t="s">
        <v>323</v>
      </c>
      <c r="C246" t="s">
        <v>126</v>
      </c>
      <c r="D246" t="b">
        <f>IF(ISERROR(LOOKUP(A245,Concolic!C:C)), NOT(ISERROR(LOOKUP(A246,Concolic!C:C))), LOOKUP(A246,Concolic!C:C)&gt;LOOKUP(A245,Concolic!C:C))</f>
        <v>0</v>
      </c>
      <c r="E246" t="b">
        <f>IF(ISERROR(LOOKUP(A245,Concrete!C:C)), NOT(ISERROR(LOOKUP(A246,Concrete!C:C))), LOOKUP(A246,Concrete!C:C)&gt;LOOKUP(A245,Concrete!C:C))</f>
        <v>0</v>
      </c>
      <c r="F246" t="b">
        <f>IF(ISERROR(LOOKUP(A245,Harness!C:C)), NOT(ISERROR(LOOKUP(A246,Harness!C:C))), LOOKUP(A246,Harness!C:C)&gt;LOOKUP(A245,Harness!C:C))</f>
        <v>0</v>
      </c>
      <c r="G246" t="b">
        <f t="shared" si="15"/>
        <v>0</v>
      </c>
      <c r="H246" t="b">
        <f t="shared" si="16"/>
        <v>0</v>
      </c>
      <c r="I246" t="b">
        <f t="shared" si="17"/>
        <v>0</v>
      </c>
      <c r="J246" t="b">
        <f t="shared" si="18"/>
        <v>1</v>
      </c>
      <c r="K246" t="b">
        <f t="shared" si="19"/>
        <v>1</v>
      </c>
    </row>
    <row r="247" spans="1:11">
      <c r="A247">
        <v>731</v>
      </c>
      <c r="B247" t="s">
        <v>324</v>
      </c>
      <c r="C247" t="s">
        <v>64</v>
      </c>
      <c r="D247" t="b">
        <f>IF(ISERROR(LOOKUP(A246,Concolic!C:C)), NOT(ISERROR(LOOKUP(A247,Concolic!C:C))), LOOKUP(A247,Concolic!C:C)&gt;LOOKUP(A246,Concolic!C:C))</f>
        <v>0</v>
      </c>
      <c r="E247" t="b">
        <f>IF(ISERROR(LOOKUP(A246,Concrete!C:C)), NOT(ISERROR(LOOKUP(A247,Concrete!C:C))), LOOKUP(A247,Concrete!C:C)&gt;LOOKUP(A246,Concrete!C:C))</f>
        <v>1</v>
      </c>
      <c r="F247" t="b">
        <f>IF(ISERROR(LOOKUP(A246,Harness!C:C)), NOT(ISERROR(LOOKUP(A247,Harness!C:C))), LOOKUP(A247,Harness!C:C)&gt;LOOKUP(A246,Harness!C:C))</f>
        <v>0</v>
      </c>
      <c r="G247" t="b">
        <f t="shared" si="15"/>
        <v>0</v>
      </c>
      <c r="H247" t="b">
        <f t="shared" si="16"/>
        <v>0</v>
      </c>
      <c r="I247" t="b">
        <f t="shared" si="17"/>
        <v>0</v>
      </c>
      <c r="J247" t="b">
        <f t="shared" si="18"/>
        <v>0</v>
      </c>
      <c r="K247" t="b">
        <f t="shared" si="19"/>
        <v>0</v>
      </c>
    </row>
    <row r="248" spans="1:11">
      <c r="A248">
        <v>732</v>
      </c>
      <c r="B248" t="s">
        <v>296</v>
      </c>
      <c r="C248" t="s">
        <v>257</v>
      </c>
      <c r="D248" t="b">
        <f>IF(ISERROR(LOOKUP(A247,Concolic!C:C)), NOT(ISERROR(LOOKUP(A248,Concolic!C:C))), LOOKUP(A248,Concolic!C:C)&gt;LOOKUP(A247,Concolic!C:C))</f>
        <v>0</v>
      </c>
      <c r="E248" t="b">
        <f>IF(ISERROR(LOOKUP(A247,Concrete!C:C)), NOT(ISERROR(LOOKUP(A248,Concrete!C:C))), LOOKUP(A248,Concrete!C:C)&gt;LOOKUP(A247,Concrete!C:C))</f>
        <v>1</v>
      </c>
      <c r="F248" t="b">
        <f>IF(ISERROR(LOOKUP(A247,Harness!C:C)), NOT(ISERROR(LOOKUP(A248,Harness!C:C))), LOOKUP(A248,Harness!C:C)&gt;LOOKUP(A247,Harness!C:C))</f>
        <v>1</v>
      </c>
      <c r="G248" t="b">
        <f t="shared" si="15"/>
        <v>0</v>
      </c>
      <c r="H248" t="b">
        <f t="shared" si="16"/>
        <v>0</v>
      </c>
      <c r="I248" t="b">
        <f t="shared" si="17"/>
        <v>0</v>
      </c>
      <c r="J248" t="b">
        <f t="shared" si="18"/>
        <v>0</v>
      </c>
      <c r="K248" t="b">
        <f t="shared" si="19"/>
        <v>0</v>
      </c>
    </row>
    <row r="249" spans="1:11">
      <c r="A249">
        <v>733</v>
      </c>
      <c r="B249" t="s">
        <v>295</v>
      </c>
      <c r="C249" t="s">
        <v>4</v>
      </c>
      <c r="D249" t="b">
        <f>IF(ISERROR(LOOKUP(A248,Concolic!C:C)), NOT(ISERROR(LOOKUP(A249,Concolic!C:C))), LOOKUP(A249,Concolic!C:C)&gt;LOOKUP(A248,Concolic!C:C))</f>
        <v>0</v>
      </c>
      <c r="E249" t="b">
        <f>IF(ISERROR(LOOKUP(A248,Concrete!C:C)), NOT(ISERROR(LOOKUP(A249,Concrete!C:C))), LOOKUP(A249,Concrete!C:C)&gt;LOOKUP(A248,Concrete!C:C))</f>
        <v>1</v>
      </c>
      <c r="F249" t="b">
        <f>IF(ISERROR(LOOKUP(A248,Harness!C:C)), NOT(ISERROR(LOOKUP(A249,Harness!C:C))), LOOKUP(A249,Harness!C:C)&gt;LOOKUP(A248,Harness!C:C))</f>
        <v>0</v>
      </c>
      <c r="G249" t="b">
        <f t="shared" si="15"/>
        <v>0</v>
      </c>
      <c r="H249" t="b">
        <f t="shared" si="16"/>
        <v>0</v>
      </c>
      <c r="I249" t="b">
        <f t="shared" si="17"/>
        <v>0</v>
      </c>
      <c r="J249" t="b">
        <f t="shared" si="18"/>
        <v>1</v>
      </c>
      <c r="K249" t="b">
        <f t="shared" si="19"/>
        <v>1</v>
      </c>
    </row>
    <row r="250" spans="1:11">
      <c r="A250">
        <v>734</v>
      </c>
      <c r="B250" t="s">
        <v>305</v>
      </c>
      <c r="C250" t="s">
        <v>95</v>
      </c>
      <c r="D250" t="b">
        <f>IF(ISERROR(LOOKUP(A249,Concolic!C:C)), NOT(ISERROR(LOOKUP(A250,Concolic!C:C))), LOOKUP(A250,Concolic!C:C)&gt;LOOKUP(A249,Concolic!C:C))</f>
        <v>0</v>
      </c>
      <c r="E250" t="b">
        <f>IF(ISERROR(LOOKUP(A249,Concrete!C:C)), NOT(ISERROR(LOOKUP(A250,Concrete!C:C))), LOOKUP(A250,Concrete!C:C)&gt;LOOKUP(A249,Concrete!C:C))</f>
        <v>1</v>
      </c>
      <c r="F250" t="b">
        <f>IF(ISERROR(LOOKUP(A249,Harness!C:C)), NOT(ISERROR(LOOKUP(A250,Harness!C:C))), LOOKUP(A250,Harness!C:C)&gt;LOOKUP(A249,Harness!C:C))</f>
        <v>1</v>
      </c>
      <c r="G250" t="b">
        <f t="shared" si="15"/>
        <v>0</v>
      </c>
      <c r="H250" t="b">
        <f t="shared" si="16"/>
        <v>0</v>
      </c>
      <c r="I250" t="b">
        <f t="shared" si="17"/>
        <v>0</v>
      </c>
      <c r="J250" t="b">
        <f t="shared" si="18"/>
        <v>0</v>
      </c>
      <c r="K250" t="b">
        <f t="shared" si="19"/>
        <v>0</v>
      </c>
    </row>
    <row r="251" spans="1:11">
      <c r="A251">
        <v>735</v>
      </c>
      <c r="B251" t="s">
        <v>317</v>
      </c>
      <c r="C251" t="s">
        <v>275</v>
      </c>
      <c r="D251" t="b">
        <f>IF(ISERROR(LOOKUP(A250,Concolic!C:C)), NOT(ISERROR(LOOKUP(A251,Concolic!C:C))), LOOKUP(A251,Concolic!C:C)&gt;LOOKUP(A250,Concolic!C:C))</f>
        <v>0</v>
      </c>
      <c r="E251" t="b">
        <f>IF(ISERROR(LOOKUP(A250,Concrete!C:C)), NOT(ISERROR(LOOKUP(A251,Concrete!C:C))), LOOKUP(A251,Concrete!C:C)&gt;LOOKUP(A250,Concrete!C:C))</f>
        <v>1</v>
      </c>
      <c r="F251" t="b">
        <f>IF(ISERROR(LOOKUP(A250,Harness!C:C)), NOT(ISERROR(LOOKUP(A251,Harness!C:C))), LOOKUP(A251,Harness!C:C)&gt;LOOKUP(A250,Harness!C:C))</f>
        <v>0</v>
      </c>
      <c r="G251" t="b">
        <f t="shared" si="15"/>
        <v>0</v>
      </c>
      <c r="H251" t="b">
        <f t="shared" si="16"/>
        <v>0</v>
      </c>
      <c r="I251" t="b">
        <f t="shared" si="17"/>
        <v>0</v>
      </c>
      <c r="J251" t="b">
        <f t="shared" si="18"/>
        <v>1</v>
      </c>
      <c r="K251" t="b">
        <f t="shared" si="19"/>
        <v>1</v>
      </c>
    </row>
    <row r="252" spans="1:11">
      <c r="A252">
        <v>736</v>
      </c>
      <c r="B252" t="s">
        <v>312</v>
      </c>
      <c r="C252" t="s">
        <v>23</v>
      </c>
      <c r="D252" t="b">
        <f>IF(ISERROR(LOOKUP(A251,Concolic!C:C)), NOT(ISERROR(LOOKUP(A252,Concolic!C:C))), LOOKUP(A252,Concolic!C:C)&gt;LOOKUP(A251,Concolic!C:C))</f>
        <v>0</v>
      </c>
      <c r="E252" t="b">
        <f>IF(ISERROR(LOOKUP(A251,Concrete!C:C)), NOT(ISERROR(LOOKUP(A252,Concrete!C:C))), LOOKUP(A252,Concrete!C:C)&gt;LOOKUP(A251,Concrete!C:C))</f>
        <v>0</v>
      </c>
      <c r="F252" t="b">
        <f>IF(ISERROR(LOOKUP(A251,Harness!C:C)), NOT(ISERROR(LOOKUP(A252,Harness!C:C))), LOOKUP(A252,Harness!C:C)&gt;LOOKUP(A251,Harness!C:C))</f>
        <v>0</v>
      </c>
      <c r="G252" t="b">
        <f t="shared" si="15"/>
        <v>0</v>
      </c>
      <c r="H252" t="b">
        <f t="shared" si="16"/>
        <v>0</v>
      </c>
      <c r="I252" t="b">
        <f t="shared" si="17"/>
        <v>0</v>
      </c>
      <c r="J252" t="b">
        <f t="shared" si="18"/>
        <v>0</v>
      </c>
      <c r="K252" t="b">
        <f t="shared" si="19"/>
        <v>0</v>
      </c>
    </row>
    <row r="253" spans="1:11">
      <c r="A253">
        <v>737</v>
      </c>
      <c r="B253" t="s">
        <v>304</v>
      </c>
      <c r="C253" t="s">
        <v>121</v>
      </c>
      <c r="D253" t="b">
        <f>IF(ISERROR(LOOKUP(A252,Concolic!C:C)), NOT(ISERROR(LOOKUP(A253,Concolic!C:C))), LOOKUP(A253,Concolic!C:C)&gt;LOOKUP(A252,Concolic!C:C))</f>
        <v>0</v>
      </c>
      <c r="E253" t="b">
        <f>IF(ISERROR(LOOKUP(A252,Concrete!C:C)), NOT(ISERROR(LOOKUP(A253,Concrete!C:C))), LOOKUP(A253,Concrete!C:C)&gt;LOOKUP(A252,Concrete!C:C))</f>
        <v>1</v>
      </c>
      <c r="F253" t="b">
        <f>IF(ISERROR(LOOKUP(A252,Harness!C:C)), NOT(ISERROR(LOOKUP(A253,Harness!C:C))), LOOKUP(A253,Harness!C:C)&gt;LOOKUP(A252,Harness!C:C))</f>
        <v>1</v>
      </c>
      <c r="G253" t="b">
        <f t="shared" si="15"/>
        <v>0</v>
      </c>
      <c r="H253" t="b">
        <f t="shared" si="16"/>
        <v>0</v>
      </c>
      <c r="I253" t="b">
        <f t="shared" si="17"/>
        <v>0</v>
      </c>
      <c r="J253" t="b">
        <f t="shared" si="18"/>
        <v>0</v>
      </c>
      <c r="K253" t="b">
        <f t="shared" si="19"/>
        <v>0</v>
      </c>
    </row>
    <row r="254" spans="1:11">
      <c r="A254">
        <v>738</v>
      </c>
      <c r="B254" t="s">
        <v>305</v>
      </c>
      <c r="C254" t="s">
        <v>130</v>
      </c>
      <c r="D254" t="b">
        <f>IF(ISERROR(LOOKUP(A253,Concolic!C:C)), NOT(ISERROR(LOOKUP(A254,Concolic!C:C))), LOOKUP(A254,Concolic!C:C)&gt;LOOKUP(A253,Concolic!C:C))</f>
        <v>0</v>
      </c>
      <c r="E254" t="b">
        <f>IF(ISERROR(LOOKUP(A253,Concrete!C:C)), NOT(ISERROR(LOOKUP(A254,Concrete!C:C))), LOOKUP(A254,Concrete!C:C)&gt;LOOKUP(A253,Concrete!C:C))</f>
        <v>1</v>
      </c>
      <c r="F254" t="b">
        <f>IF(ISERROR(LOOKUP(A253,Harness!C:C)), NOT(ISERROR(LOOKUP(A254,Harness!C:C))), LOOKUP(A254,Harness!C:C)&gt;LOOKUP(A253,Harness!C:C))</f>
        <v>1</v>
      </c>
      <c r="G254" t="b">
        <f t="shared" si="15"/>
        <v>0</v>
      </c>
      <c r="H254" t="b">
        <f t="shared" si="16"/>
        <v>0</v>
      </c>
      <c r="I254" t="b">
        <f t="shared" si="17"/>
        <v>0</v>
      </c>
      <c r="J254" t="b">
        <f t="shared" si="18"/>
        <v>1</v>
      </c>
      <c r="K254" t="b">
        <f t="shared" si="19"/>
        <v>1</v>
      </c>
    </row>
    <row r="255" spans="1:11">
      <c r="A255">
        <v>739</v>
      </c>
      <c r="B255" t="s">
        <v>304</v>
      </c>
      <c r="C255" t="s">
        <v>219</v>
      </c>
      <c r="D255" t="b">
        <f>IF(ISERROR(LOOKUP(A254,Concolic!C:C)), NOT(ISERROR(LOOKUP(A255,Concolic!C:C))), LOOKUP(A255,Concolic!C:C)&gt;LOOKUP(A254,Concolic!C:C))</f>
        <v>0</v>
      </c>
      <c r="E255" t="b">
        <f>IF(ISERROR(LOOKUP(A254,Concrete!C:C)), NOT(ISERROR(LOOKUP(A255,Concrete!C:C))), LOOKUP(A255,Concrete!C:C)&gt;LOOKUP(A254,Concrete!C:C))</f>
        <v>0</v>
      </c>
      <c r="F255" t="b">
        <f>IF(ISERROR(LOOKUP(A254,Harness!C:C)), NOT(ISERROR(LOOKUP(A255,Harness!C:C))), LOOKUP(A255,Harness!C:C)&gt;LOOKUP(A254,Harness!C:C))</f>
        <v>0</v>
      </c>
      <c r="G255" t="b">
        <f t="shared" si="15"/>
        <v>0</v>
      </c>
      <c r="H255" t="b">
        <f t="shared" si="16"/>
        <v>0</v>
      </c>
      <c r="I255" t="b">
        <f t="shared" si="17"/>
        <v>0</v>
      </c>
      <c r="J255" t="b">
        <f t="shared" si="18"/>
        <v>1</v>
      </c>
      <c r="K255" t="b">
        <f t="shared" si="19"/>
        <v>1</v>
      </c>
    </row>
    <row r="256" spans="1:11">
      <c r="A256">
        <v>740</v>
      </c>
      <c r="B256" t="s">
        <v>329</v>
      </c>
      <c r="C256" t="s">
        <v>263</v>
      </c>
      <c r="D256" t="b">
        <f>IF(ISERROR(LOOKUP(A255,Concolic!C:C)), NOT(ISERROR(LOOKUP(A256,Concolic!C:C))), LOOKUP(A256,Concolic!C:C)&gt;LOOKUP(A255,Concolic!C:C))</f>
        <v>0</v>
      </c>
      <c r="E256" t="b">
        <f>IF(ISERROR(LOOKUP(A255,Concrete!C:C)), NOT(ISERROR(LOOKUP(A256,Concrete!C:C))), LOOKUP(A256,Concrete!C:C)&gt;LOOKUP(A255,Concrete!C:C))</f>
        <v>1</v>
      </c>
      <c r="F256" t="b">
        <f>IF(ISERROR(LOOKUP(A255,Harness!C:C)), NOT(ISERROR(LOOKUP(A256,Harness!C:C))), LOOKUP(A256,Harness!C:C)&gt;LOOKUP(A255,Harness!C:C))</f>
        <v>1</v>
      </c>
      <c r="G256" t="b">
        <f t="shared" si="15"/>
        <v>0</v>
      </c>
      <c r="H256" t="b">
        <f t="shared" si="16"/>
        <v>0</v>
      </c>
      <c r="I256" t="b">
        <f t="shared" si="17"/>
        <v>0</v>
      </c>
      <c r="J256" t="b">
        <f t="shared" si="18"/>
        <v>0</v>
      </c>
      <c r="K256" t="b">
        <f t="shared" si="19"/>
        <v>0</v>
      </c>
    </row>
    <row r="257" spans="1:11">
      <c r="A257">
        <v>741</v>
      </c>
      <c r="B257" t="s">
        <v>304</v>
      </c>
      <c r="C257" t="s">
        <v>168</v>
      </c>
      <c r="D257" t="b">
        <f>IF(ISERROR(LOOKUP(A256,Concolic!C:C)), NOT(ISERROR(LOOKUP(A257,Concolic!C:C))), LOOKUP(A257,Concolic!C:C)&gt;LOOKUP(A256,Concolic!C:C))</f>
        <v>0</v>
      </c>
      <c r="E257" t="b">
        <f>IF(ISERROR(LOOKUP(A256,Concrete!C:C)), NOT(ISERROR(LOOKUP(A257,Concrete!C:C))), LOOKUP(A257,Concrete!C:C)&gt;LOOKUP(A256,Concrete!C:C))</f>
        <v>0</v>
      </c>
      <c r="F257" t="b">
        <f>IF(ISERROR(LOOKUP(A256,Harness!C:C)), NOT(ISERROR(LOOKUP(A257,Harness!C:C))), LOOKUP(A257,Harness!C:C)&gt;LOOKUP(A256,Harness!C:C))</f>
        <v>0</v>
      </c>
      <c r="G257" t="b">
        <f t="shared" si="15"/>
        <v>0</v>
      </c>
      <c r="H257" t="b">
        <f t="shared" si="16"/>
        <v>0</v>
      </c>
      <c r="I257" t="b">
        <f t="shared" si="17"/>
        <v>0</v>
      </c>
      <c r="J257" t="b">
        <f t="shared" si="18"/>
        <v>1</v>
      </c>
      <c r="K257" t="b">
        <f t="shared" si="19"/>
        <v>1</v>
      </c>
    </row>
    <row r="258" spans="1:11">
      <c r="A258">
        <v>742</v>
      </c>
      <c r="B258" t="s">
        <v>296</v>
      </c>
      <c r="C258" t="s">
        <v>268</v>
      </c>
      <c r="D258" t="b">
        <f>IF(ISERROR(LOOKUP(A257,Concolic!C:C)), NOT(ISERROR(LOOKUP(A258,Concolic!C:C))), LOOKUP(A258,Concolic!C:C)&gt;LOOKUP(A257,Concolic!C:C))</f>
        <v>0</v>
      </c>
      <c r="E258" t="b">
        <f>IF(ISERROR(LOOKUP(A257,Concrete!C:C)), NOT(ISERROR(LOOKUP(A258,Concrete!C:C))), LOOKUP(A258,Concrete!C:C)&gt;LOOKUP(A257,Concrete!C:C))</f>
        <v>0</v>
      </c>
      <c r="F258" t="b">
        <f>IF(ISERROR(LOOKUP(A257,Harness!C:C)), NOT(ISERROR(LOOKUP(A258,Harness!C:C))), LOOKUP(A258,Harness!C:C)&gt;LOOKUP(A257,Harness!C:C))</f>
        <v>0</v>
      </c>
      <c r="G258" t="b">
        <f t="shared" si="15"/>
        <v>0</v>
      </c>
      <c r="H258" t="b">
        <f t="shared" si="16"/>
        <v>0</v>
      </c>
      <c r="I258" t="b">
        <f t="shared" si="17"/>
        <v>0</v>
      </c>
      <c r="J258" t="b">
        <f t="shared" si="18"/>
        <v>0</v>
      </c>
      <c r="K258" t="b">
        <f t="shared" si="19"/>
        <v>0</v>
      </c>
    </row>
    <row r="259" spans="1:11">
      <c r="A259">
        <v>743</v>
      </c>
      <c r="B259" t="s">
        <v>298</v>
      </c>
      <c r="C259" t="s">
        <v>58</v>
      </c>
      <c r="D259" t="b">
        <f>IF(ISERROR(LOOKUP(A258,Concolic!C:C)), NOT(ISERROR(LOOKUP(A259,Concolic!C:C))), LOOKUP(A259,Concolic!C:C)&gt;LOOKUP(A258,Concolic!C:C))</f>
        <v>0</v>
      </c>
      <c r="E259" t="b">
        <f>IF(ISERROR(LOOKUP(A258,Concrete!C:C)), NOT(ISERROR(LOOKUP(A259,Concrete!C:C))), LOOKUP(A259,Concrete!C:C)&gt;LOOKUP(A258,Concrete!C:C))</f>
        <v>1</v>
      </c>
      <c r="F259" t="b">
        <f>IF(ISERROR(LOOKUP(A258,Harness!C:C)), NOT(ISERROR(LOOKUP(A259,Harness!C:C))), LOOKUP(A259,Harness!C:C)&gt;LOOKUP(A258,Harness!C:C))</f>
        <v>1</v>
      </c>
      <c r="G259" t="b">
        <f t="shared" si="15"/>
        <v>0</v>
      </c>
      <c r="H259" t="b">
        <f t="shared" si="16"/>
        <v>0</v>
      </c>
      <c r="I259" t="b">
        <f t="shared" si="17"/>
        <v>0</v>
      </c>
      <c r="J259" t="b">
        <f t="shared" si="18"/>
        <v>0</v>
      </c>
      <c r="K259" t="b">
        <f t="shared" si="19"/>
        <v>0</v>
      </c>
    </row>
    <row r="260" spans="1:11">
      <c r="A260">
        <v>744</v>
      </c>
      <c r="B260" t="s">
        <v>306</v>
      </c>
      <c r="C260" t="s">
        <v>105</v>
      </c>
      <c r="D260" t="b">
        <f>IF(ISERROR(LOOKUP(A259,Concolic!C:C)), NOT(ISERROR(LOOKUP(A260,Concolic!C:C))), LOOKUP(A260,Concolic!C:C)&gt;LOOKUP(A259,Concolic!C:C))</f>
        <v>0</v>
      </c>
      <c r="E260" t="b">
        <f>IF(ISERROR(LOOKUP(A259,Concrete!C:C)), NOT(ISERROR(LOOKUP(A260,Concrete!C:C))), LOOKUP(A260,Concrete!C:C)&gt;LOOKUP(A259,Concrete!C:C))</f>
        <v>0</v>
      </c>
      <c r="F260" t="b">
        <f>IF(ISERROR(LOOKUP(A259,Harness!C:C)), NOT(ISERROR(LOOKUP(A260,Harness!C:C))), LOOKUP(A260,Harness!C:C)&gt;LOOKUP(A259,Harness!C:C))</f>
        <v>0</v>
      </c>
      <c r="G260" t="b">
        <f t="shared" si="15"/>
        <v>0</v>
      </c>
      <c r="H260" t="b">
        <f t="shared" si="16"/>
        <v>0</v>
      </c>
      <c r="I260" t="b">
        <f t="shared" si="17"/>
        <v>0</v>
      </c>
      <c r="J260" t="b">
        <f t="shared" si="18"/>
        <v>1</v>
      </c>
      <c r="K260" t="b">
        <f t="shared" si="19"/>
        <v>1</v>
      </c>
    </row>
    <row r="261" spans="1:11">
      <c r="A261">
        <v>745</v>
      </c>
      <c r="B261" t="s">
        <v>306</v>
      </c>
      <c r="C261" t="s">
        <v>65</v>
      </c>
      <c r="D261" t="b">
        <f>IF(ISERROR(LOOKUP(A260,Concolic!C:C)), NOT(ISERROR(LOOKUP(A261,Concolic!C:C))), LOOKUP(A261,Concolic!C:C)&gt;LOOKUP(A260,Concolic!C:C))</f>
        <v>0</v>
      </c>
      <c r="E261" t="b">
        <f>IF(ISERROR(LOOKUP(A260,Concrete!C:C)), NOT(ISERROR(LOOKUP(A261,Concrete!C:C))), LOOKUP(A261,Concrete!C:C)&gt;LOOKUP(A260,Concrete!C:C))</f>
        <v>0</v>
      </c>
      <c r="F261" t="b">
        <f>IF(ISERROR(LOOKUP(A260,Harness!C:C)), NOT(ISERROR(LOOKUP(A261,Harness!C:C))), LOOKUP(A261,Harness!C:C)&gt;LOOKUP(A260,Harness!C:C))</f>
        <v>0</v>
      </c>
      <c r="G261" t="b">
        <f t="shared" si="15"/>
        <v>0</v>
      </c>
      <c r="H261" t="b">
        <f t="shared" si="16"/>
        <v>0</v>
      </c>
      <c r="I261" t="b">
        <f t="shared" si="17"/>
        <v>0</v>
      </c>
      <c r="J261" t="b">
        <f t="shared" si="18"/>
        <v>0</v>
      </c>
      <c r="K261" t="b">
        <f t="shared" si="19"/>
        <v>0</v>
      </c>
    </row>
    <row r="262" spans="1:11">
      <c r="A262">
        <v>746</v>
      </c>
      <c r="B262" t="s">
        <v>306</v>
      </c>
      <c r="C262" t="s">
        <v>20</v>
      </c>
      <c r="D262" t="b">
        <f>IF(ISERROR(LOOKUP(A261,Concolic!C:C)), NOT(ISERROR(LOOKUP(A262,Concolic!C:C))), LOOKUP(A262,Concolic!C:C)&gt;LOOKUP(A261,Concolic!C:C))</f>
        <v>0</v>
      </c>
      <c r="E262" t="b">
        <f>IF(ISERROR(LOOKUP(A261,Concrete!C:C)), NOT(ISERROR(LOOKUP(A262,Concrete!C:C))), LOOKUP(A262,Concrete!C:C)&gt;LOOKUP(A261,Concrete!C:C))</f>
        <v>0</v>
      </c>
      <c r="F262" t="b">
        <f>IF(ISERROR(LOOKUP(A261,Harness!C:C)), NOT(ISERROR(LOOKUP(A262,Harness!C:C))), LOOKUP(A262,Harness!C:C)&gt;LOOKUP(A261,Harness!C:C))</f>
        <v>0</v>
      </c>
      <c r="G262" t="b">
        <f t="shared" si="15"/>
        <v>0</v>
      </c>
      <c r="H262" t="b">
        <f t="shared" si="16"/>
        <v>0</v>
      </c>
      <c r="I262" t="b">
        <f t="shared" si="17"/>
        <v>0</v>
      </c>
      <c r="J262" t="b">
        <f t="shared" si="18"/>
        <v>0</v>
      </c>
      <c r="K262" t="b">
        <f t="shared" si="19"/>
        <v>0</v>
      </c>
    </row>
    <row r="263" spans="1:11">
      <c r="A263">
        <v>747</v>
      </c>
      <c r="B263" t="s">
        <v>313</v>
      </c>
      <c r="C263" t="s">
        <v>52</v>
      </c>
      <c r="D263" t="b">
        <f>IF(ISERROR(LOOKUP(A262,Concolic!C:C)), NOT(ISERROR(LOOKUP(A263,Concolic!C:C))), LOOKUP(A263,Concolic!C:C)&gt;LOOKUP(A262,Concolic!C:C))</f>
        <v>0</v>
      </c>
      <c r="E263" t="b">
        <f>IF(ISERROR(LOOKUP(A262,Concrete!C:C)), NOT(ISERROR(LOOKUP(A263,Concrete!C:C))), LOOKUP(A263,Concrete!C:C)&gt;LOOKUP(A262,Concrete!C:C))</f>
        <v>1</v>
      </c>
      <c r="F263" t="b">
        <f>IF(ISERROR(LOOKUP(A262,Harness!C:C)), NOT(ISERROR(LOOKUP(A263,Harness!C:C))), LOOKUP(A263,Harness!C:C)&gt;LOOKUP(A262,Harness!C:C))</f>
        <v>1</v>
      </c>
      <c r="G263" t="b">
        <f t="shared" si="15"/>
        <v>0</v>
      </c>
      <c r="H263" t="b">
        <f t="shared" si="16"/>
        <v>0</v>
      </c>
      <c r="I263" t="b">
        <f t="shared" si="17"/>
        <v>0</v>
      </c>
      <c r="J263" t="b">
        <f t="shared" si="18"/>
        <v>0</v>
      </c>
      <c r="K263" t="b">
        <f t="shared" si="19"/>
        <v>0</v>
      </c>
    </row>
    <row r="264" spans="1:11">
      <c r="A264">
        <v>748</v>
      </c>
      <c r="B264" t="s">
        <v>309</v>
      </c>
      <c r="C264" t="s">
        <v>167</v>
      </c>
      <c r="D264" t="b">
        <f>IF(ISERROR(LOOKUP(A263,Concolic!C:C)), NOT(ISERROR(LOOKUP(A264,Concolic!C:C))), LOOKUP(A264,Concolic!C:C)&gt;LOOKUP(A263,Concolic!C:C))</f>
        <v>0</v>
      </c>
      <c r="E264" t="b">
        <f>IF(ISERROR(LOOKUP(A263,Concrete!C:C)), NOT(ISERROR(LOOKUP(A264,Concrete!C:C))), LOOKUP(A264,Concrete!C:C)&gt;LOOKUP(A263,Concrete!C:C))</f>
        <v>1</v>
      </c>
      <c r="F264" t="b">
        <f>IF(ISERROR(LOOKUP(A263,Harness!C:C)), NOT(ISERROR(LOOKUP(A264,Harness!C:C))), LOOKUP(A264,Harness!C:C)&gt;LOOKUP(A263,Harness!C:C))</f>
        <v>1</v>
      </c>
      <c r="G264" t="b">
        <f t="shared" si="15"/>
        <v>0</v>
      </c>
      <c r="H264" t="b">
        <f t="shared" si="16"/>
        <v>0</v>
      </c>
      <c r="I264" t="b">
        <f t="shared" si="17"/>
        <v>0</v>
      </c>
      <c r="J264" t="b">
        <f t="shared" si="18"/>
        <v>1</v>
      </c>
      <c r="K264" t="b">
        <f t="shared" si="19"/>
        <v>1</v>
      </c>
    </row>
    <row r="265" spans="1:11">
      <c r="A265">
        <v>749</v>
      </c>
      <c r="B265" t="s">
        <v>321</v>
      </c>
      <c r="C265" t="s">
        <v>69</v>
      </c>
      <c r="D265" t="b">
        <f>IF(ISERROR(LOOKUP(A264,Concolic!C:C)), NOT(ISERROR(LOOKUP(A265,Concolic!C:C))), LOOKUP(A265,Concolic!C:C)&gt;LOOKUP(A264,Concolic!C:C))</f>
        <v>0</v>
      </c>
      <c r="E265" t="b">
        <f>IF(ISERROR(LOOKUP(A264,Concrete!C:C)), NOT(ISERROR(LOOKUP(A265,Concrete!C:C))), LOOKUP(A265,Concrete!C:C)&gt;LOOKUP(A264,Concrete!C:C))</f>
        <v>1</v>
      </c>
      <c r="F265" t="b">
        <f>IF(ISERROR(LOOKUP(A264,Harness!C:C)), NOT(ISERROR(LOOKUP(A265,Harness!C:C))), LOOKUP(A265,Harness!C:C)&gt;LOOKUP(A264,Harness!C:C))</f>
        <v>1</v>
      </c>
      <c r="G265" t="b">
        <f t="shared" si="15"/>
        <v>0</v>
      </c>
      <c r="H265" t="b">
        <f t="shared" si="16"/>
        <v>0</v>
      </c>
      <c r="I265" t="b">
        <f t="shared" si="17"/>
        <v>0</v>
      </c>
      <c r="J265" t="b">
        <f t="shared" si="18"/>
        <v>1</v>
      </c>
      <c r="K265" t="b">
        <f t="shared" si="19"/>
        <v>1</v>
      </c>
    </row>
    <row r="266" spans="1:11">
      <c r="A266">
        <v>750</v>
      </c>
      <c r="B266" t="s">
        <v>313</v>
      </c>
      <c r="C266" t="s">
        <v>36</v>
      </c>
      <c r="D266" t="b">
        <f>IF(ISERROR(LOOKUP(A265,Concolic!C:C)), NOT(ISERROR(LOOKUP(A266,Concolic!C:C))), LOOKUP(A266,Concolic!C:C)&gt;LOOKUP(A265,Concolic!C:C))</f>
        <v>0</v>
      </c>
      <c r="E266" t="b">
        <f>IF(ISERROR(LOOKUP(A265,Concrete!C:C)), NOT(ISERROR(LOOKUP(A266,Concrete!C:C))), LOOKUP(A266,Concrete!C:C)&gt;LOOKUP(A265,Concrete!C:C))</f>
        <v>1</v>
      </c>
      <c r="F266" t="b">
        <f>IF(ISERROR(LOOKUP(A265,Harness!C:C)), NOT(ISERROR(LOOKUP(A266,Harness!C:C))), LOOKUP(A266,Harness!C:C)&gt;LOOKUP(A265,Harness!C:C))</f>
        <v>1</v>
      </c>
      <c r="G266" t="b">
        <f t="shared" si="15"/>
        <v>0</v>
      </c>
      <c r="H266" t="b">
        <f t="shared" si="16"/>
        <v>0</v>
      </c>
      <c r="I266" t="b">
        <f t="shared" si="17"/>
        <v>0</v>
      </c>
      <c r="J266" t="b">
        <f t="shared" si="18"/>
        <v>1</v>
      </c>
      <c r="K266" t="b">
        <f t="shared" si="19"/>
        <v>1</v>
      </c>
    </row>
    <row r="267" spans="1:11">
      <c r="A267">
        <v>751</v>
      </c>
      <c r="B267" t="s">
        <v>319</v>
      </c>
      <c r="C267" t="s">
        <v>220</v>
      </c>
      <c r="D267" t="b">
        <f>IF(ISERROR(LOOKUP(A266,Concolic!C:C)), NOT(ISERROR(LOOKUP(A267,Concolic!C:C))), LOOKUP(A267,Concolic!C:C)&gt;LOOKUP(A266,Concolic!C:C))</f>
        <v>0</v>
      </c>
      <c r="E267" t="b">
        <f>IF(ISERROR(LOOKUP(A266,Concrete!C:C)), NOT(ISERROR(LOOKUP(A267,Concrete!C:C))), LOOKUP(A267,Concrete!C:C)&gt;LOOKUP(A266,Concrete!C:C))</f>
        <v>0</v>
      </c>
      <c r="F267" t="b">
        <f>IF(ISERROR(LOOKUP(A266,Harness!C:C)), NOT(ISERROR(LOOKUP(A267,Harness!C:C))), LOOKUP(A267,Harness!C:C)&gt;LOOKUP(A266,Harness!C:C))</f>
        <v>0</v>
      </c>
      <c r="G267" t="b">
        <f t="shared" si="15"/>
        <v>0</v>
      </c>
      <c r="H267" t="b">
        <f t="shared" si="16"/>
        <v>0</v>
      </c>
      <c r="I267" t="b">
        <f t="shared" si="17"/>
        <v>0</v>
      </c>
      <c r="J267" t="b">
        <f t="shared" si="18"/>
        <v>1</v>
      </c>
      <c r="K267" t="b">
        <f t="shared" si="19"/>
        <v>1</v>
      </c>
    </row>
    <row r="268" spans="1:11">
      <c r="A268">
        <v>752</v>
      </c>
      <c r="B268" t="s">
        <v>304</v>
      </c>
      <c r="C268" t="s">
        <v>221</v>
      </c>
      <c r="D268" t="b">
        <f>IF(ISERROR(LOOKUP(A267,Concolic!C:C)), NOT(ISERROR(LOOKUP(A268,Concolic!C:C))), LOOKUP(A268,Concolic!C:C)&gt;LOOKUP(A267,Concolic!C:C))</f>
        <v>0</v>
      </c>
      <c r="E268" t="b">
        <f>IF(ISERROR(LOOKUP(A267,Concrete!C:C)), NOT(ISERROR(LOOKUP(A268,Concrete!C:C))), LOOKUP(A268,Concrete!C:C)&gt;LOOKUP(A267,Concrete!C:C))</f>
        <v>0</v>
      </c>
      <c r="F268" t="b">
        <f>IF(ISERROR(LOOKUP(A267,Harness!C:C)), NOT(ISERROR(LOOKUP(A268,Harness!C:C))), LOOKUP(A268,Harness!C:C)&gt;LOOKUP(A267,Harness!C:C))</f>
        <v>0</v>
      </c>
      <c r="G268" t="b">
        <f t="shared" si="15"/>
        <v>0</v>
      </c>
      <c r="H268" t="b">
        <f t="shared" si="16"/>
        <v>0</v>
      </c>
      <c r="I268" t="b">
        <f t="shared" si="17"/>
        <v>0</v>
      </c>
      <c r="J268" t="b">
        <f t="shared" si="18"/>
        <v>0</v>
      </c>
      <c r="K268" t="b">
        <f t="shared" si="19"/>
        <v>0</v>
      </c>
    </row>
    <row r="269" spans="1:11">
      <c r="A269">
        <v>753</v>
      </c>
      <c r="B269" t="s">
        <v>329</v>
      </c>
      <c r="C269" t="s">
        <v>269</v>
      </c>
      <c r="D269" t="b">
        <f>IF(ISERROR(LOOKUP(A268,Concolic!C:C)), NOT(ISERROR(LOOKUP(A269,Concolic!C:C))), LOOKUP(A269,Concolic!C:C)&gt;LOOKUP(A268,Concolic!C:C))</f>
        <v>0</v>
      </c>
      <c r="E269" t="b">
        <f>IF(ISERROR(LOOKUP(A268,Concrete!C:C)), NOT(ISERROR(LOOKUP(A269,Concrete!C:C))), LOOKUP(A269,Concrete!C:C)&gt;LOOKUP(A268,Concrete!C:C))</f>
        <v>1</v>
      </c>
      <c r="F269" t="b">
        <f>IF(ISERROR(LOOKUP(A268,Harness!C:C)), NOT(ISERROR(LOOKUP(A269,Harness!C:C))), LOOKUP(A269,Harness!C:C)&gt;LOOKUP(A268,Harness!C:C))</f>
        <v>0</v>
      </c>
      <c r="G269" t="b">
        <f t="shared" si="15"/>
        <v>0</v>
      </c>
      <c r="H269" t="b">
        <f t="shared" si="16"/>
        <v>0</v>
      </c>
      <c r="I269" t="b">
        <f t="shared" si="17"/>
        <v>0</v>
      </c>
      <c r="J269" t="b">
        <f t="shared" si="18"/>
        <v>0</v>
      </c>
      <c r="K269" t="b">
        <f t="shared" si="19"/>
        <v>0</v>
      </c>
    </row>
    <row r="270" spans="1:11">
      <c r="A270">
        <v>754</v>
      </c>
      <c r="B270" t="s">
        <v>313</v>
      </c>
      <c r="C270" t="s">
        <v>169</v>
      </c>
      <c r="D270" t="b">
        <f>IF(ISERROR(LOOKUP(A269,Concolic!C:C)), NOT(ISERROR(LOOKUP(A270,Concolic!C:C))), LOOKUP(A270,Concolic!C:C)&gt;LOOKUP(A269,Concolic!C:C))</f>
        <v>0</v>
      </c>
      <c r="E270" t="b">
        <f>IF(ISERROR(LOOKUP(A269,Concrete!C:C)), NOT(ISERROR(LOOKUP(A270,Concrete!C:C))), LOOKUP(A270,Concrete!C:C)&gt;LOOKUP(A269,Concrete!C:C))</f>
        <v>1</v>
      </c>
      <c r="F270" t="b">
        <f>IF(ISERROR(LOOKUP(A269,Harness!C:C)), NOT(ISERROR(LOOKUP(A270,Harness!C:C))), LOOKUP(A270,Harness!C:C)&gt;LOOKUP(A269,Harness!C:C))</f>
        <v>0</v>
      </c>
      <c r="G270" t="b">
        <f t="shared" si="15"/>
        <v>0</v>
      </c>
      <c r="H270" t="b">
        <f t="shared" si="16"/>
        <v>0</v>
      </c>
      <c r="I270" t="b">
        <f t="shared" si="17"/>
        <v>0</v>
      </c>
      <c r="J270" t="b">
        <f t="shared" si="18"/>
        <v>0</v>
      </c>
      <c r="K270" t="b">
        <f t="shared" si="19"/>
        <v>0</v>
      </c>
    </row>
    <row r="271" spans="1:11">
      <c r="A271">
        <v>755</v>
      </c>
      <c r="B271" t="s">
        <v>324</v>
      </c>
      <c r="C271" t="s">
        <v>64</v>
      </c>
      <c r="D271" t="b">
        <f>IF(ISERROR(LOOKUP(A270,Concolic!C:C)), NOT(ISERROR(LOOKUP(A271,Concolic!C:C))), LOOKUP(A271,Concolic!C:C)&gt;LOOKUP(A270,Concolic!C:C))</f>
        <v>0</v>
      </c>
      <c r="E271" t="b">
        <f>IF(ISERROR(LOOKUP(A270,Concrete!C:C)), NOT(ISERROR(LOOKUP(A271,Concrete!C:C))), LOOKUP(A271,Concrete!C:C)&gt;LOOKUP(A270,Concrete!C:C))</f>
        <v>1</v>
      </c>
      <c r="F271" t="b">
        <f>IF(ISERROR(LOOKUP(A270,Harness!C:C)), NOT(ISERROR(LOOKUP(A271,Harness!C:C))), LOOKUP(A271,Harness!C:C)&gt;LOOKUP(A270,Harness!C:C))</f>
        <v>0</v>
      </c>
      <c r="G271" t="b">
        <f t="shared" si="15"/>
        <v>0</v>
      </c>
      <c r="H271" t="b">
        <f t="shared" si="16"/>
        <v>0</v>
      </c>
      <c r="I271" t="b">
        <f t="shared" si="17"/>
        <v>0</v>
      </c>
      <c r="J271" t="b">
        <f t="shared" si="18"/>
        <v>0</v>
      </c>
      <c r="K271" t="b">
        <f t="shared" si="19"/>
        <v>0</v>
      </c>
    </row>
    <row r="272" spans="1:11">
      <c r="A272">
        <v>756</v>
      </c>
      <c r="B272" t="s">
        <v>298</v>
      </c>
      <c r="C272" t="s">
        <v>58</v>
      </c>
      <c r="D272" t="b">
        <f>IF(ISERROR(LOOKUP(A271,Concolic!C:C)), NOT(ISERROR(LOOKUP(A272,Concolic!C:C))), LOOKUP(A272,Concolic!C:C)&gt;LOOKUP(A271,Concolic!C:C))</f>
        <v>0</v>
      </c>
      <c r="E272" t="b">
        <f>IF(ISERROR(LOOKUP(A271,Concrete!C:C)), NOT(ISERROR(LOOKUP(A272,Concrete!C:C))), LOOKUP(A272,Concrete!C:C)&gt;LOOKUP(A271,Concrete!C:C))</f>
        <v>1</v>
      </c>
      <c r="F272" t="b">
        <f>IF(ISERROR(LOOKUP(A271,Harness!C:C)), NOT(ISERROR(LOOKUP(A272,Harness!C:C))), LOOKUP(A272,Harness!C:C)&gt;LOOKUP(A271,Harness!C:C))</f>
        <v>1</v>
      </c>
      <c r="G272" t="b">
        <f t="shared" si="15"/>
        <v>0</v>
      </c>
      <c r="H272" t="b">
        <f t="shared" si="16"/>
        <v>0</v>
      </c>
      <c r="I272" t="b">
        <f t="shared" si="17"/>
        <v>0</v>
      </c>
      <c r="J272" t="b">
        <f t="shared" si="18"/>
        <v>0</v>
      </c>
      <c r="K272" t="b">
        <f t="shared" si="19"/>
        <v>0</v>
      </c>
    </row>
    <row r="273" spans="1:11">
      <c r="A273">
        <v>757</v>
      </c>
      <c r="B273" t="s">
        <v>324</v>
      </c>
      <c r="C273" t="s">
        <v>67</v>
      </c>
      <c r="D273" t="b">
        <f>IF(ISERROR(LOOKUP(A272,Concolic!C:C)), NOT(ISERROR(LOOKUP(A273,Concolic!C:C))), LOOKUP(A273,Concolic!C:C)&gt;LOOKUP(A272,Concolic!C:C))</f>
        <v>0</v>
      </c>
      <c r="E273" t="b">
        <f>IF(ISERROR(LOOKUP(A272,Concrete!C:C)), NOT(ISERROR(LOOKUP(A273,Concrete!C:C))), LOOKUP(A273,Concrete!C:C)&gt;LOOKUP(A272,Concrete!C:C))</f>
        <v>1</v>
      </c>
      <c r="F273" t="b">
        <f>IF(ISERROR(LOOKUP(A272,Harness!C:C)), NOT(ISERROR(LOOKUP(A273,Harness!C:C))), LOOKUP(A273,Harness!C:C)&gt;LOOKUP(A272,Harness!C:C))</f>
        <v>0</v>
      </c>
      <c r="G273" t="b">
        <f t="shared" ref="G273:G336" si="20">AND(D272,NOT(E272))</f>
        <v>0</v>
      </c>
      <c r="H273" t="b">
        <f t="shared" ref="H273:H336" si="21">AND(D272,NOT(F272))</f>
        <v>0</v>
      </c>
      <c r="I273" t="b">
        <f t="shared" ref="I273:I336" si="22">AND(D272,NOT(E272), NOT(F272))</f>
        <v>0</v>
      </c>
      <c r="J273" t="b">
        <f t="shared" ref="J273:J336" si="23">AND(NOT(D272),(F272))</f>
        <v>1</v>
      </c>
      <c r="K273" t="b">
        <f t="shared" ref="K273:K336" si="24">AND(NOT(D272),(F272))</f>
        <v>1</v>
      </c>
    </row>
    <row r="274" spans="1:11">
      <c r="A274">
        <v>758</v>
      </c>
      <c r="B274" t="s">
        <v>315</v>
      </c>
      <c r="C274" t="s">
        <v>26</v>
      </c>
      <c r="D274" t="b">
        <f>IF(ISERROR(LOOKUP(A273,Concolic!C:C)), NOT(ISERROR(LOOKUP(A274,Concolic!C:C))), LOOKUP(A274,Concolic!C:C)&gt;LOOKUP(A273,Concolic!C:C))</f>
        <v>0</v>
      </c>
      <c r="E274" t="b">
        <f>IF(ISERROR(LOOKUP(A273,Concrete!C:C)), NOT(ISERROR(LOOKUP(A274,Concrete!C:C))), LOOKUP(A274,Concrete!C:C)&gt;LOOKUP(A273,Concrete!C:C))</f>
        <v>1</v>
      </c>
      <c r="F274" t="b">
        <f>IF(ISERROR(LOOKUP(A273,Harness!C:C)), NOT(ISERROR(LOOKUP(A274,Harness!C:C))), LOOKUP(A274,Harness!C:C)&gt;LOOKUP(A273,Harness!C:C))</f>
        <v>1</v>
      </c>
      <c r="G274" t="b">
        <f t="shared" si="20"/>
        <v>0</v>
      </c>
      <c r="H274" t="b">
        <f t="shared" si="21"/>
        <v>0</v>
      </c>
      <c r="I274" t="b">
        <f t="shared" si="22"/>
        <v>0</v>
      </c>
      <c r="J274" t="b">
        <f t="shared" si="23"/>
        <v>0</v>
      </c>
      <c r="K274" t="b">
        <f t="shared" si="24"/>
        <v>0</v>
      </c>
    </row>
    <row r="275" spans="1:11">
      <c r="A275">
        <v>759</v>
      </c>
      <c r="B275" t="s">
        <v>320</v>
      </c>
      <c r="C275" t="s">
        <v>222</v>
      </c>
      <c r="D275" t="b">
        <f>IF(ISERROR(LOOKUP(A274,Concolic!C:C)), NOT(ISERROR(LOOKUP(A275,Concolic!C:C))), LOOKUP(A275,Concolic!C:C)&gt;LOOKUP(A274,Concolic!C:C))</f>
        <v>0</v>
      </c>
      <c r="E275" t="b">
        <f>IF(ISERROR(LOOKUP(A274,Concrete!C:C)), NOT(ISERROR(LOOKUP(A275,Concrete!C:C))), LOOKUP(A275,Concrete!C:C)&gt;LOOKUP(A274,Concrete!C:C))</f>
        <v>0</v>
      </c>
      <c r="F275" t="b">
        <f>IF(ISERROR(LOOKUP(A274,Harness!C:C)), NOT(ISERROR(LOOKUP(A275,Harness!C:C))), LOOKUP(A275,Harness!C:C)&gt;LOOKUP(A274,Harness!C:C))</f>
        <v>0</v>
      </c>
      <c r="G275" t="b">
        <f t="shared" si="20"/>
        <v>0</v>
      </c>
      <c r="H275" t="b">
        <f t="shared" si="21"/>
        <v>0</v>
      </c>
      <c r="I275" t="b">
        <f t="shared" si="22"/>
        <v>0</v>
      </c>
      <c r="J275" t="b">
        <f t="shared" si="23"/>
        <v>1</v>
      </c>
      <c r="K275" t="b">
        <f t="shared" si="24"/>
        <v>1</v>
      </c>
    </row>
    <row r="276" spans="1:11">
      <c r="A276">
        <v>760</v>
      </c>
      <c r="B276" t="s">
        <v>294</v>
      </c>
      <c r="C276" t="s">
        <v>7</v>
      </c>
      <c r="D276" t="b">
        <f>IF(ISERROR(LOOKUP(A275,Concolic!C:C)), NOT(ISERROR(LOOKUP(A276,Concolic!C:C))), LOOKUP(A276,Concolic!C:C)&gt;LOOKUP(A275,Concolic!C:C))</f>
        <v>0</v>
      </c>
      <c r="E276" t="b">
        <f>IF(ISERROR(LOOKUP(A275,Concrete!C:C)), NOT(ISERROR(LOOKUP(A276,Concrete!C:C))), LOOKUP(A276,Concrete!C:C)&gt;LOOKUP(A275,Concrete!C:C))</f>
        <v>0</v>
      </c>
      <c r="F276" t="b">
        <f>IF(ISERROR(LOOKUP(A275,Harness!C:C)), NOT(ISERROR(LOOKUP(A276,Harness!C:C))), LOOKUP(A276,Harness!C:C)&gt;LOOKUP(A275,Harness!C:C))</f>
        <v>0</v>
      </c>
      <c r="G276" t="b">
        <f t="shared" si="20"/>
        <v>0</v>
      </c>
      <c r="H276" t="b">
        <f t="shared" si="21"/>
        <v>0</v>
      </c>
      <c r="I276" t="b">
        <f t="shared" si="22"/>
        <v>0</v>
      </c>
      <c r="J276" t="b">
        <f t="shared" si="23"/>
        <v>0</v>
      </c>
      <c r="K276" t="b">
        <f t="shared" si="24"/>
        <v>0</v>
      </c>
    </row>
    <row r="277" spans="1:11">
      <c r="A277">
        <v>761</v>
      </c>
      <c r="B277" t="s">
        <v>302</v>
      </c>
      <c r="C277" t="s">
        <v>39</v>
      </c>
      <c r="D277" t="b">
        <f>IF(ISERROR(LOOKUP(A276,Concolic!C:C)), NOT(ISERROR(LOOKUP(A277,Concolic!C:C))), LOOKUP(A277,Concolic!C:C)&gt;LOOKUP(A276,Concolic!C:C))</f>
        <v>0</v>
      </c>
      <c r="E277" t="b">
        <f>IF(ISERROR(LOOKUP(A276,Concrete!C:C)), NOT(ISERROR(LOOKUP(A277,Concrete!C:C))), LOOKUP(A277,Concrete!C:C)&gt;LOOKUP(A276,Concrete!C:C))</f>
        <v>0</v>
      </c>
      <c r="F277" t="b">
        <f>IF(ISERROR(LOOKUP(A276,Harness!C:C)), NOT(ISERROR(LOOKUP(A277,Harness!C:C))), LOOKUP(A277,Harness!C:C)&gt;LOOKUP(A276,Harness!C:C))</f>
        <v>0</v>
      </c>
      <c r="G277" t="b">
        <f t="shared" si="20"/>
        <v>0</v>
      </c>
      <c r="H277" t="b">
        <f t="shared" si="21"/>
        <v>0</v>
      </c>
      <c r="I277" t="b">
        <f t="shared" si="22"/>
        <v>0</v>
      </c>
      <c r="J277" t="b">
        <f t="shared" si="23"/>
        <v>0</v>
      </c>
      <c r="K277" t="b">
        <f t="shared" si="24"/>
        <v>0</v>
      </c>
    </row>
    <row r="278" spans="1:11">
      <c r="A278">
        <v>762</v>
      </c>
      <c r="B278" t="s">
        <v>301</v>
      </c>
      <c r="C278" t="s">
        <v>133</v>
      </c>
      <c r="D278" t="b">
        <f>IF(ISERROR(LOOKUP(A277,Concolic!C:C)), NOT(ISERROR(LOOKUP(A278,Concolic!C:C))), LOOKUP(A278,Concolic!C:C)&gt;LOOKUP(A277,Concolic!C:C))</f>
        <v>0</v>
      </c>
      <c r="E278" t="b">
        <f>IF(ISERROR(LOOKUP(A277,Concrete!C:C)), NOT(ISERROR(LOOKUP(A278,Concrete!C:C))), LOOKUP(A278,Concrete!C:C)&gt;LOOKUP(A277,Concrete!C:C))</f>
        <v>1</v>
      </c>
      <c r="F278" t="b">
        <f>IF(ISERROR(LOOKUP(A277,Harness!C:C)), NOT(ISERROR(LOOKUP(A278,Harness!C:C))), LOOKUP(A278,Harness!C:C)&gt;LOOKUP(A277,Harness!C:C))</f>
        <v>1</v>
      </c>
      <c r="G278" t="b">
        <f t="shared" si="20"/>
        <v>0</v>
      </c>
      <c r="H278" t="b">
        <f t="shared" si="21"/>
        <v>0</v>
      </c>
      <c r="I278" t="b">
        <f t="shared" si="22"/>
        <v>0</v>
      </c>
      <c r="J278" t="b">
        <f t="shared" si="23"/>
        <v>0</v>
      </c>
      <c r="K278" t="b">
        <f t="shared" si="24"/>
        <v>0</v>
      </c>
    </row>
    <row r="279" spans="1:11">
      <c r="A279">
        <v>763</v>
      </c>
      <c r="B279" t="s">
        <v>298</v>
      </c>
      <c r="C279" t="s">
        <v>58</v>
      </c>
      <c r="D279" t="b">
        <f>IF(ISERROR(LOOKUP(A278,Concolic!C:C)), NOT(ISERROR(LOOKUP(A279,Concolic!C:C))), LOOKUP(A279,Concolic!C:C)&gt;LOOKUP(A278,Concolic!C:C))</f>
        <v>0</v>
      </c>
      <c r="E279" t="b">
        <f>IF(ISERROR(LOOKUP(A278,Concrete!C:C)), NOT(ISERROR(LOOKUP(A279,Concrete!C:C))), LOOKUP(A279,Concrete!C:C)&gt;LOOKUP(A278,Concrete!C:C))</f>
        <v>1</v>
      </c>
      <c r="F279" t="b">
        <f>IF(ISERROR(LOOKUP(A278,Harness!C:C)), NOT(ISERROR(LOOKUP(A279,Harness!C:C))), LOOKUP(A279,Harness!C:C)&gt;LOOKUP(A278,Harness!C:C))</f>
        <v>1</v>
      </c>
      <c r="G279" t="b">
        <f t="shared" si="20"/>
        <v>0</v>
      </c>
      <c r="H279" t="b">
        <f t="shared" si="21"/>
        <v>0</v>
      </c>
      <c r="I279" t="b">
        <f t="shared" si="22"/>
        <v>0</v>
      </c>
      <c r="J279" t="b">
        <f t="shared" si="23"/>
        <v>1</v>
      </c>
      <c r="K279" t="b">
        <f t="shared" si="24"/>
        <v>1</v>
      </c>
    </row>
    <row r="280" spans="1:11">
      <c r="A280">
        <v>764</v>
      </c>
      <c r="B280" t="s">
        <v>310</v>
      </c>
      <c r="C280" t="s">
        <v>31</v>
      </c>
      <c r="D280" t="b">
        <f>IF(ISERROR(LOOKUP(A279,Concolic!C:C)), NOT(ISERROR(LOOKUP(A280,Concolic!C:C))), LOOKUP(A280,Concolic!C:C)&gt;LOOKUP(A279,Concolic!C:C))</f>
        <v>0</v>
      </c>
      <c r="E280" t="b">
        <f>IF(ISERROR(LOOKUP(A279,Concrete!C:C)), NOT(ISERROR(LOOKUP(A280,Concrete!C:C))), LOOKUP(A280,Concrete!C:C)&gt;LOOKUP(A279,Concrete!C:C))</f>
        <v>1</v>
      </c>
      <c r="F280" t="b">
        <f>IF(ISERROR(LOOKUP(A279,Harness!C:C)), NOT(ISERROR(LOOKUP(A280,Harness!C:C))), LOOKUP(A280,Harness!C:C)&gt;LOOKUP(A279,Harness!C:C))</f>
        <v>1</v>
      </c>
      <c r="G280" t="b">
        <f t="shared" si="20"/>
        <v>0</v>
      </c>
      <c r="H280" t="b">
        <f t="shared" si="21"/>
        <v>0</v>
      </c>
      <c r="I280" t="b">
        <f t="shared" si="22"/>
        <v>0</v>
      </c>
      <c r="J280" t="b">
        <f t="shared" si="23"/>
        <v>1</v>
      </c>
      <c r="K280" t="b">
        <f t="shared" si="24"/>
        <v>1</v>
      </c>
    </row>
    <row r="281" spans="1:11">
      <c r="A281">
        <v>765</v>
      </c>
      <c r="B281" t="s">
        <v>329</v>
      </c>
      <c r="C281" t="s">
        <v>276</v>
      </c>
      <c r="D281" t="b">
        <f>IF(ISERROR(LOOKUP(A280,Concolic!C:C)), NOT(ISERROR(LOOKUP(A281,Concolic!C:C))), LOOKUP(A281,Concolic!C:C)&gt;LOOKUP(A280,Concolic!C:C))</f>
        <v>0</v>
      </c>
      <c r="E281" t="b">
        <f>IF(ISERROR(LOOKUP(A280,Concrete!C:C)), NOT(ISERROR(LOOKUP(A281,Concrete!C:C))), LOOKUP(A281,Concrete!C:C)&gt;LOOKUP(A280,Concrete!C:C))</f>
        <v>0</v>
      </c>
      <c r="F281" t="b">
        <f>IF(ISERROR(LOOKUP(A280,Harness!C:C)), NOT(ISERROR(LOOKUP(A281,Harness!C:C))), LOOKUP(A281,Harness!C:C)&gt;LOOKUP(A280,Harness!C:C))</f>
        <v>0</v>
      </c>
      <c r="G281" t="b">
        <f t="shared" si="20"/>
        <v>0</v>
      </c>
      <c r="H281" t="b">
        <f t="shared" si="21"/>
        <v>0</v>
      </c>
      <c r="I281" t="b">
        <f t="shared" si="22"/>
        <v>0</v>
      </c>
      <c r="J281" t="b">
        <f t="shared" si="23"/>
        <v>1</v>
      </c>
      <c r="K281" t="b">
        <f t="shared" si="24"/>
        <v>1</v>
      </c>
    </row>
    <row r="282" spans="1:11">
      <c r="A282">
        <v>766</v>
      </c>
      <c r="B282" t="s">
        <v>294</v>
      </c>
      <c r="C282" t="s">
        <v>3</v>
      </c>
      <c r="D282" t="b">
        <f>IF(ISERROR(LOOKUP(A281,Concolic!C:C)), NOT(ISERROR(LOOKUP(A282,Concolic!C:C))), LOOKUP(A282,Concolic!C:C)&gt;LOOKUP(A281,Concolic!C:C))</f>
        <v>0</v>
      </c>
      <c r="E282" t="b">
        <f>IF(ISERROR(LOOKUP(A281,Concrete!C:C)), NOT(ISERROR(LOOKUP(A282,Concrete!C:C))), LOOKUP(A282,Concrete!C:C)&gt;LOOKUP(A281,Concrete!C:C))</f>
        <v>0</v>
      </c>
      <c r="F282" t="b">
        <f>IF(ISERROR(LOOKUP(A281,Harness!C:C)), NOT(ISERROR(LOOKUP(A282,Harness!C:C))), LOOKUP(A282,Harness!C:C)&gt;LOOKUP(A281,Harness!C:C))</f>
        <v>0</v>
      </c>
      <c r="G282" t="b">
        <f t="shared" si="20"/>
        <v>0</v>
      </c>
      <c r="H282" t="b">
        <f t="shared" si="21"/>
        <v>0</v>
      </c>
      <c r="I282" t="b">
        <f t="shared" si="22"/>
        <v>0</v>
      </c>
      <c r="J282" t="b">
        <f t="shared" si="23"/>
        <v>0</v>
      </c>
      <c r="K282" t="b">
        <f t="shared" si="24"/>
        <v>0</v>
      </c>
    </row>
    <row r="283" spans="1:11">
      <c r="A283">
        <v>767</v>
      </c>
      <c r="B283" t="s">
        <v>302</v>
      </c>
      <c r="C283" t="s">
        <v>39</v>
      </c>
      <c r="D283" t="b">
        <f>IF(ISERROR(LOOKUP(A282,Concolic!C:C)), NOT(ISERROR(LOOKUP(A283,Concolic!C:C))), LOOKUP(A283,Concolic!C:C)&gt;LOOKUP(A282,Concolic!C:C))</f>
        <v>0</v>
      </c>
      <c r="E283" t="b">
        <f>IF(ISERROR(LOOKUP(A282,Concrete!C:C)), NOT(ISERROR(LOOKUP(A283,Concrete!C:C))), LOOKUP(A283,Concrete!C:C)&gt;LOOKUP(A282,Concrete!C:C))</f>
        <v>0</v>
      </c>
      <c r="F283" t="b">
        <f>IF(ISERROR(LOOKUP(A282,Harness!C:C)), NOT(ISERROR(LOOKUP(A283,Harness!C:C))), LOOKUP(A283,Harness!C:C)&gt;LOOKUP(A282,Harness!C:C))</f>
        <v>0</v>
      </c>
      <c r="G283" t="b">
        <f t="shared" si="20"/>
        <v>0</v>
      </c>
      <c r="H283" t="b">
        <f t="shared" si="21"/>
        <v>0</v>
      </c>
      <c r="I283" t="b">
        <f t="shared" si="22"/>
        <v>0</v>
      </c>
      <c r="J283" t="b">
        <f t="shared" si="23"/>
        <v>0</v>
      </c>
      <c r="K283" t="b">
        <f t="shared" si="24"/>
        <v>0</v>
      </c>
    </row>
    <row r="284" spans="1:11">
      <c r="A284">
        <v>768</v>
      </c>
      <c r="B284" t="s">
        <v>294</v>
      </c>
      <c r="C284" t="s">
        <v>3</v>
      </c>
      <c r="D284" t="b">
        <f>IF(ISERROR(LOOKUP(A283,Concolic!C:C)), NOT(ISERROR(LOOKUP(A284,Concolic!C:C))), LOOKUP(A284,Concolic!C:C)&gt;LOOKUP(A283,Concolic!C:C))</f>
        <v>0</v>
      </c>
      <c r="E284" t="b">
        <f>IF(ISERROR(LOOKUP(A283,Concrete!C:C)), NOT(ISERROR(LOOKUP(A284,Concrete!C:C))), LOOKUP(A284,Concrete!C:C)&gt;LOOKUP(A283,Concrete!C:C))</f>
        <v>0</v>
      </c>
      <c r="F284" t="b">
        <f>IF(ISERROR(LOOKUP(A283,Harness!C:C)), NOT(ISERROR(LOOKUP(A284,Harness!C:C))), LOOKUP(A284,Harness!C:C)&gt;LOOKUP(A283,Harness!C:C))</f>
        <v>0</v>
      </c>
      <c r="G284" t="b">
        <f t="shared" si="20"/>
        <v>0</v>
      </c>
      <c r="H284" t="b">
        <f t="shared" si="21"/>
        <v>0</v>
      </c>
      <c r="I284" t="b">
        <f t="shared" si="22"/>
        <v>0</v>
      </c>
      <c r="J284" t="b">
        <f t="shared" si="23"/>
        <v>0</v>
      </c>
      <c r="K284" t="b">
        <f t="shared" si="24"/>
        <v>0</v>
      </c>
    </row>
    <row r="285" spans="1:11">
      <c r="A285">
        <v>769</v>
      </c>
      <c r="B285" t="s">
        <v>298</v>
      </c>
      <c r="C285" t="s">
        <v>63</v>
      </c>
      <c r="D285" t="b">
        <f>IF(ISERROR(LOOKUP(A284,Concolic!C:C)), NOT(ISERROR(LOOKUP(A285,Concolic!C:C))), LOOKUP(A285,Concolic!C:C)&gt;LOOKUP(A284,Concolic!C:C))</f>
        <v>0</v>
      </c>
      <c r="E285" t="b">
        <f>IF(ISERROR(LOOKUP(A284,Concrete!C:C)), NOT(ISERROR(LOOKUP(A285,Concrete!C:C))), LOOKUP(A285,Concrete!C:C)&gt;LOOKUP(A284,Concrete!C:C))</f>
        <v>1</v>
      </c>
      <c r="F285" t="b">
        <f>IF(ISERROR(LOOKUP(A284,Harness!C:C)), NOT(ISERROR(LOOKUP(A285,Harness!C:C))), LOOKUP(A285,Harness!C:C)&gt;LOOKUP(A284,Harness!C:C))</f>
        <v>0</v>
      </c>
      <c r="G285" t="b">
        <f t="shared" si="20"/>
        <v>0</v>
      </c>
      <c r="H285" t="b">
        <f t="shared" si="21"/>
        <v>0</v>
      </c>
      <c r="I285" t="b">
        <f t="shared" si="22"/>
        <v>0</v>
      </c>
      <c r="J285" t="b">
        <f t="shared" si="23"/>
        <v>0</v>
      </c>
      <c r="K285" t="b">
        <f t="shared" si="24"/>
        <v>0</v>
      </c>
    </row>
    <row r="286" spans="1:11">
      <c r="A286">
        <v>770</v>
      </c>
      <c r="B286" t="s">
        <v>316</v>
      </c>
      <c r="C286" t="s">
        <v>120</v>
      </c>
      <c r="D286" t="b">
        <f>IF(ISERROR(LOOKUP(A285,Concolic!C:C)), NOT(ISERROR(LOOKUP(A286,Concolic!C:C))), LOOKUP(A286,Concolic!C:C)&gt;LOOKUP(A285,Concolic!C:C))</f>
        <v>0</v>
      </c>
      <c r="E286" t="b">
        <f>IF(ISERROR(LOOKUP(A285,Concrete!C:C)), NOT(ISERROR(LOOKUP(A286,Concrete!C:C))), LOOKUP(A286,Concrete!C:C)&gt;LOOKUP(A285,Concrete!C:C))</f>
        <v>0</v>
      </c>
      <c r="F286" t="b">
        <f>IF(ISERROR(LOOKUP(A285,Harness!C:C)), NOT(ISERROR(LOOKUP(A286,Harness!C:C))), LOOKUP(A286,Harness!C:C)&gt;LOOKUP(A285,Harness!C:C))</f>
        <v>0</v>
      </c>
      <c r="G286" t="b">
        <f t="shared" si="20"/>
        <v>0</v>
      </c>
      <c r="H286" t="b">
        <f t="shared" si="21"/>
        <v>0</v>
      </c>
      <c r="I286" t="b">
        <f t="shared" si="22"/>
        <v>0</v>
      </c>
      <c r="J286" t="b">
        <f t="shared" si="23"/>
        <v>0</v>
      </c>
      <c r="K286" t="b">
        <f t="shared" si="24"/>
        <v>0</v>
      </c>
    </row>
    <row r="287" spans="1:11">
      <c r="A287">
        <v>771</v>
      </c>
      <c r="B287" t="s">
        <v>338</v>
      </c>
      <c r="C287" t="s">
        <v>223</v>
      </c>
      <c r="D287" t="b">
        <f>IF(ISERROR(LOOKUP(A286,Concolic!C:C)), NOT(ISERROR(LOOKUP(A287,Concolic!C:C))), LOOKUP(A287,Concolic!C:C)&gt;LOOKUP(A286,Concolic!C:C))</f>
        <v>0</v>
      </c>
      <c r="E287" t="b">
        <f>IF(ISERROR(LOOKUP(A286,Concrete!C:C)), NOT(ISERROR(LOOKUP(A287,Concrete!C:C))), LOOKUP(A287,Concrete!C:C)&gt;LOOKUP(A286,Concrete!C:C))</f>
        <v>1</v>
      </c>
      <c r="F287" t="b">
        <f>IF(ISERROR(LOOKUP(A286,Harness!C:C)), NOT(ISERROR(LOOKUP(A287,Harness!C:C))), LOOKUP(A287,Harness!C:C)&gt;LOOKUP(A286,Harness!C:C))</f>
        <v>1</v>
      </c>
      <c r="G287" t="b">
        <f t="shared" si="20"/>
        <v>0</v>
      </c>
      <c r="H287" t="b">
        <f t="shared" si="21"/>
        <v>0</v>
      </c>
      <c r="I287" t="b">
        <f t="shared" si="22"/>
        <v>0</v>
      </c>
      <c r="J287" t="b">
        <f t="shared" si="23"/>
        <v>0</v>
      </c>
      <c r="K287" t="b">
        <f t="shared" si="24"/>
        <v>0</v>
      </c>
    </row>
    <row r="288" spans="1:11">
      <c r="A288">
        <v>772</v>
      </c>
      <c r="B288" t="s">
        <v>322</v>
      </c>
      <c r="C288" t="s">
        <v>224</v>
      </c>
      <c r="D288" t="b">
        <f>IF(ISERROR(LOOKUP(A287,Concolic!C:C)), NOT(ISERROR(LOOKUP(A288,Concolic!C:C))), LOOKUP(A288,Concolic!C:C)&gt;LOOKUP(A287,Concolic!C:C))</f>
        <v>0</v>
      </c>
      <c r="E288" t="b">
        <f>IF(ISERROR(LOOKUP(A287,Concrete!C:C)), NOT(ISERROR(LOOKUP(A288,Concrete!C:C))), LOOKUP(A288,Concrete!C:C)&gt;LOOKUP(A287,Concrete!C:C))</f>
        <v>1</v>
      </c>
      <c r="F288" t="b">
        <f>IF(ISERROR(LOOKUP(A287,Harness!C:C)), NOT(ISERROR(LOOKUP(A288,Harness!C:C))), LOOKUP(A288,Harness!C:C)&gt;LOOKUP(A287,Harness!C:C))</f>
        <v>1</v>
      </c>
      <c r="G288" t="b">
        <f t="shared" si="20"/>
        <v>0</v>
      </c>
      <c r="H288" t="b">
        <f t="shared" si="21"/>
        <v>0</v>
      </c>
      <c r="I288" t="b">
        <f t="shared" si="22"/>
        <v>0</v>
      </c>
      <c r="J288" t="b">
        <f t="shared" si="23"/>
        <v>1</v>
      </c>
      <c r="K288" t="b">
        <f t="shared" si="24"/>
        <v>1</v>
      </c>
    </row>
    <row r="289" spans="1:11">
      <c r="A289">
        <v>773</v>
      </c>
      <c r="B289" t="s">
        <v>328</v>
      </c>
      <c r="C289" t="s">
        <v>225</v>
      </c>
      <c r="D289" t="b">
        <f>IF(ISERROR(LOOKUP(A288,Concolic!C:C)), NOT(ISERROR(LOOKUP(A289,Concolic!C:C))), LOOKUP(A289,Concolic!C:C)&gt;LOOKUP(A288,Concolic!C:C))</f>
        <v>0</v>
      </c>
      <c r="E289" t="b">
        <f>IF(ISERROR(LOOKUP(A288,Concrete!C:C)), NOT(ISERROR(LOOKUP(A289,Concrete!C:C))), LOOKUP(A289,Concrete!C:C)&gt;LOOKUP(A288,Concrete!C:C))</f>
        <v>1</v>
      </c>
      <c r="F289" t="b">
        <f>IF(ISERROR(LOOKUP(A288,Harness!C:C)), NOT(ISERROR(LOOKUP(A289,Harness!C:C))), LOOKUP(A289,Harness!C:C)&gt;LOOKUP(A288,Harness!C:C))</f>
        <v>1</v>
      </c>
      <c r="G289" t="b">
        <f t="shared" si="20"/>
        <v>0</v>
      </c>
      <c r="H289" t="b">
        <f t="shared" si="21"/>
        <v>0</v>
      </c>
      <c r="I289" t="b">
        <f t="shared" si="22"/>
        <v>0</v>
      </c>
      <c r="J289" t="b">
        <f t="shared" si="23"/>
        <v>1</v>
      </c>
      <c r="K289" t="b">
        <f t="shared" si="24"/>
        <v>1</v>
      </c>
    </row>
    <row r="290" spans="1:11">
      <c r="A290">
        <v>774</v>
      </c>
      <c r="B290" t="s">
        <v>338</v>
      </c>
      <c r="C290" t="s">
        <v>199</v>
      </c>
      <c r="D290" t="b">
        <f>IF(ISERROR(LOOKUP(A289,Concolic!C:C)), NOT(ISERROR(LOOKUP(A290,Concolic!C:C))), LOOKUP(A290,Concolic!C:C)&gt;LOOKUP(A289,Concolic!C:C))</f>
        <v>0</v>
      </c>
      <c r="E290" t="b">
        <f>IF(ISERROR(LOOKUP(A289,Concrete!C:C)), NOT(ISERROR(LOOKUP(A290,Concrete!C:C))), LOOKUP(A290,Concrete!C:C)&gt;LOOKUP(A289,Concrete!C:C))</f>
        <v>1</v>
      </c>
      <c r="F290" t="b">
        <f>IF(ISERROR(LOOKUP(A289,Harness!C:C)), NOT(ISERROR(LOOKUP(A290,Harness!C:C))), LOOKUP(A290,Harness!C:C)&gt;LOOKUP(A289,Harness!C:C))</f>
        <v>1</v>
      </c>
      <c r="G290" t="b">
        <f t="shared" si="20"/>
        <v>0</v>
      </c>
      <c r="H290" t="b">
        <f t="shared" si="21"/>
        <v>0</v>
      </c>
      <c r="I290" t="b">
        <f t="shared" si="22"/>
        <v>0</v>
      </c>
      <c r="J290" t="b">
        <f t="shared" si="23"/>
        <v>1</v>
      </c>
      <c r="K290" t="b">
        <f t="shared" si="24"/>
        <v>1</v>
      </c>
    </row>
    <row r="291" spans="1:11">
      <c r="A291">
        <v>775</v>
      </c>
      <c r="B291" t="s">
        <v>295</v>
      </c>
      <c r="C291" t="s">
        <v>115</v>
      </c>
      <c r="D291" t="b">
        <f>IF(ISERROR(LOOKUP(A290,Concolic!C:C)), NOT(ISERROR(LOOKUP(A291,Concolic!C:C))), LOOKUP(A291,Concolic!C:C)&gt;LOOKUP(A290,Concolic!C:C))</f>
        <v>0</v>
      </c>
      <c r="E291" t="b">
        <f>IF(ISERROR(LOOKUP(A290,Concrete!C:C)), NOT(ISERROR(LOOKUP(A291,Concrete!C:C))), LOOKUP(A291,Concrete!C:C)&gt;LOOKUP(A290,Concrete!C:C))</f>
        <v>1</v>
      </c>
      <c r="F291" t="b">
        <f>IF(ISERROR(LOOKUP(A290,Harness!C:C)), NOT(ISERROR(LOOKUP(A291,Harness!C:C))), LOOKUP(A291,Harness!C:C)&gt;LOOKUP(A290,Harness!C:C))</f>
        <v>1</v>
      </c>
      <c r="G291" t="b">
        <f t="shared" si="20"/>
        <v>0</v>
      </c>
      <c r="H291" t="b">
        <f t="shared" si="21"/>
        <v>0</v>
      </c>
      <c r="I291" t="b">
        <f t="shared" si="22"/>
        <v>0</v>
      </c>
      <c r="J291" t="b">
        <f t="shared" si="23"/>
        <v>1</v>
      </c>
      <c r="K291" t="b">
        <f t="shared" si="24"/>
        <v>1</v>
      </c>
    </row>
    <row r="292" spans="1:11">
      <c r="A292">
        <v>776</v>
      </c>
      <c r="B292" t="s">
        <v>329</v>
      </c>
      <c r="C292" t="s">
        <v>262</v>
      </c>
      <c r="D292" t="b">
        <f>IF(ISERROR(LOOKUP(A291,Concolic!C:C)), NOT(ISERROR(LOOKUP(A292,Concolic!C:C))), LOOKUP(A292,Concolic!C:C)&gt;LOOKUP(A291,Concolic!C:C))</f>
        <v>0</v>
      </c>
      <c r="E292" t="b">
        <f>IF(ISERROR(LOOKUP(A291,Concrete!C:C)), NOT(ISERROR(LOOKUP(A292,Concrete!C:C))), LOOKUP(A292,Concrete!C:C)&gt;LOOKUP(A291,Concrete!C:C))</f>
        <v>1</v>
      </c>
      <c r="F292" t="b">
        <f>IF(ISERROR(LOOKUP(A291,Harness!C:C)), NOT(ISERROR(LOOKUP(A292,Harness!C:C))), LOOKUP(A292,Harness!C:C)&gt;LOOKUP(A291,Harness!C:C))</f>
        <v>1</v>
      </c>
      <c r="G292" t="b">
        <f t="shared" si="20"/>
        <v>0</v>
      </c>
      <c r="H292" t="b">
        <f t="shared" si="21"/>
        <v>0</v>
      </c>
      <c r="I292" t="b">
        <f t="shared" si="22"/>
        <v>0</v>
      </c>
      <c r="J292" t="b">
        <f t="shared" si="23"/>
        <v>1</v>
      </c>
      <c r="K292" t="b">
        <f t="shared" si="24"/>
        <v>1</v>
      </c>
    </row>
    <row r="293" spans="1:11">
      <c r="A293">
        <v>777</v>
      </c>
      <c r="B293" t="s">
        <v>308</v>
      </c>
      <c r="C293" t="s">
        <v>209</v>
      </c>
      <c r="D293" t="b">
        <f>IF(ISERROR(LOOKUP(A292,Concolic!C:C)), NOT(ISERROR(LOOKUP(A293,Concolic!C:C))), LOOKUP(A293,Concolic!C:C)&gt;LOOKUP(A292,Concolic!C:C))</f>
        <v>0</v>
      </c>
      <c r="E293" t="b">
        <f>IF(ISERROR(LOOKUP(A292,Concrete!C:C)), NOT(ISERROR(LOOKUP(A293,Concrete!C:C))), LOOKUP(A293,Concrete!C:C)&gt;LOOKUP(A292,Concrete!C:C))</f>
        <v>1</v>
      </c>
      <c r="F293" t="b">
        <f>IF(ISERROR(LOOKUP(A292,Harness!C:C)), NOT(ISERROR(LOOKUP(A293,Harness!C:C))), LOOKUP(A293,Harness!C:C)&gt;LOOKUP(A292,Harness!C:C))</f>
        <v>1</v>
      </c>
      <c r="G293" t="b">
        <f t="shared" si="20"/>
        <v>0</v>
      </c>
      <c r="H293" t="b">
        <f t="shared" si="21"/>
        <v>0</v>
      </c>
      <c r="I293" t="b">
        <f t="shared" si="22"/>
        <v>0</v>
      </c>
      <c r="J293" t="b">
        <f t="shared" si="23"/>
        <v>1</v>
      </c>
      <c r="K293" t="b">
        <f t="shared" si="24"/>
        <v>1</v>
      </c>
    </row>
    <row r="294" spans="1:11">
      <c r="A294">
        <v>778</v>
      </c>
      <c r="B294" t="s">
        <v>296</v>
      </c>
      <c r="C294" t="s">
        <v>268</v>
      </c>
      <c r="D294" t="b">
        <f>IF(ISERROR(LOOKUP(A293,Concolic!C:C)), NOT(ISERROR(LOOKUP(A294,Concolic!C:C))), LOOKUP(A294,Concolic!C:C)&gt;LOOKUP(A293,Concolic!C:C))</f>
        <v>0</v>
      </c>
      <c r="E294" t="b">
        <f>IF(ISERROR(LOOKUP(A293,Concrete!C:C)), NOT(ISERROR(LOOKUP(A294,Concrete!C:C))), LOOKUP(A294,Concrete!C:C)&gt;LOOKUP(A293,Concrete!C:C))</f>
        <v>0</v>
      </c>
      <c r="F294" t="b">
        <f>IF(ISERROR(LOOKUP(A293,Harness!C:C)), NOT(ISERROR(LOOKUP(A294,Harness!C:C))), LOOKUP(A294,Harness!C:C)&gt;LOOKUP(A293,Harness!C:C))</f>
        <v>0</v>
      </c>
      <c r="G294" t="b">
        <f t="shared" si="20"/>
        <v>0</v>
      </c>
      <c r="H294" t="b">
        <f t="shared" si="21"/>
        <v>0</v>
      </c>
      <c r="I294" t="b">
        <f t="shared" si="22"/>
        <v>0</v>
      </c>
      <c r="J294" t="b">
        <f t="shared" si="23"/>
        <v>1</v>
      </c>
      <c r="K294" t="b">
        <f t="shared" si="24"/>
        <v>1</v>
      </c>
    </row>
    <row r="295" spans="1:11">
      <c r="A295">
        <v>779</v>
      </c>
      <c r="B295" t="s">
        <v>340</v>
      </c>
      <c r="C295" t="s">
        <v>226</v>
      </c>
      <c r="D295" t="b">
        <f>IF(ISERROR(LOOKUP(A294,Concolic!C:C)), NOT(ISERROR(LOOKUP(A295,Concolic!C:C))), LOOKUP(A295,Concolic!C:C)&gt;LOOKUP(A294,Concolic!C:C))</f>
        <v>0</v>
      </c>
      <c r="E295" t="b">
        <f>IF(ISERROR(LOOKUP(A294,Concrete!C:C)), NOT(ISERROR(LOOKUP(A295,Concrete!C:C))), LOOKUP(A295,Concrete!C:C)&gt;LOOKUP(A294,Concrete!C:C))</f>
        <v>1</v>
      </c>
      <c r="F295" t="b">
        <f>IF(ISERROR(LOOKUP(A294,Harness!C:C)), NOT(ISERROR(LOOKUP(A295,Harness!C:C))), LOOKUP(A295,Harness!C:C)&gt;LOOKUP(A294,Harness!C:C))</f>
        <v>1</v>
      </c>
      <c r="G295" t="b">
        <f t="shared" si="20"/>
        <v>0</v>
      </c>
      <c r="H295" t="b">
        <f t="shared" si="21"/>
        <v>0</v>
      </c>
      <c r="I295" t="b">
        <f t="shared" si="22"/>
        <v>0</v>
      </c>
      <c r="J295" t="b">
        <f t="shared" si="23"/>
        <v>0</v>
      </c>
      <c r="K295" t="b">
        <f t="shared" si="24"/>
        <v>0</v>
      </c>
    </row>
    <row r="296" spans="1:11">
      <c r="A296">
        <v>780</v>
      </c>
      <c r="B296" t="s">
        <v>302</v>
      </c>
      <c r="C296" t="s">
        <v>15</v>
      </c>
      <c r="D296" t="b">
        <f>IF(ISERROR(LOOKUP(A295,Concolic!C:C)), NOT(ISERROR(LOOKUP(A296,Concolic!C:C))), LOOKUP(A296,Concolic!C:C)&gt;LOOKUP(A295,Concolic!C:C))</f>
        <v>0</v>
      </c>
      <c r="E296" t="b">
        <f>IF(ISERROR(LOOKUP(A295,Concrete!C:C)), NOT(ISERROR(LOOKUP(A296,Concrete!C:C))), LOOKUP(A296,Concrete!C:C)&gt;LOOKUP(A295,Concrete!C:C))</f>
        <v>1</v>
      </c>
      <c r="F296" t="b">
        <f>IF(ISERROR(LOOKUP(A295,Harness!C:C)), NOT(ISERROR(LOOKUP(A296,Harness!C:C))), LOOKUP(A296,Harness!C:C)&gt;LOOKUP(A295,Harness!C:C))</f>
        <v>1</v>
      </c>
      <c r="G296" t="b">
        <f t="shared" si="20"/>
        <v>0</v>
      </c>
      <c r="H296" t="b">
        <f t="shared" si="21"/>
        <v>0</v>
      </c>
      <c r="I296" t="b">
        <f t="shared" si="22"/>
        <v>0</v>
      </c>
      <c r="J296" t="b">
        <f t="shared" si="23"/>
        <v>1</v>
      </c>
      <c r="K296" t="b">
        <f t="shared" si="24"/>
        <v>1</v>
      </c>
    </row>
    <row r="297" spans="1:11">
      <c r="A297">
        <v>781</v>
      </c>
      <c r="B297" t="s">
        <v>323</v>
      </c>
      <c r="C297" t="s">
        <v>60</v>
      </c>
      <c r="D297" t="b">
        <f>IF(ISERROR(LOOKUP(A296,Concolic!C:C)), NOT(ISERROR(LOOKUP(A297,Concolic!C:C))), LOOKUP(A297,Concolic!C:C)&gt;LOOKUP(A296,Concolic!C:C))</f>
        <v>0</v>
      </c>
      <c r="E297" t="b">
        <f>IF(ISERROR(LOOKUP(A296,Concrete!C:C)), NOT(ISERROR(LOOKUP(A297,Concrete!C:C))), LOOKUP(A297,Concrete!C:C)&gt;LOOKUP(A296,Concrete!C:C))</f>
        <v>0</v>
      </c>
      <c r="F297" t="b">
        <f>IF(ISERROR(LOOKUP(A296,Harness!C:C)), NOT(ISERROR(LOOKUP(A297,Harness!C:C))), LOOKUP(A297,Harness!C:C)&gt;LOOKUP(A296,Harness!C:C))</f>
        <v>0</v>
      </c>
      <c r="G297" t="b">
        <f t="shared" si="20"/>
        <v>0</v>
      </c>
      <c r="H297" t="b">
        <f t="shared" si="21"/>
        <v>0</v>
      </c>
      <c r="I297" t="b">
        <f t="shared" si="22"/>
        <v>0</v>
      </c>
      <c r="J297" t="b">
        <f t="shared" si="23"/>
        <v>1</v>
      </c>
      <c r="K297" t="b">
        <f t="shared" si="24"/>
        <v>1</v>
      </c>
    </row>
    <row r="298" spans="1:11">
      <c r="A298">
        <v>782</v>
      </c>
      <c r="B298" t="s">
        <v>298</v>
      </c>
      <c r="C298" t="s">
        <v>58</v>
      </c>
      <c r="D298" t="b">
        <f>IF(ISERROR(LOOKUP(A297,Concolic!C:C)), NOT(ISERROR(LOOKUP(A298,Concolic!C:C))), LOOKUP(A298,Concolic!C:C)&gt;LOOKUP(A297,Concolic!C:C))</f>
        <v>0</v>
      </c>
      <c r="E298" t="b">
        <f>IF(ISERROR(LOOKUP(A297,Concrete!C:C)), NOT(ISERROR(LOOKUP(A298,Concrete!C:C))), LOOKUP(A298,Concrete!C:C)&gt;LOOKUP(A297,Concrete!C:C))</f>
        <v>1</v>
      </c>
      <c r="F298" t="b">
        <f>IF(ISERROR(LOOKUP(A297,Harness!C:C)), NOT(ISERROR(LOOKUP(A298,Harness!C:C))), LOOKUP(A298,Harness!C:C)&gt;LOOKUP(A297,Harness!C:C))</f>
        <v>1</v>
      </c>
      <c r="G298" t="b">
        <f t="shared" si="20"/>
        <v>0</v>
      </c>
      <c r="H298" t="b">
        <f t="shared" si="21"/>
        <v>0</v>
      </c>
      <c r="I298" t="b">
        <f t="shared" si="22"/>
        <v>0</v>
      </c>
      <c r="J298" t="b">
        <f t="shared" si="23"/>
        <v>0</v>
      </c>
      <c r="K298" t="b">
        <f t="shared" si="24"/>
        <v>0</v>
      </c>
    </row>
    <row r="299" spans="1:11">
      <c r="A299">
        <v>783</v>
      </c>
      <c r="B299" t="s">
        <v>309</v>
      </c>
      <c r="C299" t="s">
        <v>167</v>
      </c>
      <c r="D299" t="b">
        <f>IF(ISERROR(LOOKUP(A298,Concolic!C:C)), NOT(ISERROR(LOOKUP(A299,Concolic!C:C))), LOOKUP(A299,Concolic!C:C)&gt;LOOKUP(A298,Concolic!C:C))</f>
        <v>0</v>
      </c>
      <c r="E299" t="b">
        <f>IF(ISERROR(LOOKUP(A298,Concrete!C:C)), NOT(ISERROR(LOOKUP(A299,Concrete!C:C))), LOOKUP(A299,Concrete!C:C)&gt;LOOKUP(A298,Concrete!C:C))</f>
        <v>1</v>
      </c>
      <c r="F299" t="b">
        <f>IF(ISERROR(LOOKUP(A298,Harness!C:C)), NOT(ISERROR(LOOKUP(A299,Harness!C:C))), LOOKUP(A299,Harness!C:C)&gt;LOOKUP(A298,Harness!C:C))</f>
        <v>1</v>
      </c>
      <c r="G299" t="b">
        <f t="shared" si="20"/>
        <v>0</v>
      </c>
      <c r="H299" t="b">
        <f t="shared" si="21"/>
        <v>0</v>
      </c>
      <c r="I299" t="b">
        <f t="shared" si="22"/>
        <v>0</v>
      </c>
      <c r="J299" t="b">
        <f t="shared" si="23"/>
        <v>1</v>
      </c>
      <c r="K299" t="b">
        <f t="shared" si="24"/>
        <v>1</v>
      </c>
    </row>
    <row r="300" spans="1:11">
      <c r="A300">
        <v>784</v>
      </c>
      <c r="B300" t="s">
        <v>300</v>
      </c>
      <c r="C300" t="s">
        <v>252</v>
      </c>
      <c r="D300" t="b">
        <f>IF(ISERROR(LOOKUP(A299,Concolic!C:C)), NOT(ISERROR(LOOKUP(A300,Concolic!C:C))), LOOKUP(A300,Concolic!C:C)&gt;LOOKUP(A299,Concolic!C:C))</f>
        <v>0</v>
      </c>
      <c r="E300" t="b">
        <f>IF(ISERROR(LOOKUP(A299,Concrete!C:C)), NOT(ISERROR(LOOKUP(A300,Concrete!C:C))), LOOKUP(A300,Concrete!C:C)&gt;LOOKUP(A299,Concrete!C:C))</f>
        <v>1</v>
      </c>
      <c r="F300" t="b">
        <f>IF(ISERROR(LOOKUP(A299,Harness!C:C)), NOT(ISERROR(LOOKUP(A300,Harness!C:C))), LOOKUP(A300,Harness!C:C)&gt;LOOKUP(A299,Harness!C:C))</f>
        <v>1</v>
      </c>
      <c r="G300" t="b">
        <f t="shared" si="20"/>
        <v>0</v>
      </c>
      <c r="H300" t="b">
        <f t="shared" si="21"/>
        <v>0</v>
      </c>
      <c r="I300" t="b">
        <f t="shared" si="22"/>
        <v>0</v>
      </c>
      <c r="J300" t="b">
        <f t="shared" si="23"/>
        <v>1</v>
      </c>
      <c r="K300" t="b">
        <f t="shared" si="24"/>
        <v>1</v>
      </c>
    </row>
    <row r="301" spans="1:11">
      <c r="A301">
        <v>785</v>
      </c>
      <c r="B301" t="s">
        <v>323</v>
      </c>
      <c r="C301" t="s">
        <v>60</v>
      </c>
      <c r="D301" t="b">
        <f>IF(ISERROR(LOOKUP(A300,Concolic!C:C)), NOT(ISERROR(LOOKUP(A301,Concolic!C:C))), LOOKUP(A301,Concolic!C:C)&gt;LOOKUP(A300,Concolic!C:C))</f>
        <v>0</v>
      </c>
      <c r="E301" t="b">
        <f>IF(ISERROR(LOOKUP(A300,Concrete!C:C)), NOT(ISERROR(LOOKUP(A301,Concrete!C:C))), LOOKUP(A301,Concrete!C:C)&gt;LOOKUP(A300,Concrete!C:C))</f>
        <v>0</v>
      </c>
      <c r="F301" t="b">
        <f>IF(ISERROR(LOOKUP(A300,Harness!C:C)), NOT(ISERROR(LOOKUP(A301,Harness!C:C))), LOOKUP(A301,Harness!C:C)&gt;LOOKUP(A300,Harness!C:C))</f>
        <v>0</v>
      </c>
      <c r="G301" t="b">
        <f t="shared" si="20"/>
        <v>0</v>
      </c>
      <c r="H301" t="b">
        <f t="shared" si="21"/>
        <v>0</v>
      </c>
      <c r="I301" t="b">
        <f t="shared" si="22"/>
        <v>0</v>
      </c>
      <c r="J301" t="b">
        <f t="shared" si="23"/>
        <v>1</v>
      </c>
      <c r="K301" t="b">
        <f t="shared" si="24"/>
        <v>1</v>
      </c>
    </row>
    <row r="302" spans="1:11">
      <c r="A302">
        <v>786</v>
      </c>
      <c r="B302" t="s">
        <v>302</v>
      </c>
      <c r="C302" t="s">
        <v>15</v>
      </c>
      <c r="D302" t="b">
        <f>IF(ISERROR(LOOKUP(A301,Concolic!C:C)), NOT(ISERROR(LOOKUP(A302,Concolic!C:C))), LOOKUP(A302,Concolic!C:C)&gt;LOOKUP(A301,Concolic!C:C))</f>
        <v>0</v>
      </c>
      <c r="E302" t="b">
        <f>IF(ISERROR(LOOKUP(A301,Concrete!C:C)), NOT(ISERROR(LOOKUP(A302,Concrete!C:C))), LOOKUP(A302,Concrete!C:C)&gt;LOOKUP(A301,Concrete!C:C))</f>
        <v>0</v>
      </c>
      <c r="F302" t="b">
        <f>IF(ISERROR(LOOKUP(A301,Harness!C:C)), NOT(ISERROR(LOOKUP(A302,Harness!C:C))), LOOKUP(A302,Harness!C:C)&gt;LOOKUP(A301,Harness!C:C))</f>
        <v>0</v>
      </c>
      <c r="G302" t="b">
        <f t="shared" si="20"/>
        <v>0</v>
      </c>
      <c r="H302" t="b">
        <f t="shared" si="21"/>
        <v>0</v>
      </c>
      <c r="I302" t="b">
        <f t="shared" si="22"/>
        <v>0</v>
      </c>
      <c r="J302" t="b">
        <f t="shared" si="23"/>
        <v>0</v>
      </c>
      <c r="K302" t="b">
        <f t="shared" si="24"/>
        <v>0</v>
      </c>
    </row>
    <row r="303" spans="1:11">
      <c r="A303">
        <v>787</v>
      </c>
      <c r="B303" t="s">
        <v>324</v>
      </c>
      <c r="C303" t="s">
        <v>67</v>
      </c>
      <c r="D303" t="b">
        <f>IF(ISERROR(LOOKUP(A302,Concolic!C:C)), NOT(ISERROR(LOOKUP(A303,Concolic!C:C))), LOOKUP(A303,Concolic!C:C)&gt;LOOKUP(A302,Concolic!C:C))</f>
        <v>0</v>
      </c>
      <c r="E303" t="b">
        <f>IF(ISERROR(LOOKUP(A302,Concrete!C:C)), NOT(ISERROR(LOOKUP(A303,Concrete!C:C))), LOOKUP(A303,Concrete!C:C)&gt;LOOKUP(A302,Concrete!C:C))</f>
        <v>1</v>
      </c>
      <c r="F303" t="b">
        <f>IF(ISERROR(LOOKUP(A302,Harness!C:C)), NOT(ISERROR(LOOKUP(A303,Harness!C:C))), LOOKUP(A303,Harness!C:C)&gt;LOOKUP(A302,Harness!C:C))</f>
        <v>0</v>
      </c>
      <c r="G303" t="b">
        <f t="shared" si="20"/>
        <v>0</v>
      </c>
      <c r="H303" t="b">
        <f t="shared" si="21"/>
        <v>0</v>
      </c>
      <c r="I303" t="b">
        <f t="shared" si="22"/>
        <v>0</v>
      </c>
      <c r="J303" t="b">
        <f t="shared" si="23"/>
        <v>0</v>
      </c>
      <c r="K303" t="b">
        <f t="shared" si="24"/>
        <v>0</v>
      </c>
    </row>
    <row r="304" spans="1:11">
      <c r="A304">
        <v>788</v>
      </c>
      <c r="B304" t="s">
        <v>317</v>
      </c>
      <c r="C304" t="s">
        <v>254</v>
      </c>
      <c r="D304" t="b">
        <f>IF(ISERROR(LOOKUP(A303,Concolic!C:C)), NOT(ISERROR(LOOKUP(A304,Concolic!C:C))), LOOKUP(A304,Concolic!C:C)&gt;LOOKUP(A303,Concolic!C:C))</f>
        <v>0</v>
      </c>
      <c r="E304" t="b">
        <f>IF(ISERROR(LOOKUP(A303,Concrete!C:C)), NOT(ISERROR(LOOKUP(A304,Concrete!C:C))), LOOKUP(A304,Concrete!C:C)&gt;LOOKUP(A303,Concrete!C:C))</f>
        <v>1</v>
      </c>
      <c r="F304" t="b">
        <f>IF(ISERROR(LOOKUP(A303,Harness!C:C)), NOT(ISERROR(LOOKUP(A304,Harness!C:C))), LOOKUP(A304,Harness!C:C)&gt;LOOKUP(A303,Harness!C:C))</f>
        <v>1</v>
      </c>
      <c r="G304" t="b">
        <f t="shared" si="20"/>
        <v>0</v>
      </c>
      <c r="H304" t="b">
        <f t="shared" si="21"/>
        <v>0</v>
      </c>
      <c r="I304" t="b">
        <f t="shared" si="22"/>
        <v>0</v>
      </c>
      <c r="J304" t="b">
        <f t="shared" si="23"/>
        <v>0</v>
      </c>
      <c r="K304" t="b">
        <f t="shared" si="24"/>
        <v>0</v>
      </c>
    </row>
    <row r="305" spans="1:11">
      <c r="A305">
        <v>789</v>
      </c>
      <c r="B305" t="s">
        <v>323</v>
      </c>
      <c r="C305" t="s">
        <v>126</v>
      </c>
      <c r="D305" t="b">
        <f>IF(ISERROR(LOOKUP(A304,Concolic!C:C)), NOT(ISERROR(LOOKUP(A305,Concolic!C:C))), LOOKUP(A305,Concolic!C:C)&gt;LOOKUP(A304,Concolic!C:C))</f>
        <v>0</v>
      </c>
      <c r="E305" t="b">
        <f>IF(ISERROR(LOOKUP(A304,Concrete!C:C)), NOT(ISERROR(LOOKUP(A305,Concrete!C:C))), LOOKUP(A305,Concrete!C:C)&gt;LOOKUP(A304,Concrete!C:C))</f>
        <v>0</v>
      </c>
      <c r="F305" t="b">
        <f>IF(ISERROR(LOOKUP(A304,Harness!C:C)), NOT(ISERROR(LOOKUP(A305,Harness!C:C))), LOOKUP(A305,Harness!C:C)&gt;LOOKUP(A304,Harness!C:C))</f>
        <v>0</v>
      </c>
      <c r="G305" t="b">
        <f t="shared" si="20"/>
        <v>0</v>
      </c>
      <c r="H305" t="b">
        <f t="shared" si="21"/>
        <v>0</v>
      </c>
      <c r="I305" t="b">
        <f t="shared" si="22"/>
        <v>0</v>
      </c>
      <c r="J305" t="b">
        <f t="shared" si="23"/>
        <v>1</v>
      </c>
      <c r="K305" t="b">
        <f t="shared" si="24"/>
        <v>1</v>
      </c>
    </row>
    <row r="306" spans="1:11">
      <c r="A306">
        <v>790</v>
      </c>
      <c r="B306" t="s">
        <v>306</v>
      </c>
      <c r="C306" t="s">
        <v>65</v>
      </c>
      <c r="D306" t="b">
        <f>IF(ISERROR(LOOKUP(A305,Concolic!C:C)), NOT(ISERROR(LOOKUP(A306,Concolic!C:C))), LOOKUP(A306,Concolic!C:C)&gt;LOOKUP(A305,Concolic!C:C))</f>
        <v>0</v>
      </c>
      <c r="E306" t="b">
        <f>IF(ISERROR(LOOKUP(A305,Concrete!C:C)), NOT(ISERROR(LOOKUP(A306,Concrete!C:C))), LOOKUP(A306,Concrete!C:C)&gt;LOOKUP(A305,Concrete!C:C))</f>
        <v>0</v>
      </c>
      <c r="F306" t="b">
        <f>IF(ISERROR(LOOKUP(A305,Harness!C:C)), NOT(ISERROR(LOOKUP(A306,Harness!C:C))), LOOKUP(A306,Harness!C:C)&gt;LOOKUP(A305,Harness!C:C))</f>
        <v>0</v>
      </c>
      <c r="G306" t="b">
        <f t="shared" si="20"/>
        <v>0</v>
      </c>
      <c r="H306" t="b">
        <f t="shared" si="21"/>
        <v>0</v>
      </c>
      <c r="I306" t="b">
        <f t="shared" si="22"/>
        <v>0</v>
      </c>
      <c r="J306" t="b">
        <f t="shared" si="23"/>
        <v>0</v>
      </c>
      <c r="K306" t="b">
        <f t="shared" si="24"/>
        <v>0</v>
      </c>
    </row>
    <row r="307" spans="1:11">
      <c r="A307">
        <v>791</v>
      </c>
      <c r="B307" t="s">
        <v>294</v>
      </c>
      <c r="C307" t="s">
        <v>3</v>
      </c>
      <c r="D307" t="b">
        <f>IF(ISERROR(LOOKUP(A306,Concolic!C:C)), NOT(ISERROR(LOOKUP(A307,Concolic!C:C))), LOOKUP(A307,Concolic!C:C)&gt;LOOKUP(A306,Concolic!C:C))</f>
        <v>0</v>
      </c>
      <c r="E307" t="b">
        <f>IF(ISERROR(LOOKUP(A306,Concrete!C:C)), NOT(ISERROR(LOOKUP(A307,Concrete!C:C))), LOOKUP(A307,Concrete!C:C)&gt;LOOKUP(A306,Concrete!C:C))</f>
        <v>0</v>
      </c>
      <c r="F307" t="b">
        <f>IF(ISERROR(LOOKUP(A306,Harness!C:C)), NOT(ISERROR(LOOKUP(A307,Harness!C:C))), LOOKUP(A307,Harness!C:C)&gt;LOOKUP(A306,Harness!C:C))</f>
        <v>0</v>
      </c>
      <c r="G307" t="b">
        <f t="shared" si="20"/>
        <v>0</v>
      </c>
      <c r="H307" t="b">
        <f t="shared" si="21"/>
        <v>0</v>
      </c>
      <c r="I307" t="b">
        <f t="shared" si="22"/>
        <v>0</v>
      </c>
      <c r="J307" t="b">
        <f t="shared" si="23"/>
        <v>0</v>
      </c>
      <c r="K307" t="b">
        <f t="shared" si="24"/>
        <v>0</v>
      </c>
    </row>
    <row r="308" spans="1:11">
      <c r="A308">
        <v>792</v>
      </c>
      <c r="B308" t="s">
        <v>329</v>
      </c>
      <c r="C308" t="s">
        <v>269</v>
      </c>
      <c r="D308" t="b">
        <f>IF(ISERROR(LOOKUP(A307,Concolic!C:C)), NOT(ISERROR(LOOKUP(A308,Concolic!C:C))), LOOKUP(A308,Concolic!C:C)&gt;LOOKUP(A307,Concolic!C:C))</f>
        <v>0</v>
      </c>
      <c r="E308" t="b">
        <f>IF(ISERROR(LOOKUP(A307,Concrete!C:C)), NOT(ISERROR(LOOKUP(A308,Concrete!C:C))), LOOKUP(A308,Concrete!C:C)&gt;LOOKUP(A307,Concrete!C:C))</f>
        <v>0</v>
      </c>
      <c r="F308" t="b">
        <f>IF(ISERROR(LOOKUP(A307,Harness!C:C)), NOT(ISERROR(LOOKUP(A308,Harness!C:C))), LOOKUP(A308,Harness!C:C)&gt;LOOKUP(A307,Harness!C:C))</f>
        <v>0</v>
      </c>
      <c r="G308" t="b">
        <f t="shared" si="20"/>
        <v>0</v>
      </c>
      <c r="H308" t="b">
        <f t="shared" si="21"/>
        <v>0</v>
      </c>
      <c r="I308" t="b">
        <f t="shared" si="22"/>
        <v>0</v>
      </c>
      <c r="J308" t="b">
        <f t="shared" si="23"/>
        <v>0</v>
      </c>
      <c r="K308" t="b">
        <f t="shared" si="24"/>
        <v>0</v>
      </c>
    </row>
    <row r="309" spans="1:11">
      <c r="A309">
        <v>793</v>
      </c>
      <c r="B309" t="s">
        <v>297</v>
      </c>
      <c r="C309" t="s">
        <v>279</v>
      </c>
      <c r="D309" t="b">
        <f>IF(ISERROR(LOOKUP(A308,Concolic!C:C)), NOT(ISERROR(LOOKUP(A309,Concolic!C:C))), LOOKUP(A309,Concolic!C:C)&gt;LOOKUP(A308,Concolic!C:C))</f>
        <v>0</v>
      </c>
      <c r="E309" t="b">
        <f>IF(ISERROR(LOOKUP(A308,Concrete!C:C)), NOT(ISERROR(LOOKUP(A309,Concrete!C:C))), LOOKUP(A309,Concrete!C:C)&gt;LOOKUP(A308,Concrete!C:C))</f>
        <v>1</v>
      </c>
      <c r="F309" t="b">
        <f>IF(ISERROR(LOOKUP(A308,Harness!C:C)), NOT(ISERROR(LOOKUP(A309,Harness!C:C))), LOOKUP(A309,Harness!C:C)&gt;LOOKUP(A308,Harness!C:C))</f>
        <v>1</v>
      </c>
      <c r="G309" t="b">
        <f t="shared" si="20"/>
        <v>0</v>
      </c>
      <c r="H309" t="b">
        <f t="shared" si="21"/>
        <v>0</v>
      </c>
      <c r="I309" t="b">
        <f t="shared" si="22"/>
        <v>0</v>
      </c>
      <c r="J309" t="b">
        <f t="shared" si="23"/>
        <v>0</v>
      </c>
      <c r="K309" t="b">
        <f t="shared" si="24"/>
        <v>0</v>
      </c>
    </row>
    <row r="310" spans="1:11">
      <c r="A310">
        <v>794</v>
      </c>
      <c r="B310" t="s">
        <v>328</v>
      </c>
      <c r="C310" t="s">
        <v>225</v>
      </c>
      <c r="D310" t="b">
        <f>IF(ISERROR(LOOKUP(A309,Concolic!C:C)), NOT(ISERROR(LOOKUP(A310,Concolic!C:C))), LOOKUP(A310,Concolic!C:C)&gt;LOOKUP(A309,Concolic!C:C))</f>
        <v>0</v>
      </c>
      <c r="E310" t="b">
        <f>IF(ISERROR(LOOKUP(A309,Concrete!C:C)), NOT(ISERROR(LOOKUP(A310,Concrete!C:C))), LOOKUP(A310,Concrete!C:C)&gt;LOOKUP(A309,Concrete!C:C))</f>
        <v>1</v>
      </c>
      <c r="F310" t="b">
        <f>IF(ISERROR(LOOKUP(A309,Harness!C:C)), NOT(ISERROR(LOOKUP(A310,Harness!C:C))), LOOKUP(A310,Harness!C:C)&gt;LOOKUP(A309,Harness!C:C))</f>
        <v>1</v>
      </c>
      <c r="G310" t="b">
        <f t="shared" si="20"/>
        <v>0</v>
      </c>
      <c r="H310" t="b">
        <f t="shared" si="21"/>
        <v>0</v>
      </c>
      <c r="I310" t="b">
        <f t="shared" si="22"/>
        <v>0</v>
      </c>
      <c r="J310" t="b">
        <f t="shared" si="23"/>
        <v>1</v>
      </c>
      <c r="K310" t="b">
        <f t="shared" si="24"/>
        <v>1</v>
      </c>
    </row>
    <row r="311" spans="1:11">
      <c r="A311">
        <v>795</v>
      </c>
      <c r="B311" t="s">
        <v>304</v>
      </c>
      <c r="C311" t="s">
        <v>121</v>
      </c>
      <c r="D311" t="b">
        <f>IF(ISERROR(LOOKUP(A310,Concolic!C:C)), NOT(ISERROR(LOOKUP(A311,Concolic!C:C))), LOOKUP(A311,Concolic!C:C)&gt;LOOKUP(A310,Concolic!C:C))</f>
        <v>0</v>
      </c>
      <c r="E311" t="b">
        <f>IF(ISERROR(LOOKUP(A310,Concrete!C:C)), NOT(ISERROR(LOOKUP(A311,Concrete!C:C))), LOOKUP(A311,Concrete!C:C)&gt;LOOKUP(A310,Concrete!C:C))</f>
        <v>1</v>
      </c>
      <c r="F311" t="b">
        <f>IF(ISERROR(LOOKUP(A310,Harness!C:C)), NOT(ISERROR(LOOKUP(A311,Harness!C:C))), LOOKUP(A311,Harness!C:C)&gt;LOOKUP(A310,Harness!C:C))</f>
        <v>1</v>
      </c>
      <c r="G311" t="b">
        <f t="shared" si="20"/>
        <v>0</v>
      </c>
      <c r="H311" t="b">
        <f t="shared" si="21"/>
        <v>0</v>
      </c>
      <c r="I311" t="b">
        <f t="shared" si="22"/>
        <v>0</v>
      </c>
      <c r="J311" t="b">
        <f t="shared" si="23"/>
        <v>1</v>
      </c>
      <c r="K311" t="b">
        <f t="shared" si="24"/>
        <v>1</v>
      </c>
    </row>
    <row r="312" spans="1:11">
      <c r="A312">
        <v>796</v>
      </c>
      <c r="B312" t="s">
        <v>324</v>
      </c>
      <c r="C312" t="s">
        <v>64</v>
      </c>
      <c r="D312" t="b">
        <f>IF(ISERROR(LOOKUP(A311,Concolic!C:C)), NOT(ISERROR(LOOKUP(A312,Concolic!C:C))), LOOKUP(A312,Concolic!C:C)&gt;LOOKUP(A311,Concolic!C:C))</f>
        <v>0</v>
      </c>
      <c r="E312" t="b">
        <f>IF(ISERROR(LOOKUP(A311,Concrete!C:C)), NOT(ISERROR(LOOKUP(A312,Concrete!C:C))), LOOKUP(A312,Concrete!C:C)&gt;LOOKUP(A311,Concrete!C:C))</f>
        <v>1</v>
      </c>
      <c r="F312" t="b">
        <f>IF(ISERROR(LOOKUP(A311,Harness!C:C)), NOT(ISERROR(LOOKUP(A312,Harness!C:C))), LOOKUP(A312,Harness!C:C)&gt;LOOKUP(A311,Harness!C:C))</f>
        <v>0</v>
      </c>
      <c r="G312" t="b">
        <f t="shared" si="20"/>
        <v>0</v>
      </c>
      <c r="H312" t="b">
        <f t="shared" si="21"/>
        <v>0</v>
      </c>
      <c r="I312" t="b">
        <f t="shared" si="22"/>
        <v>0</v>
      </c>
      <c r="J312" t="b">
        <f t="shared" si="23"/>
        <v>1</v>
      </c>
      <c r="K312" t="b">
        <f t="shared" si="24"/>
        <v>1</v>
      </c>
    </row>
    <row r="313" spans="1:11">
      <c r="A313">
        <v>797</v>
      </c>
      <c r="B313" t="s">
        <v>301</v>
      </c>
      <c r="C313" t="s">
        <v>8</v>
      </c>
      <c r="D313" t="b">
        <f>IF(ISERROR(LOOKUP(A312,Concolic!C:C)), NOT(ISERROR(LOOKUP(A313,Concolic!C:C))), LOOKUP(A313,Concolic!C:C)&gt;LOOKUP(A312,Concolic!C:C))</f>
        <v>0</v>
      </c>
      <c r="E313" t="b">
        <f>IF(ISERROR(LOOKUP(A312,Concrete!C:C)), NOT(ISERROR(LOOKUP(A313,Concrete!C:C))), LOOKUP(A313,Concrete!C:C)&gt;LOOKUP(A312,Concrete!C:C))</f>
        <v>1</v>
      </c>
      <c r="F313" t="b">
        <f>IF(ISERROR(LOOKUP(A312,Harness!C:C)), NOT(ISERROR(LOOKUP(A313,Harness!C:C))), LOOKUP(A313,Harness!C:C)&gt;LOOKUP(A312,Harness!C:C))</f>
        <v>0</v>
      </c>
      <c r="G313" t="b">
        <f t="shared" si="20"/>
        <v>0</v>
      </c>
      <c r="H313" t="b">
        <f t="shared" si="21"/>
        <v>0</v>
      </c>
      <c r="I313" t="b">
        <f t="shared" si="22"/>
        <v>0</v>
      </c>
      <c r="J313" t="b">
        <f t="shared" si="23"/>
        <v>0</v>
      </c>
      <c r="K313" t="b">
        <f t="shared" si="24"/>
        <v>0</v>
      </c>
    </row>
    <row r="314" spans="1:11">
      <c r="A314">
        <v>798</v>
      </c>
      <c r="B314" t="s">
        <v>314</v>
      </c>
      <c r="C314" t="s">
        <v>25</v>
      </c>
      <c r="D314" t="b">
        <f>IF(ISERROR(LOOKUP(A313,Concolic!C:C)), NOT(ISERROR(LOOKUP(A314,Concolic!C:C))), LOOKUP(A314,Concolic!C:C)&gt;LOOKUP(A313,Concolic!C:C))</f>
        <v>0</v>
      </c>
      <c r="E314" t="b">
        <f>IF(ISERROR(LOOKUP(A313,Concrete!C:C)), NOT(ISERROR(LOOKUP(A314,Concrete!C:C))), LOOKUP(A314,Concrete!C:C)&gt;LOOKUP(A313,Concrete!C:C))</f>
        <v>1</v>
      </c>
      <c r="F314" t="b">
        <f>IF(ISERROR(LOOKUP(A313,Harness!C:C)), NOT(ISERROR(LOOKUP(A314,Harness!C:C))), LOOKUP(A314,Harness!C:C)&gt;LOOKUP(A313,Harness!C:C))</f>
        <v>1</v>
      </c>
      <c r="G314" t="b">
        <f t="shared" si="20"/>
        <v>0</v>
      </c>
      <c r="H314" t="b">
        <f t="shared" si="21"/>
        <v>0</v>
      </c>
      <c r="I314" t="b">
        <f t="shared" si="22"/>
        <v>0</v>
      </c>
      <c r="J314" t="b">
        <f t="shared" si="23"/>
        <v>0</v>
      </c>
      <c r="K314" t="b">
        <f t="shared" si="24"/>
        <v>0</v>
      </c>
    </row>
    <row r="315" spans="1:11">
      <c r="A315">
        <v>799</v>
      </c>
      <c r="B315" t="s">
        <v>302</v>
      </c>
      <c r="C315" t="s">
        <v>41</v>
      </c>
      <c r="D315" t="b">
        <f>IF(ISERROR(LOOKUP(A314,Concolic!C:C)), NOT(ISERROR(LOOKUP(A315,Concolic!C:C))), LOOKUP(A315,Concolic!C:C)&gt;LOOKUP(A314,Concolic!C:C))</f>
        <v>0</v>
      </c>
      <c r="E315" t="b">
        <f>IF(ISERROR(LOOKUP(A314,Concrete!C:C)), NOT(ISERROR(LOOKUP(A315,Concrete!C:C))), LOOKUP(A315,Concrete!C:C)&gt;LOOKUP(A314,Concrete!C:C))</f>
        <v>1</v>
      </c>
      <c r="F315" t="b">
        <f>IF(ISERROR(LOOKUP(A314,Harness!C:C)), NOT(ISERROR(LOOKUP(A315,Harness!C:C))), LOOKUP(A315,Harness!C:C)&gt;LOOKUP(A314,Harness!C:C))</f>
        <v>1</v>
      </c>
      <c r="G315" t="b">
        <f t="shared" si="20"/>
        <v>0</v>
      </c>
      <c r="H315" t="b">
        <f t="shared" si="21"/>
        <v>0</v>
      </c>
      <c r="I315" t="b">
        <f t="shared" si="22"/>
        <v>0</v>
      </c>
      <c r="J315" t="b">
        <f t="shared" si="23"/>
        <v>1</v>
      </c>
      <c r="K315" t="b">
        <f t="shared" si="24"/>
        <v>1</v>
      </c>
    </row>
    <row r="316" spans="1:11">
      <c r="A316">
        <v>800</v>
      </c>
      <c r="B316" t="s">
        <v>296</v>
      </c>
      <c r="C316" t="s">
        <v>251</v>
      </c>
      <c r="D316" t="b">
        <f>IF(ISERROR(LOOKUP(A315,Concolic!C:C)), NOT(ISERROR(LOOKUP(A316,Concolic!C:C))), LOOKUP(A316,Concolic!C:C)&gt;LOOKUP(A315,Concolic!C:C))</f>
        <v>0</v>
      </c>
      <c r="E316" t="b">
        <f>IF(ISERROR(LOOKUP(A315,Concrete!C:C)), NOT(ISERROR(LOOKUP(A316,Concrete!C:C))), LOOKUP(A316,Concrete!C:C)&gt;LOOKUP(A315,Concrete!C:C))</f>
        <v>0</v>
      </c>
      <c r="F316" t="b">
        <f>IF(ISERROR(LOOKUP(A315,Harness!C:C)), NOT(ISERROR(LOOKUP(A316,Harness!C:C))), LOOKUP(A316,Harness!C:C)&gt;LOOKUP(A315,Harness!C:C))</f>
        <v>1</v>
      </c>
      <c r="G316" t="b">
        <f t="shared" si="20"/>
        <v>0</v>
      </c>
      <c r="H316" t="b">
        <f t="shared" si="21"/>
        <v>0</v>
      </c>
      <c r="I316" t="b">
        <f t="shared" si="22"/>
        <v>0</v>
      </c>
      <c r="J316" t="b">
        <f t="shared" si="23"/>
        <v>1</v>
      </c>
      <c r="K316" t="b">
        <f t="shared" si="24"/>
        <v>1</v>
      </c>
    </row>
    <row r="317" spans="1:11">
      <c r="A317">
        <v>801</v>
      </c>
      <c r="B317" t="s">
        <v>328</v>
      </c>
      <c r="C317" t="s">
        <v>227</v>
      </c>
      <c r="D317" t="b">
        <f>IF(ISERROR(LOOKUP(A316,Concolic!C:C)), NOT(ISERROR(LOOKUP(A317,Concolic!C:C))), LOOKUP(A317,Concolic!C:C)&gt;LOOKUP(A316,Concolic!C:C))</f>
        <v>0</v>
      </c>
      <c r="E317" t="b">
        <f>IF(ISERROR(LOOKUP(A316,Concrete!C:C)), NOT(ISERROR(LOOKUP(A317,Concrete!C:C))), LOOKUP(A317,Concrete!C:C)&gt;LOOKUP(A316,Concrete!C:C))</f>
        <v>0</v>
      </c>
      <c r="F317" t="b">
        <f>IF(ISERROR(LOOKUP(A316,Harness!C:C)), NOT(ISERROR(LOOKUP(A317,Harness!C:C))), LOOKUP(A317,Harness!C:C)&gt;LOOKUP(A316,Harness!C:C))</f>
        <v>0</v>
      </c>
      <c r="G317" t="b">
        <f t="shared" si="20"/>
        <v>0</v>
      </c>
      <c r="H317" t="b">
        <f t="shared" si="21"/>
        <v>0</v>
      </c>
      <c r="I317" t="b">
        <f t="shared" si="22"/>
        <v>0</v>
      </c>
      <c r="J317" t="b">
        <f t="shared" si="23"/>
        <v>1</v>
      </c>
      <c r="K317" t="b">
        <f t="shared" si="24"/>
        <v>1</v>
      </c>
    </row>
    <row r="318" spans="1:11">
      <c r="A318">
        <v>802</v>
      </c>
      <c r="B318" t="s">
        <v>296</v>
      </c>
      <c r="C318" t="s">
        <v>251</v>
      </c>
      <c r="D318" t="b">
        <f>IF(ISERROR(LOOKUP(A317,Concolic!C:C)), NOT(ISERROR(LOOKUP(A318,Concolic!C:C))), LOOKUP(A318,Concolic!C:C)&gt;LOOKUP(A317,Concolic!C:C))</f>
        <v>0</v>
      </c>
      <c r="E318" t="b">
        <f>IF(ISERROR(LOOKUP(A317,Concrete!C:C)), NOT(ISERROR(LOOKUP(A318,Concrete!C:C))), LOOKUP(A318,Concrete!C:C)&gt;LOOKUP(A317,Concrete!C:C))</f>
        <v>0</v>
      </c>
      <c r="F318" t="b">
        <f>IF(ISERROR(LOOKUP(A317,Harness!C:C)), NOT(ISERROR(LOOKUP(A318,Harness!C:C))), LOOKUP(A318,Harness!C:C)&gt;LOOKUP(A317,Harness!C:C))</f>
        <v>1</v>
      </c>
      <c r="G318" t="b">
        <f t="shared" si="20"/>
        <v>0</v>
      </c>
      <c r="H318" t="b">
        <f t="shared" si="21"/>
        <v>0</v>
      </c>
      <c r="I318" t="b">
        <f t="shared" si="22"/>
        <v>0</v>
      </c>
      <c r="J318" t="b">
        <f t="shared" si="23"/>
        <v>0</v>
      </c>
      <c r="K318" t="b">
        <f t="shared" si="24"/>
        <v>0</v>
      </c>
    </row>
    <row r="319" spans="1:11">
      <c r="A319">
        <v>803</v>
      </c>
      <c r="B319" t="s">
        <v>303</v>
      </c>
      <c r="C319" t="s">
        <v>10</v>
      </c>
      <c r="D319" t="b">
        <f>IF(ISERROR(LOOKUP(A318,Concolic!C:C)), NOT(ISERROR(LOOKUP(A319,Concolic!C:C))), LOOKUP(A319,Concolic!C:C)&gt;LOOKUP(A318,Concolic!C:C))</f>
        <v>0</v>
      </c>
      <c r="E319" t="b">
        <f>IF(ISERROR(LOOKUP(A318,Concrete!C:C)), NOT(ISERROR(LOOKUP(A319,Concrete!C:C))), LOOKUP(A319,Concrete!C:C)&gt;LOOKUP(A318,Concrete!C:C))</f>
        <v>0</v>
      </c>
      <c r="F319" t="b">
        <f>IF(ISERROR(LOOKUP(A318,Harness!C:C)), NOT(ISERROR(LOOKUP(A319,Harness!C:C))), LOOKUP(A319,Harness!C:C)&gt;LOOKUP(A318,Harness!C:C))</f>
        <v>1</v>
      </c>
      <c r="G319" t="b">
        <f t="shared" si="20"/>
        <v>0</v>
      </c>
      <c r="H319" t="b">
        <f t="shared" si="21"/>
        <v>0</v>
      </c>
      <c r="I319" t="b">
        <f t="shared" si="22"/>
        <v>0</v>
      </c>
      <c r="J319" t="b">
        <f t="shared" si="23"/>
        <v>1</v>
      </c>
      <c r="K319" t="b">
        <f t="shared" si="24"/>
        <v>1</v>
      </c>
    </row>
    <row r="320" spans="1:11">
      <c r="A320">
        <v>804</v>
      </c>
      <c r="B320" t="s">
        <v>298</v>
      </c>
      <c r="C320" t="s">
        <v>76</v>
      </c>
      <c r="D320" t="b">
        <f>IF(ISERROR(LOOKUP(A319,Concolic!C:C)), NOT(ISERROR(LOOKUP(A320,Concolic!C:C))), LOOKUP(A320,Concolic!C:C)&gt;LOOKUP(A319,Concolic!C:C))</f>
        <v>0</v>
      </c>
      <c r="E320" t="b">
        <f>IF(ISERROR(LOOKUP(A319,Concrete!C:C)), NOT(ISERROR(LOOKUP(A320,Concrete!C:C))), LOOKUP(A320,Concrete!C:C)&gt;LOOKUP(A319,Concrete!C:C))</f>
        <v>0</v>
      </c>
      <c r="F320" t="b">
        <f>IF(ISERROR(LOOKUP(A319,Harness!C:C)), NOT(ISERROR(LOOKUP(A320,Harness!C:C))), LOOKUP(A320,Harness!C:C)&gt;LOOKUP(A319,Harness!C:C))</f>
        <v>1</v>
      </c>
      <c r="G320" t="b">
        <f t="shared" si="20"/>
        <v>0</v>
      </c>
      <c r="H320" t="b">
        <f t="shared" si="21"/>
        <v>0</v>
      </c>
      <c r="I320" t="b">
        <f t="shared" si="22"/>
        <v>0</v>
      </c>
      <c r="J320" t="b">
        <f t="shared" si="23"/>
        <v>1</v>
      </c>
      <c r="K320" t="b">
        <f t="shared" si="24"/>
        <v>1</v>
      </c>
    </row>
    <row r="321" spans="1:11">
      <c r="A321">
        <v>805</v>
      </c>
      <c r="B321" t="s">
        <v>302</v>
      </c>
      <c r="C321" t="s">
        <v>9</v>
      </c>
      <c r="D321" t="b">
        <f>IF(ISERROR(LOOKUP(A320,Concolic!C:C)), NOT(ISERROR(LOOKUP(A321,Concolic!C:C))), LOOKUP(A321,Concolic!C:C)&gt;LOOKUP(A320,Concolic!C:C))</f>
        <v>0</v>
      </c>
      <c r="E321" t="b">
        <f>IF(ISERROR(LOOKUP(A320,Concrete!C:C)), NOT(ISERROR(LOOKUP(A321,Concrete!C:C))), LOOKUP(A321,Concrete!C:C)&gt;LOOKUP(A320,Concrete!C:C))</f>
        <v>0</v>
      </c>
      <c r="F321" t="b">
        <f>IF(ISERROR(LOOKUP(A320,Harness!C:C)), NOT(ISERROR(LOOKUP(A321,Harness!C:C))), LOOKUP(A321,Harness!C:C)&gt;LOOKUP(A320,Harness!C:C))</f>
        <v>0</v>
      </c>
      <c r="G321" t="b">
        <f t="shared" si="20"/>
        <v>0</v>
      </c>
      <c r="H321" t="b">
        <f t="shared" si="21"/>
        <v>0</v>
      </c>
      <c r="I321" t="b">
        <f t="shared" si="22"/>
        <v>0</v>
      </c>
      <c r="J321" t="b">
        <f t="shared" si="23"/>
        <v>1</v>
      </c>
      <c r="K321" t="b">
        <f t="shared" si="24"/>
        <v>1</v>
      </c>
    </row>
    <row r="322" spans="1:11">
      <c r="A322">
        <v>806</v>
      </c>
      <c r="B322" t="s">
        <v>328</v>
      </c>
      <c r="C322" t="s">
        <v>228</v>
      </c>
      <c r="D322" t="b">
        <f>IF(ISERROR(LOOKUP(A321,Concolic!C:C)), NOT(ISERROR(LOOKUP(A322,Concolic!C:C))), LOOKUP(A322,Concolic!C:C)&gt;LOOKUP(A321,Concolic!C:C))</f>
        <v>0</v>
      </c>
      <c r="E322" t="b">
        <f>IF(ISERROR(LOOKUP(A321,Concrete!C:C)), NOT(ISERROR(LOOKUP(A322,Concrete!C:C))), LOOKUP(A322,Concrete!C:C)&gt;LOOKUP(A321,Concrete!C:C))</f>
        <v>0</v>
      </c>
      <c r="F322" t="b">
        <f>IF(ISERROR(LOOKUP(A321,Harness!C:C)), NOT(ISERROR(LOOKUP(A322,Harness!C:C))), LOOKUP(A322,Harness!C:C)&gt;LOOKUP(A321,Harness!C:C))</f>
        <v>0</v>
      </c>
      <c r="G322" t="b">
        <f t="shared" si="20"/>
        <v>0</v>
      </c>
      <c r="H322" t="b">
        <f t="shared" si="21"/>
        <v>0</v>
      </c>
      <c r="I322" t="b">
        <f t="shared" si="22"/>
        <v>0</v>
      </c>
      <c r="J322" t="b">
        <f t="shared" si="23"/>
        <v>0</v>
      </c>
      <c r="K322" t="b">
        <f t="shared" si="24"/>
        <v>0</v>
      </c>
    </row>
    <row r="323" spans="1:11">
      <c r="A323">
        <v>807</v>
      </c>
      <c r="B323" t="s">
        <v>329</v>
      </c>
      <c r="C323" t="s">
        <v>276</v>
      </c>
      <c r="D323" t="b">
        <f>IF(ISERROR(LOOKUP(A322,Concolic!C:C)), NOT(ISERROR(LOOKUP(A323,Concolic!C:C))), LOOKUP(A323,Concolic!C:C)&gt;LOOKUP(A322,Concolic!C:C))</f>
        <v>0</v>
      </c>
      <c r="E323" t="b">
        <f>IF(ISERROR(LOOKUP(A322,Concrete!C:C)), NOT(ISERROR(LOOKUP(A323,Concrete!C:C))), LOOKUP(A323,Concrete!C:C)&gt;LOOKUP(A322,Concrete!C:C))</f>
        <v>0</v>
      </c>
      <c r="F323" t="b">
        <f>IF(ISERROR(LOOKUP(A322,Harness!C:C)), NOT(ISERROR(LOOKUP(A323,Harness!C:C))), LOOKUP(A323,Harness!C:C)&gt;LOOKUP(A322,Harness!C:C))</f>
        <v>0</v>
      </c>
      <c r="G323" t="b">
        <f t="shared" si="20"/>
        <v>0</v>
      </c>
      <c r="H323" t="b">
        <f t="shared" si="21"/>
        <v>0</v>
      </c>
      <c r="I323" t="b">
        <f t="shared" si="22"/>
        <v>0</v>
      </c>
      <c r="J323" t="b">
        <f t="shared" si="23"/>
        <v>0</v>
      </c>
      <c r="K323" t="b">
        <f t="shared" si="24"/>
        <v>0</v>
      </c>
    </row>
    <row r="324" spans="1:11">
      <c r="A324">
        <v>808</v>
      </c>
      <c r="B324" t="s">
        <v>304</v>
      </c>
      <c r="C324" t="s">
        <v>17</v>
      </c>
      <c r="D324" t="b">
        <f>IF(ISERROR(LOOKUP(A323,Concolic!C:C)), NOT(ISERROR(LOOKUP(A324,Concolic!C:C))), LOOKUP(A324,Concolic!C:C)&gt;LOOKUP(A323,Concolic!C:C))</f>
        <v>0</v>
      </c>
      <c r="E324" t="b">
        <f>IF(ISERROR(LOOKUP(A323,Concrete!C:C)), NOT(ISERROR(LOOKUP(A324,Concrete!C:C))), LOOKUP(A324,Concrete!C:C)&gt;LOOKUP(A323,Concrete!C:C))</f>
        <v>0</v>
      </c>
      <c r="F324" t="b">
        <f>IF(ISERROR(LOOKUP(A323,Harness!C:C)), NOT(ISERROR(LOOKUP(A324,Harness!C:C))), LOOKUP(A324,Harness!C:C)&gt;LOOKUP(A323,Harness!C:C))</f>
        <v>0</v>
      </c>
      <c r="G324" t="b">
        <f t="shared" si="20"/>
        <v>0</v>
      </c>
      <c r="H324" t="b">
        <f t="shared" si="21"/>
        <v>0</v>
      </c>
      <c r="I324" t="b">
        <f t="shared" si="22"/>
        <v>0</v>
      </c>
      <c r="J324" t="b">
        <f t="shared" si="23"/>
        <v>0</v>
      </c>
      <c r="K324" t="b">
        <f t="shared" si="24"/>
        <v>0</v>
      </c>
    </row>
    <row r="325" spans="1:11">
      <c r="A325">
        <v>809</v>
      </c>
      <c r="B325" t="s">
        <v>302</v>
      </c>
      <c r="C325" t="s">
        <v>70</v>
      </c>
      <c r="D325" t="b">
        <f>IF(ISERROR(LOOKUP(A324,Concolic!C:C)), NOT(ISERROR(LOOKUP(A325,Concolic!C:C))), LOOKUP(A325,Concolic!C:C)&gt;LOOKUP(A324,Concolic!C:C))</f>
        <v>0</v>
      </c>
      <c r="E325" t="b">
        <f>IF(ISERROR(LOOKUP(A324,Concrete!C:C)), NOT(ISERROR(LOOKUP(A325,Concrete!C:C))), LOOKUP(A325,Concrete!C:C)&gt;LOOKUP(A324,Concrete!C:C))</f>
        <v>0</v>
      </c>
      <c r="F325" t="b">
        <f>IF(ISERROR(LOOKUP(A324,Harness!C:C)), NOT(ISERROR(LOOKUP(A325,Harness!C:C))), LOOKUP(A325,Harness!C:C)&gt;LOOKUP(A324,Harness!C:C))</f>
        <v>0</v>
      </c>
      <c r="G325" t="b">
        <f t="shared" si="20"/>
        <v>0</v>
      </c>
      <c r="H325" t="b">
        <f t="shared" si="21"/>
        <v>0</v>
      </c>
      <c r="I325" t="b">
        <f t="shared" si="22"/>
        <v>0</v>
      </c>
      <c r="J325" t="b">
        <f t="shared" si="23"/>
        <v>0</v>
      </c>
      <c r="K325" t="b">
        <f t="shared" si="24"/>
        <v>0</v>
      </c>
    </row>
    <row r="326" spans="1:11">
      <c r="A326">
        <v>810</v>
      </c>
      <c r="B326" t="s">
        <v>310</v>
      </c>
      <c r="C326" t="s">
        <v>165</v>
      </c>
      <c r="D326" t="b">
        <f>IF(ISERROR(LOOKUP(A325,Concolic!C:C)), NOT(ISERROR(LOOKUP(A326,Concolic!C:C))), LOOKUP(A326,Concolic!C:C)&gt;LOOKUP(A325,Concolic!C:C))</f>
        <v>0</v>
      </c>
      <c r="E326" t="b">
        <f>IF(ISERROR(LOOKUP(A325,Concrete!C:C)), NOT(ISERROR(LOOKUP(A326,Concrete!C:C))), LOOKUP(A326,Concrete!C:C)&gt;LOOKUP(A325,Concrete!C:C))</f>
        <v>0</v>
      </c>
      <c r="F326" t="b">
        <f>IF(ISERROR(LOOKUP(A325,Harness!C:C)), NOT(ISERROR(LOOKUP(A326,Harness!C:C))), LOOKUP(A326,Harness!C:C)&gt;LOOKUP(A325,Harness!C:C))</f>
        <v>1</v>
      </c>
      <c r="G326" t="b">
        <f t="shared" si="20"/>
        <v>0</v>
      </c>
      <c r="H326" t="b">
        <f t="shared" si="21"/>
        <v>0</v>
      </c>
      <c r="I326" t="b">
        <f t="shared" si="22"/>
        <v>0</v>
      </c>
      <c r="J326" t="b">
        <f t="shared" si="23"/>
        <v>0</v>
      </c>
      <c r="K326" t="b">
        <f t="shared" si="24"/>
        <v>0</v>
      </c>
    </row>
    <row r="327" spans="1:11">
      <c r="A327">
        <v>811</v>
      </c>
      <c r="B327" t="s">
        <v>302</v>
      </c>
      <c r="C327" t="s">
        <v>70</v>
      </c>
      <c r="D327" t="b">
        <f>IF(ISERROR(LOOKUP(A326,Concolic!C:C)), NOT(ISERROR(LOOKUP(A327,Concolic!C:C))), LOOKUP(A327,Concolic!C:C)&gt;LOOKUP(A326,Concolic!C:C))</f>
        <v>0</v>
      </c>
      <c r="E327" t="b">
        <f>IF(ISERROR(LOOKUP(A326,Concrete!C:C)), NOT(ISERROR(LOOKUP(A327,Concrete!C:C))), LOOKUP(A327,Concrete!C:C)&gt;LOOKUP(A326,Concrete!C:C))</f>
        <v>0</v>
      </c>
      <c r="F327" t="b">
        <f>IF(ISERROR(LOOKUP(A326,Harness!C:C)), NOT(ISERROR(LOOKUP(A327,Harness!C:C))), LOOKUP(A327,Harness!C:C)&gt;LOOKUP(A326,Harness!C:C))</f>
        <v>1</v>
      </c>
      <c r="G327" t="b">
        <f t="shared" si="20"/>
        <v>0</v>
      </c>
      <c r="H327" t="b">
        <f t="shared" si="21"/>
        <v>0</v>
      </c>
      <c r="I327" t="b">
        <f t="shared" si="22"/>
        <v>0</v>
      </c>
      <c r="J327" t="b">
        <f t="shared" si="23"/>
        <v>1</v>
      </c>
      <c r="K327" t="b">
        <f t="shared" si="24"/>
        <v>1</v>
      </c>
    </row>
    <row r="328" spans="1:11">
      <c r="A328">
        <v>812</v>
      </c>
      <c r="B328" t="s">
        <v>305</v>
      </c>
      <c r="C328" t="s">
        <v>92</v>
      </c>
      <c r="D328" t="b">
        <f>IF(ISERROR(LOOKUP(A327,Concolic!C:C)), NOT(ISERROR(LOOKUP(A328,Concolic!C:C))), LOOKUP(A328,Concolic!C:C)&gt;LOOKUP(A327,Concolic!C:C))</f>
        <v>0</v>
      </c>
      <c r="E328" t="b">
        <f>IF(ISERROR(LOOKUP(A327,Concrete!C:C)), NOT(ISERROR(LOOKUP(A328,Concrete!C:C))), LOOKUP(A328,Concrete!C:C)&gt;LOOKUP(A327,Concrete!C:C))</f>
        <v>0</v>
      </c>
      <c r="F328" t="b">
        <f>IF(ISERROR(LOOKUP(A327,Harness!C:C)), NOT(ISERROR(LOOKUP(A328,Harness!C:C))), LOOKUP(A328,Harness!C:C)&gt;LOOKUP(A327,Harness!C:C))</f>
        <v>0</v>
      </c>
      <c r="G328" t="b">
        <f t="shared" si="20"/>
        <v>0</v>
      </c>
      <c r="H328" t="b">
        <f t="shared" si="21"/>
        <v>0</v>
      </c>
      <c r="I328" t="b">
        <f t="shared" si="22"/>
        <v>0</v>
      </c>
      <c r="J328" t="b">
        <f t="shared" si="23"/>
        <v>1</v>
      </c>
      <c r="K328" t="b">
        <f t="shared" si="24"/>
        <v>1</v>
      </c>
    </row>
    <row r="329" spans="1:11">
      <c r="A329">
        <v>813</v>
      </c>
      <c r="B329" t="s">
        <v>321</v>
      </c>
      <c r="C329" t="s">
        <v>78</v>
      </c>
      <c r="D329" t="b">
        <f>IF(ISERROR(LOOKUP(A328,Concolic!C:C)), NOT(ISERROR(LOOKUP(A329,Concolic!C:C))), LOOKUP(A329,Concolic!C:C)&gt;LOOKUP(A328,Concolic!C:C))</f>
        <v>0</v>
      </c>
      <c r="E329" t="b">
        <f>IF(ISERROR(LOOKUP(A328,Concrete!C:C)), NOT(ISERROR(LOOKUP(A329,Concrete!C:C))), LOOKUP(A329,Concrete!C:C)&gt;LOOKUP(A328,Concrete!C:C))</f>
        <v>0</v>
      </c>
      <c r="F329" t="b">
        <f>IF(ISERROR(LOOKUP(A328,Harness!C:C)), NOT(ISERROR(LOOKUP(A329,Harness!C:C))), LOOKUP(A329,Harness!C:C)&gt;LOOKUP(A328,Harness!C:C))</f>
        <v>1</v>
      </c>
      <c r="G329" t="b">
        <f t="shared" si="20"/>
        <v>0</v>
      </c>
      <c r="H329" t="b">
        <f t="shared" si="21"/>
        <v>0</v>
      </c>
      <c r="I329" t="b">
        <f t="shared" si="22"/>
        <v>0</v>
      </c>
      <c r="J329" t="b">
        <f t="shared" si="23"/>
        <v>0</v>
      </c>
      <c r="K329" t="b">
        <f t="shared" si="24"/>
        <v>0</v>
      </c>
    </row>
    <row r="330" spans="1:11">
      <c r="A330">
        <v>814</v>
      </c>
      <c r="B330" t="s">
        <v>304</v>
      </c>
      <c r="C330" t="s">
        <v>121</v>
      </c>
      <c r="D330" t="b">
        <f>IF(ISERROR(LOOKUP(A329,Concolic!C:C)), NOT(ISERROR(LOOKUP(A330,Concolic!C:C))), LOOKUP(A330,Concolic!C:C)&gt;LOOKUP(A329,Concolic!C:C))</f>
        <v>0</v>
      </c>
      <c r="E330" t="b">
        <f>IF(ISERROR(LOOKUP(A329,Concrete!C:C)), NOT(ISERROR(LOOKUP(A330,Concrete!C:C))), LOOKUP(A330,Concrete!C:C)&gt;LOOKUP(A329,Concrete!C:C))</f>
        <v>0</v>
      </c>
      <c r="F330" t="b">
        <f>IF(ISERROR(LOOKUP(A329,Harness!C:C)), NOT(ISERROR(LOOKUP(A330,Harness!C:C))), LOOKUP(A330,Harness!C:C)&gt;LOOKUP(A329,Harness!C:C))</f>
        <v>1</v>
      </c>
      <c r="G330" t="b">
        <f t="shared" si="20"/>
        <v>0</v>
      </c>
      <c r="H330" t="b">
        <f t="shared" si="21"/>
        <v>0</v>
      </c>
      <c r="I330" t="b">
        <f t="shared" si="22"/>
        <v>0</v>
      </c>
      <c r="J330" t="b">
        <f t="shared" si="23"/>
        <v>1</v>
      </c>
      <c r="K330" t="b">
        <f t="shared" si="24"/>
        <v>1</v>
      </c>
    </row>
    <row r="331" spans="1:11">
      <c r="A331">
        <v>815</v>
      </c>
      <c r="B331" t="s">
        <v>305</v>
      </c>
      <c r="C331" t="s">
        <v>114</v>
      </c>
      <c r="D331" t="b">
        <f>IF(ISERROR(LOOKUP(A330,Concolic!C:C)), NOT(ISERROR(LOOKUP(A331,Concolic!C:C))), LOOKUP(A331,Concolic!C:C)&gt;LOOKUP(A330,Concolic!C:C))</f>
        <v>0</v>
      </c>
      <c r="E331" t="b">
        <f>IF(ISERROR(LOOKUP(A330,Concrete!C:C)), NOT(ISERROR(LOOKUP(A331,Concrete!C:C))), LOOKUP(A331,Concrete!C:C)&gt;LOOKUP(A330,Concrete!C:C))</f>
        <v>0</v>
      </c>
      <c r="F331" t="b">
        <f>IF(ISERROR(LOOKUP(A330,Harness!C:C)), NOT(ISERROR(LOOKUP(A331,Harness!C:C))), LOOKUP(A331,Harness!C:C)&gt;LOOKUP(A330,Harness!C:C))</f>
        <v>1</v>
      </c>
      <c r="G331" t="b">
        <f t="shared" si="20"/>
        <v>0</v>
      </c>
      <c r="H331" t="b">
        <f t="shared" si="21"/>
        <v>0</v>
      </c>
      <c r="I331" t="b">
        <f t="shared" si="22"/>
        <v>0</v>
      </c>
      <c r="J331" t="b">
        <f t="shared" si="23"/>
        <v>1</v>
      </c>
      <c r="K331" t="b">
        <f t="shared" si="24"/>
        <v>1</v>
      </c>
    </row>
    <row r="332" spans="1:11">
      <c r="A332">
        <v>816</v>
      </c>
      <c r="B332" t="s">
        <v>305</v>
      </c>
      <c r="C332" t="s">
        <v>32</v>
      </c>
      <c r="D332" t="b">
        <f>IF(ISERROR(LOOKUP(A331,Concolic!C:C)), NOT(ISERROR(LOOKUP(A332,Concolic!C:C))), LOOKUP(A332,Concolic!C:C)&gt;LOOKUP(A331,Concolic!C:C))</f>
        <v>0</v>
      </c>
      <c r="E332" t="b">
        <f>IF(ISERROR(LOOKUP(A331,Concrete!C:C)), NOT(ISERROR(LOOKUP(A332,Concrete!C:C))), LOOKUP(A332,Concrete!C:C)&gt;LOOKUP(A331,Concrete!C:C))</f>
        <v>0</v>
      </c>
      <c r="F332" t="b">
        <f>IF(ISERROR(LOOKUP(A331,Harness!C:C)), NOT(ISERROR(LOOKUP(A332,Harness!C:C))), LOOKUP(A332,Harness!C:C)&gt;LOOKUP(A331,Harness!C:C))</f>
        <v>1</v>
      </c>
      <c r="G332" t="b">
        <f t="shared" si="20"/>
        <v>0</v>
      </c>
      <c r="H332" t="b">
        <f t="shared" si="21"/>
        <v>0</v>
      </c>
      <c r="I332" t="b">
        <f t="shared" si="22"/>
        <v>0</v>
      </c>
      <c r="J332" t="b">
        <f t="shared" si="23"/>
        <v>1</v>
      </c>
      <c r="K332" t="b">
        <f t="shared" si="24"/>
        <v>1</v>
      </c>
    </row>
    <row r="333" spans="1:11">
      <c r="A333">
        <v>817</v>
      </c>
      <c r="B333" t="s">
        <v>321</v>
      </c>
      <c r="C333" t="s">
        <v>69</v>
      </c>
      <c r="D333" t="b">
        <f>IF(ISERROR(LOOKUP(A332,Concolic!C:C)), NOT(ISERROR(LOOKUP(A333,Concolic!C:C))), LOOKUP(A333,Concolic!C:C)&gt;LOOKUP(A332,Concolic!C:C))</f>
        <v>0</v>
      </c>
      <c r="E333" t="b">
        <f>IF(ISERROR(LOOKUP(A332,Concrete!C:C)), NOT(ISERROR(LOOKUP(A333,Concrete!C:C))), LOOKUP(A333,Concrete!C:C)&gt;LOOKUP(A332,Concrete!C:C))</f>
        <v>0</v>
      </c>
      <c r="F333" t="b">
        <f>IF(ISERROR(LOOKUP(A332,Harness!C:C)), NOT(ISERROR(LOOKUP(A333,Harness!C:C))), LOOKUP(A333,Harness!C:C)&gt;LOOKUP(A332,Harness!C:C))</f>
        <v>1</v>
      </c>
      <c r="G333" t="b">
        <f t="shared" si="20"/>
        <v>0</v>
      </c>
      <c r="H333" t="b">
        <f t="shared" si="21"/>
        <v>0</v>
      </c>
      <c r="I333" t="b">
        <f t="shared" si="22"/>
        <v>0</v>
      </c>
      <c r="J333" t="b">
        <f t="shared" si="23"/>
        <v>1</v>
      </c>
      <c r="K333" t="b">
        <f t="shared" si="24"/>
        <v>1</v>
      </c>
    </row>
    <row r="334" spans="1:11">
      <c r="A334">
        <v>818</v>
      </c>
      <c r="B334" t="s">
        <v>296</v>
      </c>
      <c r="C334" t="s">
        <v>257</v>
      </c>
      <c r="D334" t="b">
        <f>IF(ISERROR(LOOKUP(A333,Concolic!C:C)), NOT(ISERROR(LOOKUP(A334,Concolic!C:C))), LOOKUP(A334,Concolic!C:C)&gt;LOOKUP(A333,Concolic!C:C))</f>
        <v>0</v>
      </c>
      <c r="E334" t="b">
        <f>IF(ISERROR(LOOKUP(A333,Concrete!C:C)), NOT(ISERROR(LOOKUP(A334,Concrete!C:C))), LOOKUP(A334,Concrete!C:C)&gt;LOOKUP(A333,Concrete!C:C))</f>
        <v>0</v>
      </c>
      <c r="F334" t="b">
        <f>IF(ISERROR(LOOKUP(A333,Harness!C:C)), NOT(ISERROR(LOOKUP(A334,Harness!C:C))), LOOKUP(A334,Harness!C:C)&gt;LOOKUP(A333,Harness!C:C))</f>
        <v>1</v>
      </c>
      <c r="G334" t="b">
        <f t="shared" si="20"/>
        <v>0</v>
      </c>
      <c r="H334" t="b">
        <f t="shared" si="21"/>
        <v>0</v>
      </c>
      <c r="I334" t="b">
        <f t="shared" si="22"/>
        <v>0</v>
      </c>
      <c r="J334" t="b">
        <f t="shared" si="23"/>
        <v>1</v>
      </c>
      <c r="K334" t="b">
        <f t="shared" si="24"/>
        <v>1</v>
      </c>
    </row>
    <row r="335" spans="1:11">
      <c r="A335">
        <v>819</v>
      </c>
      <c r="B335" t="s">
        <v>321</v>
      </c>
      <c r="C335" t="s">
        <v>47</v>
      </c>
      <c r="D335" t="b">
        <f>IF(ISERROR(LOOKUP(A334,Concolic!C:C)), NOT(ISERROR(LOOKUP(A335,Concolic!C:C))), LOOKUP(A335,Concolic!C:C)&gt;LOOKUP(A334,Concolic!C:C))</f>
        <v>0</v>
      </c>
      <c r="E335" t="b">
        <f>IF(ISERROR(LOOKUP(A334,Concrete!C:C)), NOT(ISERROR(LOOKUP(A335,Concrete!C:C))), LOOKUP(A335,Concrete!C:C)&gt;LOOKUP(A334,Concrete!C:C))</f>
        <v>0</v>
      </c>
      <c r="F335" t="b">
        <f>IF(ISERROR(LOOKUP(A334,Harness!C:C)), NOT(ISERROR(LOOKUP(A335,Harness!C:C))), LOOKUP(A335,Harness!C:C)&gt;LOOKUP(A334,Harness!C:C))</f>
        <v>0</v>
      </c>
      <c r="G335" t="b">
        <f t="shared" si="20"/>
        <v>0</v>
      </c>
      <c r="H335" t="b">
        <f t="shared" si="21"/>
        <v>0</v>
      </c>
      <c r="I335" t="b">
        <f t="shared" si="22"/>
        <v>0</v>
      </c>
      <c r="J335" t="b">
        <f t="shared" si="23"/>
        <v>1</v>
      </c>
      <c r="K335" t="b">
        <f t="shared" si="24"/>
        <v>1</v>
      </c>
    </row>
    <row r="336" spans="1:11">
      <c r="A336">
        <v>820</v>
      </c>
      <c r="B336" t="s">
        <v>313</v>
      </c>
      <c r="C336" t="s">
        <v>75</v>
      </c>
      <c r="D336" t="b">
        <f>IF(ISERROR(LOOKUP(A335,Concolic!C:C)), NOT(ISERROR(LOOKUP(A336,Concolic!C:C))), LOOKUP(A336,Concolic!C:C)&gt;LOOKUP(A335,Concolic!C:C))</f>
        <v>0</v>
      </c>
      <c r="E336" t="b">
        <f>IF(ISERROR(LOOKUP(A335,Concrete!C:C)), NOT(ISERROR(LOOKUP(A336,Concrete!C:C))), LOOKUP(A336,Concrete!C:C)&gt;LOOKUP(A335,Concrete!C:C))</f>
        <v>0</v>
      </c>
      <c r="F336" t="b">
        <f>IF(ISERROR(LOOKUP(A335,Harness!C:C)), NOT(ISERROR(LOOKUP(A336,Harness!C:C))), LOOKUP(A336,Harness!C:C)&gt;LOOKUP(A335,Harness!C:C))</f>
        <v>1</v>
      </c>
      <c r="G336" t="b">
        <f t="shared" si="20"/>
        <v>0</v>
      </c>
      <c r="H336" t="b">
        <f t="shared" si="21"/>
        <v>0</v>
      </c>
      <c r="I336" t="b">
        <f t="shared" si="22"/>
        <v>0</v>
      </c>
      <c r="J336" t="b">
        <f t="shared" si="23"/>
        <v>0</v>
      </c>
      <c r="K336" t="b">
        <f t="shared" si="24"/>
        <v>0</v>
      </c>
    </row>
    <row r="337" spans="1:11">
      <c r="A337">
        <v>821</v>
      </c>
      <c r="B337" t="s">
        <v>312</v>
      </c>
      <c r="C337" t="s">
        <v>229</v>
      </c>
      <c r="D337" t="b">
        <f>IF(ISERROR(LOOKUP(A336,Concolic!C:C)), NOT(ISERROR(LOOKUP(A337,Concolic!C:C))), LOOKUP(A337,Concolic!C:C)&gt;LOOKUP(A336,Concolic!C:C))</f>
        <v>0</v>
      </c>
      <c r="E337" t="b">
        <f>IF(ISERROR(LOOKUP(A336,Concrete!C:C)), NOT(ISERROR(LOOKUP(A337,Concrete!C:C))), LOOKUP(A337,Concrete!C:C)&gt;LOOKUP(A336,Concrete!C:C))</f>
        <v>0</v>
      </c>
      <c r="F337" t="b">
        <f>IF(ISERROR(LOOKUP(A336,Harness!C:C)), NOT(ISERROR(LOOKUP(A337,Harness!C:C))), LOOKUP(A337,Harness!C:C)&gt;LOOKUP(A336,Harness!C:C))</f>
        <v>0</v>
      </c>
      <c r="G337" t="b">
        <f t="shared" ref="G337:G400" si="25">AND(D336,NOT(E336))</f>
        <v>0</v>
      </c>
      <c r="H337" t="b">
        <f t="shared" ref="H337:H400" si="26">AND(D336,NOT(F336))</f>
        <v>0</v>
      </c>
      <c r="I337" t="b">
        <f t="shared" ref="I337:I400" si="27">AND(D336,NOT(E336), NOT(F336))</f>
        <v>0</v>
      </c>
      <c r="J337" t="b">
        <f t="shared" ref="J337:J400" si="28">AND(NOT(D336),(F336))</f>
        <v>1</v>
      </c>
      <c r="K337" t="b">
        <f t="shared" ref="K337:K400" si="29">AND(NOT(D336),(F336))</f>
        <v>1</v>
      </c>
    </row>
    <row r="338" spans="1:11">
      <c r="A338">
        <v>822</v>
      </c>
      <c r="B338" t="s">
        <v>313</v>
      </c>
      <c r="C338" t="s">
        <v>52</v>
      </c>
      <c r="D338" t="b">
        <f>IF(ISERROR(LOOKUP(A337,Concolic!C:C)), NOT(ISERROR(LOOKUP(A338,Concolic!C:C))), LOOKUP(A338,Concolic!C:C)&gt;LOOKUP(A337,Concolic!C:C))</f>
        <v>0</v>
      </c>
      <c r="E338" t="b">
        <f>IF(ISERROR(LOOKUP(A337,Concrete!C:C)), NOT(ISERROR(LOOKUP(A338,Concrete!C:C))), LOOKUP(A338,Concrete!C:C)&gt;LOOKUP(A337,Concrete!C:C))</f>
        <v>0</v>
      </c>
      <c r="F338" t="b">
        <f>IF(ISERROR(LOOKUP(A337,Harness!C:C)), NOT(ISERROR(LOOKUP(A338,Harness!C:C))), LOOKUP(A338,Harness!C:C)&gt;LOOKUP(A337,Harness!C:C))</f>
        <v>1</v>
      </c>
      <c r="G338" t="b">
        <f t="shared" si="25"/>
        <v>0</v>
      </c>
      <c r="H338" t="b">
        <f t="shared" si="26"/>
        <v>0</v>
      </c>
      <c r="I338" t="b">
        <f t="shared" si="27"/>
        <v>0</v>
      </c>
      <c r="J338" t="b">
        <f t="shared" si="28"/>
        <v>0</v>
      </c>
      <c r="K338" t="b">
        <f t="shared" si="29"/>
        <v>0</v>
      </c>
    </row>
    <row r="339" spans="1:11">
      <c r="A339">
        <v>823</v>
      </c>
      <c r="B339" t="s">
        <v>295</v>
      </c>
      <c r="C339" t="s">
        <v>204</v>
      </c>
      <c r="D339" t="b">
        <f>IF(ISERROR(LOOKUP(A338,Concolic!C:C)), NOT(ISERROR(LOOKUP(A339,Concolic!C:C))), LOOKUP(A339,Concolic!C:C)&gt;LOOKUP(A338,Concolic!C:C))</f>
        <v>0</v>
      </c>
      <c r="E339" t="b">
        <f>IF(ISERROR(LOOKUP(A338,Concrete!C:C)), NOT(ISERROR(LOOKUP(A339,Concrete!C:C))), LOOKUP(A339,Concrete!C:C)&gt;LOOKUP(A338,Concrete!C:C))</f>
        <v>0</v>
      </c>
      <c r="F339" t="b">
        <f>IF(ISERROR(LOOKUP(A338,Harness!C:C)), NOT(ISERROR(LOOKUP(A339,Harness!C:C))), LOOKUP(A339,Harness!C:C)&gt;LOOKUP(A338,Harness!C:C))</f>
        <v>1</v>
      </c>
      <c r="G339" t="b">
        <f t="shared" si="25"/>
        <v>0</v>
      </c>
      <c r="H339" t="b">
        <f t="shared" si="26"/>
        <v>0</v>
      </c>
      <c r="I339" t="b">
        <f t="shared" si="27"/>
        <v>0</v>
      </c>
      <c r="J339" t="b">
        <f t="shared" si="28"/>
        <v>1</v>
      </c>
      <c r="K339" t="b">
        <f t="shared" si="29"/>
        <v>1</v>
      </c>
    </row>
    <row r="340" spans="1:11">
      <c r="A340">
        <v>824</v>
      </c>
      <c r="B340" t="s">
        <v>298</v>
      </c>
      <c r="C340" t="s">
        <v>5</v>
      </c>
      <c r="D340" t="b">
        <f>IF(ISERROR(LOOKUP(A339,Concolic!C:C)), NOT(ISERROR(LOOKUP(A340,Concolic!C:C))), LOOKUP(A340,Concolic!C:C)&gt;LOOKUP(A339,Concolic!C:C))</f>
        <v>0</v>
      </c>
      <c r="E340" t="b">
        <f>IF(ISERROR(LOOKUP(A339,Concrete!C:C)), NOT(ISERROR(LOOKUP(A340,Concrete!C:C))), LOOKUP(A340,Concrete!C:C)&gt;LOOKUP(A339,Concrete!C:C))</f>
        <v>0</v>
      </c>
      <c r="F340" t="b">
        <f>IF(ISERROR(LOOKUP(A339,Harness!C:C)), NOT(ISERROR(LOOKUP(A340,Harness!C:C))), LOOKUP(A340,Harness!C:C)&gt;LOOKUP(A339,Harness!C:C))</f>
        <v>0</v>
      </c>
      <c r="G340" t="b">
        <f t="shared" si="25"/>
        <v>0</v>
      </c>
      <c r="H340" t="b">
        <f t="shared" si="26"/>
        <v>0</v>
      </c>
      <c r="I340" t="b">
        <f t="shared" si="27"/>
        <v>0</v>
      </c>
      <c r="J340" t="b">
        <f t="shared" si="28"/>
        <v>1</v>
      </c>
      <c r="K340" t="b">
        <f t="shared" si="29"/>
        <v>1</v>
      </c>
    </row>
    <row r="341" spans="1:11">
      <c r="A341">
        <v>825</v>
      </c>
      <c r="B341" t="s">
        <v>297</v>
      </c>
      <c r="C341" t="s">
        <v>290</v>
      </c>
      <c r="D341" t="b">
        <f>IF(ISERROR(LOOKUP(A340,Concolic!C:C)), NOT(ISERROR(LOOKUP(A341,Concolic!C:C))), LOOKUP(A341,Concolic!C:C)&gt;LOOKUP(A340,Concolic!C:C))</f>
        <v>0</v>
      </c>
      <c r="E341" t="b">
        <f>IF(ISERROR(LOOKUP(A340,Concrete!C:C)), NOT(ISERROR(LOOKUP(A341,Concrete!C:C))), LOOKUP(A341,Concrete!C:C)&gt;LOOKUP(A340,Concrete!C:C))</f>
        <v>0</v>
      </c>
      <c r="F341" t="b">
        <f>IF(ISERROR(LOOKUP(A340,Harness!C:C)), NOT(ISERROR(LOOKUP(A341,Harness!C:C))), LOOKUP(A341,Harness!C:C)&gt;LOOKUP(A340,Harness!C:C))</f>
        <v>1</v>
      </c>
      <c r="G341" t="b">
        <f t="shared" si="25"/>
        <v>0</v>
      </c>
      <c r="H341" t="b">
        <f t="shared" si="26"/>
        <v>0</v>
      </c>
      <c r="I341" t="b">
        <f t="shared" si="27"/>
        <v>0</v>
      </c>
      <c r="J341" t="b">
        <f t="shared" si="28"/>
        <v>0</v>
      </c>
      <c r="K341" t="b">
        <f t="shared" si="29"/>
        <v>0</v>
      </c>
    </row>
    <row r="342" spans="1:11">
      <c r="A342">
        <v>826</v>
      </c>
      <c r="B342" t="s">
        <v>295</v>
      </c>
      <c r="C342" t="s">
        <v>40</v>
      </c>
      <c r="D342" t="b">
        <f>IF(ISERROR(LOOKUP(A341,Concolic!C:C)), NOT(ISERROR(LOOKUP(A342,Concolic!C:C))), LOOKUP(A342,Concolic!C:C)&gt;LOOKUP(A341,Concolic!C:C))</f>
        <v>0</v>
      </c>
      <c r="E342" t="b">
        <f>IF(ISERROR(LOOKUP(A341,Concrete!C:C)), NOT(ISERROR(LOOKUP(A342,Concrete!C:C))), LOOKUP(A342,Concrete!C:C)&gt;LOOKUP(A341,Concrete!C:C))</f>
        <v>0</v>
      </c>
      <c r="F342" t="b">
        <f>IF(ISERROR(LOOKUP(A341,Harness!C:C)), NOT(ISERROR(LOOKUP(A342,Harness!C:C))), LOOKUP(A342,Harness!C:C)&gt;LOOKUP(A341,Harness!C:C))</f>
        <v>1</v>
      </c>
      <c r="G342" t="b">
        <f t="shared" si="25"/>
        <v>0</v>
      </c>
      <c r="H342" t="b">
        <f t="shared" si="26"/>
        <v>0</v>
      </c>
      <c r="I342" t="b">
        <f t="shared" si="27"/>
        <v>0</v>
      </c>
      <c r="J342" t="b">
        <f t="shared" si="28"/>
        <v>1</v>
      </c>
      <c r="K342" t="b">
        <f t="shared" si="29"/>
        <v>1</v>
      </c>
    </row>
    <row r="343" spans="1:11">
      <c r="A343">
        <v>827</v>
      </c>
      <c r="B343" t="s">
        <v>323</v>
      </c>
      <c r="C343" t="s">
        <v>101</v>
      </c>
      <c r="D343" t="b">
        <f>IF(ISERROR(LOOKUP(A342,Concolic!C:C)), NOT(ISERROR(LOOKUP(A343,Concolic!C:C))), LOOKUP(A343,Concolic!C:C)&gt;LOOKUP(A342,Concolic!C:C))</f>
        <v>0</v>
      </c>
      <c r="E343" t="b">
        <f>IF(ISERROR(LOOKUP(A342,Concrete!C:C)), NOT(ISERROR(LOOKUP(A343,Concrete!C:C))), LOOKUP(A343,Concrete!C:C)&gt;LOOKUP(A342,Concrete!C:C))</f>
        <v>0</v>
      </c>
      <c r="F343" t="b">
        <f>IF(ISERROR(LOOKUP(A342,Harness!C:C)), NOT(ISERROR(LOOKUP(A343,Harness!C:C))), LOOKUP(A343,Harness!C:C)&gt;LOOKUP(A342,Harness!C:C))</f>
        <v>0</v>
      </c>
      <c r="G343" t="b">
        <f t="shared" si="25"/>
        <v>0</v>
      </c>
      <c r="H343" t="b">
        <f t="shared" si="26"/>
        <v>0</v>
      </c>
      <c r="I343" t="b">
        <f t="shared" si="27"/>
        <v>0</v>
      </c>
      <c r="J343" t="b">
        <f t="shared" si="28"/>
        <v>1</v>
      </c>
      <c r="K343" t="b">
        <f t="shared" si="29"/>
        <v>1</v>
      </c>
    </row>
    <row r="344" spans="1:11">
      <c r="A344">
        <v>828</v>
      </c>
      <c r="B344" t="s">
        <v>300</v>
      </c>
      <c r="C344" t="s">
        <v>255</v>
      </c>
      <c r="D344" t="b">
        <f>IF(ISERROR(LOOKUP(A343,Concolic!C:C)), NOT(ISERROR(LOOKUP(A344,Concolic!C:C))), LOOKUP(A344,Concolic!C:C)&gt;LOOKUP(A343,Concolic!C:C))</f>
        <v>0</v>
      </c>
      <c r="E344" t="b">
        <f>IF(ISERROR(LOOKUP(A343,Concrete!C:C)), NOT(ISERROR(LOOKUP(A344,Concrete!C:C))), LOOKUP(A344,Concrete!C:C)&gt;LOOKUP(A343,Concrete!C:C))</f>
        <v>0</v>
      </c>
      <c r="F344" t="b">
        <f>IF(ISERROR(LOOKUP(A343,Harness!C:C)), NOT(ISERROR(LOOKUP(A344,Harness!C:C))), LOOKUP(A344,Harness!C:C)&gt;LOOKUP(A343,Harness!C:C))</f>
        <v>0</v>
      </c>
      <c r="G344" t="b">
        <f t="shared" si="25"/>
        <v>0</v>
      </c>
      <c r="H344" t="b">
        <f t="shared" si="26"/>
        <v>0</v>
      </c>
      <c r="I344" t="b">
        <f t="shared" si="27"/>
        <v>0</v>
      </c>
      <c r="J344" t="b">
        <f t="shared" si="28"/>
        <v>0</v>
      </c>
      <c r="K344" t="b">
        <f t="shared" si="29"/>
        <v>0</v>
      </c>
    </row>
    <row r="345" spans="1:11">
      <c r="A345">
        <v>829</v>
      </c>
      <c r="B345" t="s">
        <v>326</v>
      </c>
      <c r="C345" t="s">
        <v>230</v>
      </c>
      <c r="D345" t="b">
        <f>IF(ISERROR(LOOKUP(A344,Concolic!C:C)), NOT(ISERROR(LOOKUP(A345,Concolic!C:C))), LOOKUP(A345,Concolic!C:C)&gt;LOOKUP(A344,Concolic!C:C))</f>
        <v>0</v>
      </c>
      <c r="E345" t="b">
        <f>IF(ISERROR(LOOKUP(A344,Concrete!C:C)), NOT(ISERROR(LOOKUP(A345,Concrete!C:C))), LOOKUP(A345,Concrete!C:C)&gt;LOOKUP(A344,Concrete!C:C))</f>
        <v>0</v>
      </c>
      <c r="F345" t="b">
        <f>IF(ISERROR(LOOKUP(A344,Harness!C:C)), NOT(ISERROR(LOOKUP(A345,Harness!C:C))), LOOKUP(A345,Harness!C:C)&gt;LOOKUP(A344,Harness!C:C))</f>
        <v>0</v>
      </c>
      <c r="G345" t="b">
        <f t="shared" si="25"/>
        <v>0</v>
      </c>
      <c r="H345" t="b">
        <f t="shared" si="26"/>
        <v>0</v>
      </c>
      <c r="I345" t="b">
        <f t="shared" si="27"/>
        <v>0</v>
      </c>
      <c r="J345" t="b">
        <f t="shared" si="28"/>
        <v>0</v>
      </c>
      <c r="K345" t="b">
        <f t="shared" si="29"/>
        <v>0</v>
      </c>
    </row>
    <row r="346" spans="1:11">
      <c r="A346">
        <v>830</v>
      </c>
      <c r="B346" t="s">
        <v>305</v>
      </c>
      <c r="C346" t="s">
        <v>12</v>
      </c>
      <c r="D346" t="b">
        <f>IF(ISERROR(LOOKUP(A345,Concolic!C:C)), NOT(ISERROR(LOOKUP(A346,Concolic!C:C))), LOOKUP(A346,Concolic!C:C)&gt;LOOKUP(A345,Concolic!C:C))</f>
        <v>0</v>
      </c>
      <c r="E346" t="b">
        <f>IF(ISERROR(LOOKUP(A345,Concrete!C:C)), NOT(ISERROR(LOOKUP(A346,Concrete!C:C))), LOOKUP(A346,Concrete!C:C)&gt;LOOKUP(A345,Concrete!C:C))</f>
        <v>0</v>
      </c>
      <c r="F346" t="b">
        <f>IF(ISERROR(LOOKUP(A345,Harness!C:C)), NOT(ISERROR(LOOKUP(A346,Harness!C:C))), LOOKUP(A346,Harness!C:C)&gt;LOOKUP(A345,Harness!C:C))</f>
        <v>1</v>
      </c>
      <c r="G346" t="b">
        <f t="shared" si="25"/>
        <v>0</v>
      </c>
      <c r="H346" t="b">
        <f t="shared" si="26"/>
        <v>0</v>
      </c>
      <c r="I346" t="b">
        <f t="shared" si="27"/>
        <v>0</v>
      </c>
      <c r="J346" t="b">
        <f t="shared" si="28"/>
        <v>0</v>
      </c>
      <c r="K346" t="b">
        <f t="shared" si="29"/>
        <v>0</v>
      </c>
    </row>
    <row r="347" spans="1:11">
      <c r="A347">
        <v>831</v>
      </c>
      <c r="B347" t="s">
        <v>295</v>
      </c>
      <c r="C347" t="s">
        <v>27</v>
      </c>
      <c r="D347" t="b">
        <f>IF(ISERROR(LOOKUP(A346,Concolic!C:C)), NOT(ISERROR(LOOKUP(A347,Concolic!C:C))), LOOKUP(A347,Concolic!C:C)&gt;LOOKUP(A346,Concolic!C:C))</f>
        <v>0</v>
      </c>
      <c r="E347" t="b">
        <f>IF(ISERROR(LOOKUP(A346,Concrete!C:C)), NOT(ISERROR(LOOKUP(A347,Concrete!C:C))), LOOKUP(A347,Concrete!C:C)&gt;LOOKUP(A346,Concrete!C:C))</f>
        <v>0</v>
      </c>
      <c r="F347" t="b">
        <f>IF(ISERROR(LOOKUP(A346,Harness!C:C)), NOT(ISERROR(LOOKUP(A347,Harness!C:C))), LOOKUP(A347,Harness!C:C)&gt;LOOKUP(A346,Harness!C:C))</f>
        <v>1</v>
      </c>
      <c r="G347" t="b">
        <f t="shared" si="25"/>
        <v>0</v>
      </c>
      <c r="H347" t="b">
        <f t="shared" si="26"/>
        <v>0</v>
      </c>
      <c r="I347" t="b">
        <f t="shared" si="27"/>
        <v>0</v>
      </c>
      <c r="J347" t="b">
        <f t="shared" si="28"/>
        <v>1</v>
      </c>
      <c r="K347" t="b">
        <f t="shared" si="29"/>
        <v>1</v>
      </c>
    </row>
    <row r="348" spans="1:11">
      <c r="A348">
        <v>832</v>
      </c>
      <c r="B348" t="s">
        <v>325</v>
      </c>
      <c r="C348" t="s">
        <v>231</v>
      </c>
      <c r="D348" t="b">
        <f>IF(ISERROR(LOOKUP(A347,Concolic!C:C)), NOT(ISERROR(LOOKUP(A348,Concolic!C:C))), LOOKUP(A348,Concolic!C:C)&gt;LOOKUP(A347,Concolic!C:C))</f>
        <v>0</v>
      </c>
      <c r="E348" t="b">
        <f>IF(ISERROR(LOOKUP(A347,Concrete!C:C)), NOT(ISERROR(LOOKUP(A348,Concrete!C:C))), LOOKUP(A348,Concrete!C:C)&gt;LOOKUP(A347,Concrete!C:C))</f>
        <v>0</v>
      </c>
      <c r="F348" t="b">
        <f>IF(ISERROR(LOOKUP(A347,Harness!C:C)), NOT(ISERROR(LOOKUP(A348,Harness!C:C))), LOOKUP(A348,Harness!C:C)&gt;LOOKUP(A347,Harness!C:C))</f>
        <v>1</v>
      </c>
      <c r="G348" t="b">
        <f t="shared" si="25"/>
        <v>0</v>
      </c>
      <c r="H348" t="b">
        <f t="shared" si="26"/>
        <v>0</v>
      </c>
      <c r="I348" t="b">
        <f t="shared" si="27"/>
        <v>0</v>
      </c>
      <c r="J348" t="b">
        <f t="shared" si="28"/>
        <v>1</v>
      </c>
      <c r="K348" t="b">
        <f t="shared" si="29"/>
        <v>1</v>
      </c>
    </row>
    <row r="349" spans="1:11">
      <c r="A349">
        <v>833</v>
      </c>
      <c r="B349" t="s">
        <v>308</v>
      </c>
      <c r="C349" t="s">
        <v>33</v>
      </c>
      <c r="D349" t="b">
        <f>IF(ISERROR(LOOKUP(A348,Concolic!C:C)), NOT(ISERROR(LOOKUP(A349,Concolic!C:C))), LOOKUP(A349,Concolic!C:C)&gt;LOOKUP(A348,Concolic!C:C))</f>
        <v>0</v>
      </c>
      <c r="E349" t="b">
        <f>IF(ISERROR(LOOKUP(A348,Concrete!C:C)), NOT(ISERROR(LOOKUP(A349,Concrete!C:C))), LOOKUP(A349,Concrete!C:C)&gt;LOOKUP(A348,Concrete!C:C))</f>
        <v>0</v>
      </c>
      <c r="F349" t="b">
        <f>IF(ISERROR(LOOKUP(A348,Harness!C:C)), NOT(ISERROR(LOOKUP(A349,Harness!C:C))), LOOKUP(A349,Harness!C:C)&gt;LOOKUP(A348,Harness!C:C))</f>
        <v>1</v>
      </c>
      <c r="G349" t="b">
        <f t="shared" si="25"/>
        <v>0</v>
      </c>
      <c r="H349" t="b">
        <f t="shared" si="26"/>
        <v>0</v>
      </c>
      <c r="I349" t="b">
        <f t="shared" si="27"/>
        <v>0</v>
      </c>
      <c r="J349" t="b">
        <f t="shared" si="28"/>
        <v>1</v>
      </c>
      <c r="K349" t="b">
        <f t="shared" si="29"/>
        <v>1</v>
      </c>
    </row>
    <row r="350" spans="1:11">
      <c r="A350">
        <v>834</v>
      </c>
      <c r="B350" t="s">
        <v>320</v>
      </c>
      <c r="C350" t="s">
        <v>232</v>
      </c>
      <c r="D350" t="b">
        <f>IF(ISERROR(LOOKUP(A349,Concolic!C:C)), NOT(ISERROR(LOOKUP(A350,Concolic!C:C))), LOOKUP(A350,Concolic!C:C)&gt;LOOKUP(A349,Concolic!C:C))</f>
        <v>0</v>
      </c>
      <c r="E350" t="b">
        <f>IF(ISERROR(LOOKUP(A349,Concrete!C:C)), NOT(ISERROR(LOOKUP(A350,Concrete!C:C))), LOOKUP(A350,Concrete!C:C)&gt;LOOKUP(A349,Concrete!C:C))</f>
        <v>0</v>
      </c>
      <c r="F350" t="b">
        <f>IF(ISERROR(LOOKUP(A349,Harness!C:C)), NOT(ISERROR(LOOKUP(A350,Harness!C:C))), LOOKUP(A350,Harness!C:C)&gt;LOOKUP(A349,Harness!C:C))</f>
        <v>0</v>
      </c>
      <c r="G350" t="b">
        <f t="shared" si="25"/>
        <v>0</v>
      </c>
      <c r="H350" t="b">
        <f t="shared" si="26"/>
        <v>0</v>
      </c>
      <c r="I350" t="b">
        <f t="shared" si="27"/>
        <v>0</v>
      </c>
      <c r="J350" t="b">
        <f t="shared" si="28"/>
        <v>1</v>
      </c>
      <c r="K350" t="b">
        <f t="shared" si="29"/>
        <v>1</v>
      </c>
    </row>
    <row r="351" spans="1:11">
      <c r="A351">
        <v>835</v>
      </c>
      <c r="B351" t="s">
        <v>305</v>
      </c>
      <c r="C351" t="s">
        <v>114</v>
      </c>
      <c r="D351" t="b">
        <f>IF(ISERROR(LOOKUP(A350,Concolic!C:C)), NOT(ISERROR(LOOKUP(A351,Concolic!C:C))), LOOKUP(A351,Concolic!C:C)&gt;LOOKUP(A350,Concolic!C:C))</f>
        <v>0</v>
      </c>
      <c r="E351" t="b">
        <f>IF(ISERROR(LOOKUP(A350,Concrete!C:C)), NOT(ISERROR(LOOKUP(A351,Concrete!C:C))), LOOKUP(A351,Concrete!C:C)&gt;LOOKUP(A350,Concrete!C:C))</f>
        <v>0</v>
      </c>
      <c r="F351" t="b">
        <f>IF(ISERROR(LOOKUP(A350,Harness!C:C)), NOT(ISERROR(LOOKUP(A351,Harness!C:C))), LOOKUP(A351,Harness!C:C)&gt;LOOKUP(A350,Harness!C:C))</f>
        <v>1</v>
      </c>
      <c r="G351" t="b">
        <f t="shared" si="25"/>
        <v>0</v>
      </c>
      <c r="H351" t="b">
        <f t="shared" si="26"/>
        <v>0</v>
      </c>
      <c r="I351" t="b">
        <f t="shared" si="27"/>
        <v>0</v>
      </c>
      <c r="J351" t="b">
        <f t="shared" si="28"/>
        <v>0</v>
      </c>
      <c r="K351" t="b">
        <f t="shared" si="29"/>
        <v>0</v>
      </c>
    </row>
    <row r="352" spans="1:11">
      <c r="A352">
        <v>836</v>
      </c>
      <c r="B352" t="s">
        <v>317</v>
      </c>
      <c r="C352" t="s">
        <v>254</v>
      </c>
      <c r="D352" t="b">
        <f>IF(ISERROR(LOOKUP(A351,Concolic!C:C)), NOT(ISERROR(LOOKUP(A352,Concolic!C:C))), LOOKUP(A352,Concolic!C:C)&gt;LOOKUP(A351,Concolic!C:C))</f>
        <v>0</v>
      </c>
      <c r="E352" t="b">
        <f>IF(ISERROR(LOOKUP(A351,Concrete!C:C)), NOT(ISERROR(LOOKUP(A352,Concrete!C:C))), LOOKUP(A352,Concrete!C:C)&gt;LOOKUP(A351,Concrete!C:C))</f>
        <v>0</v>
      </c>
      <c r="F352" t="b">
        <f>IF(ISERROR(LOOKUP(A351,Harness!C:C)), NOT(ISERROR(LOOKUP(A352,Harness!C:C))), LOOKUP(A352,Harness!C:C)&gt;LOOKUP(A351,Harness!C:C))</f>
        <v>1</v>
      </c>
      <c r="G352" t="b">
        <f t="shared" si="25"/>
        <v>0</v>
      </c>
      <c r="H352" t="b">
        <f t="shared" si="26"/>
        <v>0</v>
      </c>
      <c r="I352" t="b">
        <f t="shared" si="27"/>
        <v>0</v>
      </c>
      <c r="J352" t="b">
        <f t="shared" si="28"/>
        <v>1</v>
      </c>
      <c r="K352" t="b">
        <f t="shared" si="29"/>
        <v>1</v>
      </c>
    </row>
    <row r="353" spans="1:11">
      <c r="A353">
        <v>837</v>
      </c>
      <c r="B353" t="s">
        <v>321</v>
      </c>
      <c r="C353" t="s">
        <v>56</v>
      </c>
      <c r="D353" t="b">
        <f>IF(ISERROR(LOOKUP(A352,Concolic!C:C)), NOT(ISERROR(LOOKUP(A353,Concolic!C:C))), LOOKUP(A353,Concolic!C:C)&gt;LOOKUP(A352,Concolic!C:C))</f>
        <v>0</v>
      </c>
      <c r="E353" t="b">
        <f>IF(ISERROR(LOOKUP(A352,Concrete!C:C)), NOT(ISERROR(LOOKUP(A353,Concrete!C:C))), LOOKUP(A353,Concrete!C:C)&gt;LOOKUP(A352,Concrete!C:C))</f>
        <v>0</v>
      </c>
      <c r="F353" t="b">
        <f>IF(ISERROR(LOOKUP(A352,Harness!C:C)), NOT(ISERROR(LOOKUP(A353,Harness!C:C))), LOOKUP(A353,Harness!C:C)&gt;LOOKUP(A352,Harness!C:C))</f>
        <v>1</v>
      </c>
      <c r="G353" t="b">
        <f t="shared" si="25"/>
        <v>0</v>
      </c>
      <c r="H353" t="b">
        <f t="shared" si="26"/>
        <v>0</v>
      </c>
      <c r="I353" t="b">
        <f t="shared" si="27"/>
        <v>0</v>
      </c>
      <c r="J353" t="b">
        <f t="shared" si="28"/>
        <v>1</v>
      </c>
      <c r="K353" t="b">
        <f t="shared" si="29"/>
        <v>1</v>
      </c>
    </row>
    <row r="354" spans="1:11">
      <c r="A354">
        <v>838</v>
      </c>
      <c r="B354" t="s">
        <v>298</v>
      </c>
      <c r="C354" t="s">
        <v>54</v>
      </c>
      <c r="D354" t="b">
        <f>IF(ISERROR(LOOKUP(A353,Concolic!C:C)), NOT(ISERROR(LOOKUP(A354,Concolic!C:C))), LOOKUP(A354,Concolic!C:C)&gt;LOOKUP(A353,Concolic!C:C))</f>
        <v>0</v>
      </c>
      <c r="E354" t="b">
        <f>IF(ISERROR(LOOKUP(A353,Concrete!C:C)), NOT(ISERROR(LOOKUP(A354,Concrete!C:C))), LOOKUP(A354,Concrete!C:C)&gt;LOOKUP(A353,Concrete!C:C))</f>
        <v>0</v>
      </c>
      <c r="F354" t="b">
        <f>IF(ISERROR(LOOKUP(A353,Harness!C:C)), NOT(ISERROR(LOOKUP(A354,Harness!C:C))), LOOKUP(A354,Harness!C:C)&gt;LOOKUP(A353,Harness!C:C))</f>
        <v>1</v>
      </c>
      <c r="G354" t="b">
        <f t="shared" si="25"/>
        <v>0</v>
      </c>
      <c r="H354" t="b">
        <f t="shared" si="26"/>
        <v>0</v>
      </c>
      <c r="I354" t="b">
        <f t="shared" si="27"/>
        <v>0</v>
      </c>
      <c r="J354" t="b">
        <f t="shared" si="28"/>
        <v>1</v>
      </c>
      <c r="K354" t="b">
        <f t="shared" si="29"/>
        <v>1</v>
      </c>
    </row>
    <row r="355" spans="1:11">
      <c r="A355">
        <v>839</v>
      </c>
      <c r="B355" t="s">
        <v>305</v>
      </c>
      <c r="C355" t="s">
        <v>233</v>
      </c>
      <c r="D355" t="b">
        <f>IF(ISERROR(LOOKUP(A354,Concolic!C:C)), NOT(ISERROR(LOOKUP(A355,Concolic!C:C))), LOOKUP(A355,Concolic!C:C)&gt;LOOKUP(A354,Concolic!C:C))</f>
        <v>0</v>
      </c>
      <c r="E355" t="b">
        <f>IF(ISERROR(LOOKUP(A354,Concrete!C:C)), NOT(ISERROR(LOOKUP(A355,Concrete!C:C))), LOOKUP(A355,Concrete!C:C)&gt;LOOKUP(A354,Concrete!C:C))</f>
        <v>0</v>
      </c>
      <c r="F355" t="b">
        <f>IF(ISERROR(LOOKUP(A354,Harness!C:C)), NOT(ISERROR(LOOKUP(A355,Harness!C:C))), LOOKUP(A355,Harness!C:C)&gt;LOOKUP(A354,Harness!C:C))</f>
        <v>1</v>
      </c>
      <c r="G355" t="b">
        <f t="shared" si="25"/>
        <v>0</v>
      </c>
      <c r="H355" t="b">
        <f t="shared" si="26"/>
        <v>0</v>
      </c>
      <c r="I355" t="b">
        <f t="shared" si="27"/>
        <v>0</v>
      </c>
      <c r="J355" t="b">
        <f t="shared" si="28"/>
        <v>1</v>
      </c>
      <c r="K355" t="b">
        <f t="shared" si="29"/>
        <v>1</v>
      </c>
    </row>
    <row r="356" spans="1:11">
      <c r="A356">
        <v>840</v>
      </c>
      <c r="B356" t="s">
        <v>297</v>
      </c>
      <c r="C356" t="s">
        <v>279</v>
      </c>
      <c r="D356" t="b">
        <f>IF(ISERROR(LOOKUP(A355,Concolic!C:C)), NOT(ISERROR(LOOKUP(A356,Concolic!C:C))), LOOKUP(A356,Concolic!C:C)&gt;LOOKUP(A355,Concolic!C:C))</f>
        <v>0</v>
      </c>
      <c r="E356" t="b">
        <f>IF(ISERROR(LOOKUP(A355,Concrete!C:C)), NOT(ISERROR(LOOKUP(A356,Concrete!C:C))), LOOKUP(A356,Concrete!C:C)&gt;LOOKUP(A355,Concrete!C:C))</f>
        <v>0</v>
      </c>
      <c r="F356" t="b">
        <f>IF(ISERROR(LOOKUP(A355,Harness!C:C)), NOT(ISERROR(LOOKUP(A356,Harness!C:C))), LOOKUP(A356,Harness!C:C)&gt;LOOKUP(A355,Harness!C:C))</f>
        <v>1</v>
      </c>
      <c r="G356" t="b">
        <f t="shared" si="25"/>
        <v>0</v>
      </c>
      <c r="H356" t="b">
        <f t="shared" si="26"/>
        <v>0</v>
      </c>
      <c r="I356" t="b">
        <f t="shared" si="27"/>
        <v>0</v>
      </c>
      <c r="J356" t="b">
        <f t="shared" si="28"/>
        <v>1</v>
      </c>
      <c r="K356" t="b">
        <f t="shared" si="29"/>
        <v>1</v>
      </c>
    </row>
    <row r="357" spans="1:11">
      <c r="A357">
        <v>841</v>
      </c>
      <c r="B357" t="s">
        <v>330</v>
      </c>
      <c r="C357" t="s">
        <v>234</v>
      </c>
      <c r="D357" t="b">
        <f>IF(ISERROR(LOOKUP(A356,Concolic!C:C)), NOT(ISERROR(LOOKUP(A357,Concolic!C:C))), LOOKUP(A357,Concolic!C:C)&gt;LOOKUP(A356,Concolic!C:C))</f>
        <v>0</v>
      </c>
      <c r="E357" t="b">
        <f>IF(ISERROR(LOOKUP(A356,Concrete!C:C)), NOT(ISERROR(LOOKUP(A357,Concrete!C:C))), LOOKUP(A357,Concrete!C:C)&gt;LOOKUP(A356,Concrete!C:C))</f>
        <v>0</v>
      </c>
      <c r="F357" t="b">
        <f>IF(ISERROR(LOOKUP(A356,Harness!C:C)), NOT(ISERROR(LOOKUP(A357,Harness!C:C))), LOOKUP(A357,Harness!C:C)&gt;LOOKUP(A356,Harness!C:C))</f>
        <v>1</v>
      </c>
      <c r="G357" t="b">
        <f t="shared" si="25"/>
        <v>0</v>
      </c>
      <c r="H357" t="b">
        <f t="shared" si="26"/>
        <v>0</v>
      </c>
      <c r="I357" t="b">
        <f t="shared" si="27"/>
        <v>0</v>
      </c>
      <c r="J357" t="b">
        <f t="shared" si="28"/>
        <v>1</v>
      </c>
      <c r="K357" t="b">
        <f t="shared" si="29"/>
        <v>1</v>
      </c>
    </row>
    <row r="358" spans="1:11">
      <c r="A358">
        <v>842</v>
      </c>
      <c r="B358" t="s">
        <v>300</v>
      </c>
      <c r="C358" t="s">
        <v>272</v>
      </c>
      <c r="D358" t="b">
        <f>IF(ISERROR(LOOKUP(A357,Concolic!C:C)), NOT(ISERROR(LOOKUP(A358,Concolic!C:C))), LOOKUP(A358,Concolic!C:C)&gt;LOOKUP(A357,Concolic!C:C))</f>
        <v>0</v>
      </c>
      <c r="E358" t="b">
        <f>IF(ISERROR(LOOKUP(A357,Concrete!C:C)), NOT(ISERROR(LOOKUP(A358,Concrete!C:C))), LOOKUP(A358,Concrete!C:C)&gt;LOOKUP(A357,Concrete!C:C))</f>
        <v>0</v>
      </c>
      <c r="F358" t="b">
        <f>IF(ISERROR(LOOKUP(A357,Harness!C:C)), NOT(ISERROR(LOOKUP(A358,Harness!C:C))), LOOKUP(A358,Harness!C:C)&gt;LOOKUP(A357,Harness!C:C))</f>
        <v>1</v>
      </c>
      <c r="G358" t="b">
        <f t="shared" si="25"/>
        <v>0</v>
      </c>
      <c r="H358" t="b">
        <f t="shared" si="26"/>
        <v>0</v>
      </c>
      <c r="I358" t="b">
        <f t="shared" si="27"/>
        <v>0</v>
      </c>
      <c r="J358" t="b">
        <f t="shared" si="28"/>
        <v>1</v>
      </c>
      <c r="K358" t="b">
        <f t="shared" si="29"/>
        <v>1</v>
      </c>
    </row>
    <row r="359" spans="1:11">
      <c r="A359">
        <v>843</v>
      </c>
      <c r="B359" t="s">
        <v>335</v>
      </c>
      <c r="C359" t="s">
        <v>128</v>
      </c>
      <c r="D359" t="b">
        <f>IF(ISERROR(LOOKUP(A358,Concolic!C:C)), NOT(ISERROR(LOOKUP(A359,Concolic!C:C))), LOOKUP(A359,Concolic!C:C)&gt;LOOKUP(A358,Concolic!C:C))</f>
        <v>0</v>
      </c>
      <c r="E359" t="b">
        <f>IF(ISERROR(LOOKUP(A358,Concrete!C:C)), NOT(ISERROR(LOOKUP(A359,Concrete!C:C))), LOOKUP(A359,Concrete!C:C)&gt;LOOKUP(A358,Concrete!C:C))</f>
        <v>0</v>
      </c>
      <c r="F359" t="b">
        <f>IF(ISERROR(LOOKUP(A358,Harness!C:C)), NOT(ISERROR(LOOKUP(A359,Harness!C:C))), LOOKUP(A359,Harness!C:C)&gt;LOOKUP(A358,Harness!C:C))</f>
        <v>1</v>
      </c>
      <c r="G359" t="b">
        <f t="shared" si="25"/>
        <v>0</v>
      </c>
      <c r="H359" t="b">
        <f t="shared" si="26"/>
        <v>0</v>
      </c>
      <c r="I359" t="b">
        <f t="shared" si="27"/>
        <v>0</v>
      </c>
      <c r="J359" t="b">
        <f t="shared" si="28"/>
        <v>1</v>
      </c>
      <c r="K359" t="b">
        <f t="shared" si="29"/>
        <v>1</v>
      </c>
    </row>
    <row r="360" spans="1:11">
      <c r="A360">
        <v>844</v>
      </c>
      <c r="B360" t="s">
        <v>308</v>
      </c>
      <c r="C360" t="s">
        <v>33</v>
      </c>
      <c r="D360" t="b">
        <f>IF(ISERROR(LOOKUP(A359,Concolic!C:C)), NOT(ISERROR(LOOKUP(A360,Concolic!C:C))), LOOKUP(A360,Concolic!C:C)&gt;LOOKUP(A359,Concolic!C:C))</f>
        <v>0</v>
      </c>
      <c r="E360" t="b">
        <f>IF(ISERROR(LOOKUP(A359,Concrete!C:C)), NOT(ISERROR(LOOKUP(A360,Concrete!C:C))), LOOKUP(A360,Concrete!C:C)&gt;LOOKUP(A359,Concrete!C:C))</f>
        <v>0</v>
      </c>
      <c r="F360" t="b">
        <f>IF(ISERROR(LOOKUP(A359,Harness!C:C)), NOT(ISERROR(LOOKUP(A360,Harness!C:C))), LOOKUP(A360,Harness!C:C)&gt;LOOKUP(A359,Harness!C:C))</f>
        <v>1</v>
      </c>
      <c r="G360" t="b">
        <f t="shared" si="25"/>
        <v>0</v>
      </c>
      <c r="H360" t="b">
        <f t="shared" si="26"/>
        <v>0</v>
      </c>
      <c r="I360" t="b">
        <f t="shared" si="27"/>
        <v>0</v>
      </c>
      <c r="J360" t="b">
        <f t="shared" si="28"/>
        <v>1</v>
      </c>
      <c r="K360" t="b">
        <f t="shared" si="29"/>
        <v>1</v>
      </c>
    </row>
    <row r="361" spans="1:11">
      <c r="A361">
        <v>845</v>
      </c>
      <c r="B361" t="s">
        <v>298</v>
      </c>
      <c r="C361" t="s">
        <v>160</v>
      </c>
      <c r="D361" t="b">
        <f>IF(ISERROR(LOOKUP(A360,Concolic!C:C)), NOT(ISERROR(LOOKUP(A361,Concolic!C:C))), LOOKUP(A361,Concolic!C:C)&gt;LOOKUP(A360,Concolic!C:C))</f>
        <v>0</v>
      </c>
      <c r="E361" t="b">
        <f>IF(ISERROR(LOOKUP(A360,Concrete!C:C)), NOT(ISERROR(LOOKUP(A361,Concrete!C:C))), LOOKUP(A361,Concrete!C:C)&gt;LOOKUP(A360,Concrete!C:C))</f>
        <v>0</v>
      </c>
      <c r="F361" t="b">
        <f>IF(ISERROR(LOOKUP(A360,Harness!C:C)), NOT(ISERROR(LOOKUP(A361,Harness!C:C))), LOOKUP(A361,Harness!C:C)&gt;LOOKUP(A360,Harness!C:C))</f>
        <v>1</v>
      </c>
      <c r="G361" t="b">
        <f t="shared" si="25"/>
        <v>0</v>
      </c>
      <c r="H361" t="b">
        <f t="shared" si="26"/>
        <v>0</v>
      </c>
      <c r="I361" t="b">
        <f t="shared" si="27"/>
        <v>0</v>
      </c>
      <c r="J361" t="b">
        <f t="shared" si="28"/>
        <v>1</v>
      </c>
      <c r="K361" t="b">
        <f t="shared" si="29"/>
        <v>1</v>
      </c>
    </row>
    <row r="362" spans="1:11">
      <c r="A362">
        <v>846</v>
      </c>
      <c r="B362" t="s">
        <v>321</v>
      </c>
      <c r="C362" t="s">
        <v>78</v>
      </c>
      <c r="D362" t="b">
        <f>IF(ISERROR(LOOKUP(A361,Concolic!C:C)), NOT(ISERROR(LOOKUP(A362,Concolic!C:C))), LOOKUP(A362,Concolic!C:C)&gt;LOOKUP(A361,Concolic!C:C))</f>
        <v>0</v>
      </c>
      <c r="E362" t="b">
        <f>IF(ISERROR(LOOKUP(A361,Concrete!C:C)), NOT(ISERROR(LOOKUP(A362,Concrete!C:C))), LOOKUP(A362,Concrete!C:C)&gt;LOOKUP(A361,Concrete!C:C))</f>
        <v>0</v>
      </c>
      <c r="F362" t="b">
        <f>IF(ISERROR(LOOKUP(A361,Harness!C:C)), NOT(ISERROR(LOOKUP(A362,Harness!C:C))), LOOKUP(A362,Harness!C:C)&gt;LOOKUP(A361,Harness!C:C))</f>
        <v>1</v>
      </c>
      <c r="G362" t="b">
        <f t="shared" si="25"/>
        <v>0</v>
      </c>
      <c r="H362" t="b">
        <f t="shared" si="26"/>
        <v>0</v>
      </c>
      <c r="I362" t="b">
        <f t="shared" si="27"/>
        <v>0</v>
      </c>
      <c r="J362" t="b">
        <f t="shared" si="28"/>
        <v>1</v>
      </c>
      <c r="K362" t="b">
        <f t="shared" si="29"/>
        <v>1</v>
      </c>
    </row>
    <row r="363" spans="1:11">
      <c r="A363">
        <v>847</v>
      </c>
      <c r="B363" t="s">
        <v>321</v>
      </c>
      <c r="C363" t="s">
        <v>78</v>
      </c>
      <c r="D363" t="b">
        <f>IF(ISERROR(LOOKUP(A362,Concolic!C:C)), NOT(ISERROR(LOOKUP(A363,Concolic!C:C))), LOOKUP(A363,Concolic!C:C)&gt;LOOKUP(A362,Concolic!C:C))</f>
        <v>0</v>
      </c>
      <c r="E363" t="b">
        <f>IF(ISERROR(LOOKUP(A362,Concrete!C:C)), NOT(ISERROR(LOOKUP(A363,Concrete!C:C))), LOOKUP(A363,Concrete!C:C)&gt;LOOKUP(A362,Concrete!C:C))</f>
        <v>0</v>
      </c>
      <c r="F363" t="b">
        <f>IF(ISERROR(LOOKUP(A362,Harness!C:C)), NOT(ISERROR(LOOKUP(A363,Harness!C:C))), LOOKUP(A363,Harness!C:C)&gt;LOOKUP(A362,Harness!C:C))</f>
        <v>1</v>
      </c>
      <c r="G363" t="b">
        <f t="shared" si="25"/>
        <v>0</v>
      </c>
      <c r="H363" t="b">
        <f t="shared" si="26"/>
        <v>0</v>
      </c>
      <c r="I363" t="b">
        <f t="shared" si="27"/>
        <v>0</v>
      </c>
      <c r="J363" t="b">
        <f t="shared" si="28"/>
        <v>1</v>
      </c>
      <c r="K363" t="b">
        <f t="shared" si="29"/>
        <v>1</v>
      </c>
    </row>
    <row r="364" spans="1:11">
      <c r="A364">
        <v>848</v>
      </c>
      <c r="B364" t="s">
        <v>326</v>
      </c>
      <c r="C364" t="s">
        <v>235</v>
      </c>
      <c r="D364" t="b">
        <f>IF(ISERROR(LOOKUP(A363,Concolic!C:C)), NOT(ISERROR(LOOKUP(A364,Concolic!C:C))), LOOKUP(A364,Concolic!C:C)&gt;LOOKUP(A363,Concolic!C:C))</f>
        <v>0</v>
      </c>
      <c r="E364" t="b">
        <f>IF(ISERROR(LOOKUP(A363,Concrete!C:C)), NOT(ISERROR(LOOKUP(A364,Concrete!C:C))), LOOKUP(A364,Concrete!C:C)&gt;LOOKUP(A363,Concrete!C:C))</f>
        <v>0</v>
      </c>
      <c r="F364" t="b">
        <f>IF(ISERROR(LOOKUP(A363,Harness!C:C)), NOT(ISERROR(LOOKUP(A364,Harness!C:C))), LOOKUP(A364,Harness!C:C)&gt;LOOKUP(A363,Harness!C:C))</f>
        <v>0</v>
      </c>
      <c r="G364" t="b">
        <f t="shared" si="25"/>
        <v>0</v>
      </c>
      <c r="H364" t="b">
        <f t="shared" si="26"/>
        <v>0</v>
      </c>
      <c r="I364" t="b">
        <f t="shared" si="27"/>
        <v>0</v>
      </c>
      <c r="J364" t="b">
        <f t="shared" si="28"/>
        <v>1</v>
      </c>
      <c r="K364" t="b">
        <f t="shared" si="29"/>
        <v>1</v>
      </c>
    </row>
    <row r="365" spans="1:11">
      <c r="A365">
        <v>849</v>
      </c>
      <c r="B365" t="s">
        <v>324</v>
      </c>
      <c r="C365" t="s">
        <v>67</v>
      </c>
      <c r="D365" t="b">
        <f>IF(ISERROR(LOOKUP(A364,Concolic!C:C)), NOT(ISERROR(LOOKUP(A365,Concolic!C:C))), LOOKUP(A365,Concolic!C:C)&gt;LOOKUP(A364,Concolic!C:C))</f>
        <v>0</v>
      </c>
      <c r="E365" t="b">
        <f>IF(ISERROR(LOOKUP(A364,Concrete!C:C)), NOT(ISERROR(LOOKUP(A365,Concrete!C:C))), LOOKUP(A365,Concrete!C:C)&gt;LOOKUP(A364,Concrete!C:C))</f>
        <v>0</v>
      </c>
      <c r="F365" t="b">
        <f>IF(ISERROR(LOOKUP(A364,Harness!C:C)), NOT(ISERROR(LOOKUP(A365,Harness!C:C))), LOOKUP(A365,Harness!C:C)&gt;LOOKUP(A364,Harness!C:C))</f>
        <v>0</v>
      </c>
      <c r="G365" t="b">
        <f t="shared" si="25"/>
        <v>0</v>
      </c>
      <c r="H365" t="b">
        <f t="shared" si="26"/>
        <v>0</v>
      </c>
      <c r="I365" t="b">
        <f t="shared" si="27"/>
        <v>0</v>
      </c>
      <c r="J365" t="b">
        <f t="shared" si="28"/>
        <v>0</v>
      </c>
      <c r="K365" t="b">
        <f t="shared" si="29"/>
        <v>0</v>
      </c>
    </row>
    <row r="366" spans="1:11">
      <c r="A366">
        <v>850</v>
      </c>
      <c r="B366" t="s">
        <v>310</v>
      </c>
      <c r="C366" t="s">
        <v>19</v>
      </c>
      <c r="D366" t="b">
        <f>IF(ISERROR(LOOKUP(A365,Concolic!C:C)), NOT(ISERROR(LOOKUP(A366,Concolic!C:C))), LOOKUP(A366,Concolic!C:C)&gt;LOOKUP(A365,Concolic!C:C))</f>
        <v>0</v>
      </c>
      <c r="E366" t="b">
        <f>IF(ISERROR(LOOKUP(A365,Concrete!C:C)), NOT(ISERROR(LOOKUP(A366,Concrete!C:C))), LOOKUP(A366,Concrete!C:C)&gt;LOOKUP(A365,Concrete!C:C))</f>
        <v>0</v>
      </c>
      <c r="F366" t="b">
        <f>IF(ISERROR(LOOKUP(A365,Harness!C:C)), NOT(ISERROR(LOOKUP(A366,Harness!C:C))), LOOKUP(A366,Harness!C:C)&gt;LOOKUP(A365,Harness!C:C))</f>
        <v>1</v>
      </c>
      <c r="G366" t="b">
        <f t="shared" si="25"/>
        <v>0</v>
      </c>
      <c r="H366" t="b">
        <f t="shared" si="26"/>
        <v>0</v>
      </c>
      <c r="I366" t="b">
        <f t="shared" si="27"/>
        <v>0</v>
      </c>
      <c r="J366" t="b">
        <f t="shared" si="28"/>
        <v>0</v>
      </c>
      <c r="K366" t="b">
        <f t="shared" si="29"/>
        <v>0</v>
      </c>
    </row>
    <row r="367" spans="1:11">
      <c r="A367">
        <v>851</v>
      </c>
      <c r="B367" t="s">
        <v>302</v>
      </c>
      <c r="C367" t="s">
        <v>15</v>
      </c>
      <c r="D367" t="b">
        <f>IF(ISERROR(LOOKUP(A366,Concolic!C:C)), NOT(ISERROR(LOOKUP(A367,Concolic!C:C))), LOOKUP(A367,Concolic!C:C)&gt;LOOKUP(A366,Concolic!C:C))</f>
        <v>0</v>
      </c>
      <c r="E367" t="b">
        <f>IF(ISERROR(LOOKUP(A366,Concrete!C:C)), NOT(ISERROR(LOOKUP(A367,Concrete!C:C))), LOOKUP(A367,Concrete!C:C)&gt;LOOKUP(A366,Concrete!C:C))</f>
        <v>0</v>
      </c>
      <c r="F367" t="b">
        <f>IF(ISERROR(LOOKUP(A366,Harness!C:C)), NOT(ISERROR(LOOKUP(A367,Harness!C:C))), LOOKUP(A367,Harness!C:C)&gt;LOOKUP(A366,Harness!C:C))</f>
        <v>0</v>
      </c>
      <c r="G367" t="b">
        <f t="shared" si="25"/>
        <v>0</v>
      </c>
      <c r="H367" t="b">
        <f t="shared" si="26"/>
        <v>0</v>
      </c>
      <c r="I367" t="b">
        <f t="shared" si="27"/>
        <v>0</v>
      </c>
      <c r="J367" t="b">
        <f t="shared" si="28"/>
        <v>1</v>
      </c>
      <c r="K367" t="b">
        <f t="shared" si="29"/>
        <v>1</v>
      </c>
    </row>
    <row r="368" spans="1:11">
      <c r="A368">
        <v>852</v>
      </c>
      <c r="B368" t="s">
        <v>296</v>
      </c>
      <c r="C368" t="s">
        <v>251</v>
      </c>
      <c r="D368" t="b">
        <f>IF(ISERROR(LOOKUP(A367,Concolic!C:C)), NOT(ISERROR(LOOKUP(A368,Concolic!C:C))), LOOKUP(A368,Concolic!C:C)&gt;LOOKUP(A367,Concolic!C:C))</f>
        <v>0</v>
      </c>
      <c r="E368" t="b">
        <f>IF(ISERROR(LOOKUP(A367,Concrete!C:C)), NOT(ISERROR(LOOKUP(A368,Concrete!C:C))), LOOKUP(A368,Concrete!C:C)&gt;LOOKUP(A367,Concrete!C:C))</f>
        <v>0</v>
      </c>
      <c r="F368" t="b">
        <f>IF(ISERROR(LOOKUP(A367,Harness!C:C)), NOT(ISERROR(LOOKUP(A368,Harness!C:C))), LOOKUP(A368,Harness!C:C)&gt;LOOKUP(A367,Harness!C:C))</f>
        <v>1</v>
      </c>
      <c r="G368" t="b">
        <f t="shared" si="25"/>
        <v>0</v>
      </c>
      <c r="H368" t="b">
        <f t="shared" si="26"/>
        <v>0</v>
      </c>
      <c r="I368" t="b">
        <f t="shared" si="27"/>
        <v>0</v>
      </c>
      <c r="J368" t="b">
        <f t="shared" si="28"/>
        <v>0</v>
      </c>
      <c r="K368" t="b">
        <f t="shared" si="29"/>
        <v>0</v>
      </c>
    </row>
    <row r="369" spans="1:11">
      <c r="A369">
        <v>853</v>
      </c>
      <c r="B369" t="s">
        <v>326</v>
      </c>
      <c r="C369" t="s">
        <v>235</v>
      </c>
      <c r="D369" t="b">
        <f>IF(ISERROR(LOOKUP(A368,Concolic!C:C)), NOT(ISERROR(LOOKUP(A369,Concolic!C:C))), LOOKUP(A369,Concolic!C:C)&gt;LOOKUP(A368,Concolic!C:C))</f>
        <v>0</v>
      </c>
      <c r="E369" t="b">
        <f>IF(ISERROR(LOOKUP(A368,Concrete!C:C)), NOT(ISERROR(LOOKUP(A369,Concrete!C:C))), LOOKUP(A369,Concrete!C:C)&gt;LOOKUP(A368,Concrete!C:C))</f>
        <v>0</v>
      </c>
      <c r="F369" t="b">
        <f>IF(ISERROR(LOOKUP(A368,Harness!C:C)), NOT(ISERROR(LOOKUP(A369,Harness!C:C))), LOOKUP(A369,Harness!C:C)&gt;LOOKUP(A368,Harness!C:C))</f>
        <v>0</v>
      </c>
      <c r="G369" t="b">
        <f t="shared" si="25"/>
        <v>0</v>
      </c>
      <c r="H369" t="b">
        <f t="shared" si="26"/>
        <v>0</v>
      </c>
      <c r="I369" t="b">
        <f t="shared" si="27"/>
        <v>0</v>
      </c>
      <c r="J369" t="b">
        <f t="shared" si="28"/>
        <v>1</v>
      </c>
      <c r="K369" t="b">
        <f t="shared" si="29"/>
        <v>1</v>
      </c>
    </row>
    <row r="370" spans="1:11">
      <c r="A370">
        <v>854</v>
      </c>
      <c r="B370" t="s">
        <v>316</v>
      </c>
      <c r="C370" t="s">
        <v>120</v>
      </c>
      <c r="D370" t="b">
        <f>IF(ISERROR(LOOKUP(A369,Concolic!C:C)), NOT(ISERROR(LOOKUP(A370,Concolic!C:C))), LOOKUP(A370,Concolic!C:C)&gt;LOOKUP(A369,Concolic!C:C))</f>
        <v>0</v>
      </c>
      <c r="E370" t="b">
        <f>IF(ISERROR(LOOKUP(A369,Concrete!C:C)), NOT(ISERROR(LOOKUP(A370,Concrete!C:C))), LOOKUP(A370,Concrete!C:C)&gt;LOOKUP(A369,Concrete!C:C))</f>
        <v>0</v>
      </c>
      <c r="F370" t="b">
        <f>IF(ISERROR(LOOKUP(A369,Harness!C:C)), NOT(ISERROR(LOOKUP(A370,Harness!C:C))), LOOKUP(A370,Harness!C:C)&gt;LOOKUP(A369,Harness!C:C))</f>
        <v>0</v>
      </c>
      <c r="G370" t="b">
        <f t="shared" si="25"/>
        <v>0</v>
      </c>
      <c r="H370" t="b">
        <f t="shared" si="26"/>
        <v>0</v>
      </c>
      <c r="I370" t="b">
        <f t="shared" si="27"/>
        <v>0</v>
      </c>
      <c r="J370" t="b">
        <f t="shared" si="28"/>
        <v>0</v>
      </c>
      <c r="K370" t="b">
        <f t="shared" si="29"/>
        <v>0</v>
      </c>
    </row>
    <row r="371" spans="1:11">
      <c r="A371">
        <v>855</v>
      </c>
      <c r="B371" t="s">
        <v>324</v>
      </c>
      <c r="C371" t="s">
        <v>67</v>
      </c>
      <c r="D371" t="b">
        <f>IF(ISERROR(LOOKUP(A370,Concolic!C:C)), NOT(ISERROR(LOOKUP(A371,Concolic!C:C))), LOOKUP(A371,Concolic!C:C)&gt;LOOKUP(A370,Concolic!C:C))</f>
        <v>0</v>
      </c>
      <c r="E371" t="b">
        <f>IF(ISERROR(LOOKUP(A370,Concrete!C:C)), NOT(ISERROR(LOOKUP(A371,Concrete!C:C))), LOOKUP(A371,Concrete!C:C)&gt;LOOKUP(A370,Concrete!C:C))</f>
        <v>0</v>
      </c>
      <c r="F371" t="b">
        <f>IF(ISERROR(LOOKUP(A370,Harness!C:C)), NOT(ISERROR(LOOKUP(A371,Harness!C:C))), LOOKUP(A371,Harness!C:C)&gt;LOOKUP(A370,Harness!C:C))</f>
        <v>0</v>
      </c>
      <c r="G371" t="b">
        <f t="shared" si="25"/>
        <v>0</v>
      </c>
      <c r="H371" t="b">
        <f t="shared" si="26"/>
        <v>0</v>
      </c>
      <c r="I371" t="b">
        <f t="shared" si="27"/>
        <v>0</v>
      </c>
      <c r="J371" t="b">
        <f t="shared" si="28"/>
        <v>0</v>
      </c>
      <c r="K371" t="b">
        <f t="shared" si="29"/>
        <v>0</v>
      </c>
    </row>
    <row r="372" spans="1:11">
      <c r="A372">
        <v>856</v>
      </c>
      <c r="B372" t="s">
        <v>333</v>
      </c>
      <c r="C372" t="s">
        <v>183</v>
      </c>
      <c r="D372" t="b">
        <f>IF(ISERROR(LOOKUP(A371,Concolic!C:C)), NOT(ISERROR(LOOKUP(A372,Concolic!C:C))), LOOKUP(A372,Concolic!C:C)&gt;LOOKUP(A371,Concolic!C:C))</f>
        <v>0</v>
      </c>
      <c r="E372" t="b">
        <f>IF(ISERROR(LOOKUP(A371,Concrete!C:C)), NOT(ISERROR(LOOKUP(A372,Concrete!C:C))), LOOKUP(A372,Concrete!C:C)&gt;LOOKUP(A371,Concrete!C:C))</f>
        <v>0</v>
      </c>
      <c r="F372" t="b">
        <f>IF(ISERROR(LOOKUP(A371,Harness!C:C)), NOT(ISERROR(LOOKUP(A372,Harness!C:C))), LOOKUP(A372,Harness!C:C)&gt;LOOKUP(A371,Harness!C:C))</f>
        <v>1</v>
      </c>
      <c r="G372" t="b">
        <f t="shared" si="25"/>
        <v>0</v>
      </c>
      <c r="H372" t="b">
        <f t="shared" si="26"/>
        <v>0</v>
      </c>
      <c r="I372" t="b">
        <f t="shared" si="27"/>
        <v>0</v>
      </c>
      <c r="J372" t="b">
        <f t="shared" si="28"/>
        <v>0</v>
      </c>
      <c r="K372" t="b">
        <f t="shared" si="29"/>
        <v>0</v>
      </c>
    </row>
    <row r="373" spans="1:11">
      <c r="A373">
        <v>857</v>
      </c>
      <c r="B373" t="s">
        <v>328</v>
      </c>
      <c r="C373" t="s">
        <v>236</v>
      </c>
      <c r="D373" t="b">
        <f>IF(ISERROR(LOOKUP(A372,Concolic!C:C)), NOT(ISERROR(LOOKUP(A373,Concolic!C:C))), LOOKUP(A373,Concolic!C:C)&gt;LOOKUP(A372,Concolic!C:C))</f>
        <v>0</v>
      </c>
      <c r="E373" t="b">
        <f>IF(ISERROR(LOOKUP(A372,Concrete!C:C)), NOT(ISERROR(LOOKUP(A373,Concrete!C:C))), LOOKUP(A373,Concrete!C:C)&gt;LOOKUP(A372,Concrete!C:C))</f>
        <v>0</v>
      </c>
      <c r="F373" t="b">
        <f>IF(ISERROR(LOOKUP(A372,Harness!C:C)), NOT(ISERROR(LOOKUP(A373,Harness!C:C))), LOOKUP(A373,Harness!C:C)&gt;LOOKUP(A372,Harness!C:C))</f>
        <v>1</v>
      </c>
      <c r="G373" t="b">
        <f t="shared" si="25"/>
        <v>0</v>
      </c>
      <c r="H373" t="b">
        <f t="shared" si="26"/>
        <v>0</v>
      </c>
      <c r="I373" t="b">
        <f t="shared" si="27"/>
        <v>0</v>
      </c>
      <c r="J373" t="b">
        <f t="shared" si="28"/>
        <v>1</v>
      </c>
      <c r="K373" t="b">
        <f t="shared" si="29"/>
        <v>1</v>
      </c>
    </row>
    <row r="374" spans="1:11">
      <c r="A374">
        <v>858</v>
      </c>
      <c r="B374" t="s">
        <v>295</v>
      </c>
      <c r="C374" t="s">
        <v>40</v>
      </c>
      <c r="D374" t="b">
        <f>IF(ISERROR(LOOKUP(A373,Concolic!C:C)), NOT(ISERROR(LOOKUP(A374,Concolic!C:C))), LOOKUP(A374,Concolic!C:C)&gt;LOOKUP(A373,Concolic!C:C))</f>
        <v>0</v>
      </c>
      <c r="E374" t="b">
        <f>IF(ISERROR(LOOKUP(A373,Concrete!C:C)), NOT(ISERROR(LOOKUP(A374,Concrete!C:C))), LOOKUP(A374,Concrete!C:C)&gt;LOOKUP(A373,Concrete!C:C))</f>
        <v>0</v>
      </c>
      <c r="F374" t="b">
        <f>IF(ISERROR(LOOKUP(A373,Harness!C:C)), NOT(ISERROR(LOOKUP(A374,Harness!C:C))), LOOKUP(A374,Harness!C:C)&gt;LOOKUP(A373,Harness!C:C))</f>
        <v>1</v>
      </c>
      <c r="G374" t="b">
        <f t="shared" si="25"/>
        <v>0</v>
      </c>
      <c r="H374" t="b">
        <f t="shared" si="26"/>
        <v>0</v>
      </c>
      <c r="I374" t="b">
        <f t="shared" si="27"/>
        <v>0</v>
      </c>
      <c r="J374" t="b">
        <f t="shared" si="28"/>
        <v>1</v>
      </c>
      <c r="K374" t="b">
        <f t="shared" si="29"/>
        <v>1</v>
      </c>
    </row>
    <row r="375" spans="1:11">
      <c r="A375">
        <v>859</v>
      </c>
      <c r="B375" t="s">
        <v>295</v>
      </c>
      <c r="C375" t="s">
        <v>204</v>
      </c>
      <c r="D375" t="b">
        <f>IF(ISERROR(LOOKUP(A374,Concolic!C:C)), NOT(ISERROR(LOOKUP(A375,Concolic!C:C))), LOOKUP(A375,Concolic!C:C)&gt;LOOKUP(A374,Concolic!C:C))</f>
        <v>0</v>
      </c>
      <c r="E375" t="b">
        <f>IF(ISERROR(LOOKUP(A374,Concrete!C:C)), NOT(ISERROR(LOOKUP(A375,Concrete!C:C))), LOOKUP(A375,Concrete!C:C)&gt;LOOKUP(A374,Concrete!C:C))</f>
        <v>0</v>
      </c>
      <c r="F375" t="b">
        <f>IF(ISERROR(LOOKUP(A374,Harness!C:C)), NOT(ISERROR(LOOKUP(A375,Harness!C:C))), LOOKUP(A375,Harness!C:C)&gt;LOOKUP(A374,Harness!C:C))</f>
        <v>1</v>
      </c>
      <c r="G375" t="b">
        <f t="shared" si="25"/>
        <v>0</v>
      </c>
      <c r="H375" t="b">
        <f t="shared" si="26"/>
        <v>0</v>
      </c>
      <c r="I375" t="b">
        <f t="shared" si="27"/>
        <v>0</v>
      </c>
      <c r="J375" t="b">
        <f t="shared" si="28"/>
        <v>1</v>
      </c>
      <c r="K375" t="b">
        <f t="shared" si="29"/>
        <v>1</v>
      </c>
    </row>
    <row r="376" spans="1:11">
      <c r="A376">
        <v>860</v>
      </c>
      <c r="B376" t="s">
        <v>329</v>
      </c>
      <c r="C376" t="s">
        <v>270</v>
      </c>
      <c r="D376" t="b">
        <f>IF(ISERROR(LOOKUP(A375,Concolic!C:C)), NOT(ISERROR(LOOKUP(A376,Concolic!C:C))), LOOKUP(A376,Concolic!C:C)&gt;LOOKUP(A375,Concolic!C:C))</f>
        <v>0</v>
      </c>
      <c r="E376" t="b">
        <f>IF(ISERROR(LOOKUP(A375,Concrete!C:C)), NOT(ISERROR(LOOKUP(A376,Concrete!C:C))), LOOKUP(A376,Concrete!C:C)&gt;LOOKUP(A375,Concrete!C:C))</f>
        <v>0</v>
      </c>
      <c r="F376" t="b">
        <f>IF(ISERROR(LOOKUP(A375,Harness!C:C)), NOT(ISERROR(LOOKUP(A376,Harness!C:C))), LOOKUP(A376,Harness!C:C)&gt;LOOKUP(A375,Harness!C:C))</f>
        <v>1</v>
      </c>
      <c r="G376" t="b">
        <f t="shared" si="25"/>
        <v>0</v>
      </c>
      <c r="H376" t="b">
        <f t="shared" si="26"/>
        <v>0</v>
      </c>
      <c r="I376" t="b">
        <f t="shared" si="27"/>
        <v>0</v>
      </c>
      <c r="J376" t="b">
        <f t="shared" si="28"/>
        <v>1</v>
      </c>
      <c r="K376" t="b">
        <f t="shared" si="29"/>
        <v>1</v>
      </c>
    </row>
    <row r="377" spans="1:11">
      <c r="A377">
        <v>861</v>
      </c>
      <c r="B377" t="s">
        <v>295</v>
      </c>
      <c r="C377" t="s">
        <v>27</v>
      </c>
      <c r="D377" t="b">
        <f>IF(ISERROR(LOOKUP(A376,Concolic!C:C)), NOT(ISERROR(LOOKUP(A377,Concolic!C:C))), LOOKUP(A377,Concolic!C:C)&gt;LOOKUP(A376,Concolic!C:C))</f>
        <v>0</v>
      </c>
      <c r="E377" t="b">
        <f>IF(ISERROR(LOOKUP(A376,Concrete!C:C)), NOT(ISERROR(LOOKUP(A377,Concrete!C:C))), LOOKUP(A377,Concrete!C:C)&gt;LOOKUP(A376,Concrete!C:C))</f>
        <v>0</v>
      </c>
      <c r="F377" t="b">
        <f>IF(ISERROR(LOOKUP(A376,Harness!C:C)), NOT(ISERROR(LOOKUP(A377,Harness!C:C))), LOOKUP(A377,Harness!C:C)&gt;LOOKUP(A376,Harness!C:C))</f>
        <v>1</v>
      </c>
      <c r="G377" t="b">
        <f t="shared" si="25"/>
        <v>0</v>
      </c>
      <c r="H377" t="b">
        <f t="shared" si="26"/>
        <v>0</v>
      </c>
      <c r="I377" t="b">
        <f t="shared" si="27"/>
        <v>0</v>
      </c>
      <c r="J377" t="b">
        <f t="shared" si="28"/>
        <v>1</v>
      </c>
      <c r="K377" t="b">
        <f t="shared" si="29"/>
        <v>1</v>
      </c>
    </row>
    <row r="378" spans="1:11">
      <c r="A378">
        <v>862</v>
      </c>
      <c r="B378" t="s">
        <v>335</v>
      </c>
      <c r="C378" t="s">
        <v>128</v>
      </c>
      <c r="D378" t="b">
        <f>IF(ISERROR(LOOKUP(A377,Concolic!C:C)), NOT(ISERROR(LOOKUP(A378,Concolic!C:C))), LOOKUP(A378,Concolic!C:C)&gt;LOOKUP(A377,Concolic!C:C))</f>
        <v>0</v>
      </c>
      <c r="E378" t="b">
        <f>IF(ISERROR(LOOKUP(A377,Concrete!C:C)), NOT(ISERROR(LOOKUP(A378,Concrete!C:C))), LOOKUP(A378,Concrete!C:C)&gt;LOOKUP(A377,Concrete!C:C))</f>
        <v>0</v>
      </c>
      <c r="F378" t="b">
        <f>IF(ISERROR(LOOKUP(A377,Harness!C:C)), NOT(ISERROR(LOOKUP(A378,Harness!C:C))), LOOKUP(A378,Harness!C:C)&gt;LOOKUP(A377,Harness!C:C))</f>
        <v>1</v>
      </c>
      <c r="G378" t="b">
        <f t="shared" si="25"/>
        <v>0</v>
      </c>
      <c r="H378" t="b">
        <f t="shared" si="26"/>
        <v>0</v>
      </c>
      <c r="I378" t="b">
        <f t="shared" si="27"/>
        <v>0</v>
      </c>
      <c r="J378" t="b">
        <f t="shared" si="28"/>
        <v>1</v>
      </c>
      <c r="K378" t="b">
        <f t="shared" si="29"/>
        <v>1</v>
      </c>
    </row>
    <row r="379" spans="1:11">
      <c r="A379">
        <v>863</v>
      </c>
      <c r="B379" t="s">
        <v>302</v>
      </c>
      <c r="C379" t="s">
        <v>15</v>
      </c>
      <c r="D379" t="b">
        <f>IF(ISERROR(LOOKUP(A378,Concolic!C:C)), NOT(ISERROR(LOOKUP(A379,Concolic!C:C))), LOOKUP(A379,Concolic!C:C)&gt;LOOKUP(A378,Concolic!C:C))</f>
        <v>0</v>
      </c>
      <c r="E379" t="b">
        <f>IF(ISERROR(LOOKUP(A378,Concrete!C:C)), NOT(ISERROR(LOOKUP(A379,Concrete!C:C))), LOOKUP(A379,Concrete!C:C)&gt;LOOKUP(A378,Concrete!C:C))</f>
        <v>0</v>
      </c>
      <c r="F379" t="b">
        <f>IF(ISERROR(LOOKUP(A378,Harness!C:C)), NOT(ISERROR(LOOKUP(A379,Harness!C:C))), LOOKUP(A379,Harness!C:C)&gt;LOOKUP(A378,Harness!C:C))</f>
        <v>0</v>
      </c>
      <c r="G379" t="b">
        <f t="shared" si="25"/>
        <v>0</v>
      </c>
      <c r="H379" t="b">
        <f t="shared" si="26"/>
        <v>0</v>
      </c>
      <c r="I379" t="b">
        <f t="shared" si="27"/>
        <v>0</v>
      </c>
      <c r="J379" t="b">
        <f t="shared" si="28"/>
        <v>1</v>
      </c>
      <c r="K379" t="b">
        <f t="shared" si="29"/>
        <v>1</v>
      </c>
    </row>
    <row r="380" spans="1:11">
      <c r="A380">
        <v>864</v>
      </c>
      <c r="B380" t="s">
        <v>301</v>
      </c>
      <c r="C380" t="s">
        <v>59</v>
      </c>
      <c r="D380" t="b">
        <f>IF(ISERROR(LOOKUP(A379,Concolic!C:C)), NOT(ISERROR(LOOKUP(A380,Concolic!C:C))), LOOKUP(A380,Concolic!C:C)&gt;LOOKUP(A379,Concolic!C:C))</f>
        <v>0</v>
      </c>
      <c r="E380" t="b">
        <f>IF(ISERROR(LOOKUP(A379,Concrete!C:C)), NOT(ISERROR(LOOKUP(A380,Concrete!C:C))), LOOKUP(A380,Concrete!C:C)&gt;LOOKUP(A379,Concrete!C:C))</f>
        <v>0</v>
      </c>
      <c r="F380" t="b">
        <f>IF(ISERROR(LOOKUP(A379,Harness!C:C)), NOT(ISERROR(LOOKUP(A380,Harness!C:C))), LOOKUP(A380,Harness!C:C)&gt;LOOKUP(A379,Harness!C:C))</f>
        <v>1</v>
      </c>
      <c r="G380" t="b">
        <f t="shared" si="25"/>
        <v>0</v>
      </c>
      <c r="H380" t="b">
        <f t="shared" si="26"/>
        <v>0</v>
      </c>
      <c r="I380" t="b">
        <f t="shared" si="27"/>
        <v>0</v>
      </c>
      <c r="J380" t="b">
        <f t="shared" si="28"/>
        <v>0</v>
      </c>
      <c r="K380" t="b">
        <f t="shared" si="29"/>
        <v>0</v>
      </c>
    </row>
    <row r="381" spans="1:11">
      <c r="A381">
        <v>865</v>
      </c>
      <c r="B381" t="s">
        <v>314</v>
      </c>
      <c r="C381" t="s">
        <v>25</v>
      </c>
      <c r="D381" t="b">
        <f>IF(ISERROR(LOOKUP(A380,Concolic!C:C)), NOT(ISERROR(LOOKUP(A381,Concolic!C:C))), LOOKUP(A381,Concolic!C:C)&gt;LOOKUP(A380,Concolic!C:C))</f>
        <v>0</v>
      </c>
      <c r="E381" t="b">
        <f>IF(ISERROR(LOOKUP(A380,Concrete!C:C)), NOT(ISERROR(LOOKUP(A381,Concrete!C:C))), LOOKUP(A381,Concrete!C:C)&gt;LOOKUP(A380,Concrete!C:C))</f>
        <v>0</v>
      </c>
      <c r="F381" t="b">
        <f>IF(ISERROR(LOOKUP(A380,Harness!C:C)), NOT(ISERROR(LOOKUP(A381,Harness!C:C))), LOOKUP(A381,Harness!C:C)&gt;LOOKUP(A380,Harness!C:C))</f>
        <v>1</v>
      </c>
      <c r="G381" t="b">
        <f t="shared" si="25"/>
        <v>0</v>
      </c>
      <c r="H381" t="b">
        <f t="shared" si="26"/>
        <v>0</v>
      </c>
      <c r="I381" t="b">
        <f t="shared" si="27"/>
        <v>0</v>
      </c>
      <c r="J381" t="b">
        <f t="shared" si="28"/>
        <v>1</v>
      </c>
      <c r="K381" t="b">
        <f t="shared" si="29"/>
        <v>1</v>
      </c>
    </row>
    <row r="382" spans="1:11">
      <c r="A382">
        <v>866</v>
      </c>
      <c r="B382" t="s">
        <v>298</v>
      </c>
      <c r="C382" t="s">
        <v>93</v>
      </c>
      <c r="D382" t="b">
        <f>IF(ISERROR(LOOKUP(A381,Concolic!C:C)), NOT(ISERROR(LOOKUP(A382,Concolic!C:C))), LOOKUP(A382,Concolic!C:C)&gt;LOOKUP(A381,Concolic!C:C))</f>
        <v>0</v>
      </c>
      <c r="E382" t="b">
        <f>IF(ISERROR(LOOKUP(A381,Concrete!C:C)), NOT(ISERROR(LOOKUP(A382,Concrete!C:C))), LOOKUP(A382,Concrete!C:C)&gt;LOOKUP(A381,Concrete!C:C))</f>
        <v>0</v>
      </c>
      <c r="F382" t="b">
        <f>IF(ISERROR(LOOKUP(A381,Harness!C:C)), NOT(ISERROR(LOOKUP(A382,Harness!C:C))), LOOKUP(A382,Harness!C:C)&gt;LOOKUP(A381,Harness!C:C))</f>
        <v>1</v>
      </c>
      <c r="G382" t="b">
        <f t="shared" si="25"/>
        <v>0</v>
      </c>
      <c r="H382" t="b">
        <f t="shared" si="26"/>
        <v>0</v>
      </c>
      <c r="I382" t="b">
        <f t="shared" si="27"/>
        <v>0</v>
      </c>
      <c r="J382" t="b">
        <f t="shared" si="28"/>
        <v>1</v>
      </c>
      <c r="K382" t="b">
        <f t="shared" si="29"/>
        <v>1</v>
      </c>
    </row>
    <row r="383" spans="1:11">
      <c r="A383">
        <v>867</v>
      </c>
      <c r="B383" t="s">
        <v>312</v>
      </c>
      <c r="C383" t="s">
        <v>237</v>
      </c>
      <c r="D383" t="b">
        <f>IF(ISERROR(LOOKUP(A382,Concolic!C:C)), NOT(ISERROR(LOOKUP(A383,Concolic!C:C))), LOOKUP(A383,Concolic!C:C)&gt;LOOKUP(A382,Concolic!C:C))</f>
        <v>0</v>
      </c>
      <c r="E383" t="b">
        <f>IF(ISERROR(LOOKUP(A382,Concrete!C:C)), NOT(ISERROR(LOOKUP(A383,Concrete!C:C))), LOOKUP(A383,Concrete!C:C)&gt;LOOKUP(A382,Concrete!C:C))</f>
        <v>0</v>
      </c>
      <c r="F383" t="b">
        <f>IF(ISERROR(LOOKUP(A382,Harness!C:C)), NOT(ISERROR(LOOKUP(A383,Harness!C:C))), LOOKUP(A383,Harness!C:C)&gt;LOOKUP(A382,Harness!C:C))</f>
        <v>0</v>
      </c>
      <c r="G383" t="b">
        <f t="shared" si="25"/>
        <v>0</v>
      </c>
      <c r="H383" t="b">
        <f t="shared" si="26"/>
        <v>0</v>
      </c>
      <c r="I383" t="b">
        <f t="shared" si="27"/>
        <v>0</v>
      </c>
      <c r="J383" t="b">
        <f t="shared" si="28"/>
        <v>1</v>
      </c>
      <c r="K383" t="b">
        <f t="shared" si="29"/>
        <v>1</v>
      </c>
    </row>
    <row r="384" spans="1:11">
      <c r="A384">
        <v>868</v>
      </c>
      <c r="B384" t="s">
        <v>302</v>
      </c>
      <c r="C384" t="s">
        <v>15</v>
      </c>
      <c r="D384" t="b">
        <f>IF(ISERROR(LOOKUP(A383,Concolic!C:C)), NOT(ISERROR(LOOKUP(A384,Concolic!C:C))), LOOKUP(A384,Concolic!C:C)&gt;LOOKUP(A383,Concolic!C:C))</f>
        <v>0</v>
      </c>
      <c r="E384" t="b">
        <f>IF(ISERROR(LOOKUP(A383,Concrete!C:C)), NOT(ISERROR(LOOKUP(A384,Concrete!C:C))), LOOKUP(A384,Concrete!C:C)&gt;LOOKUP(A383,Concrete!C:C))</f>
        <v>0</v>
      </c>
      <c r="F384" t="b">
        <f>IF(ISERROR(LOOKUP(A383,Harness!C:C)), NOT(ISERROR(LOOKUP(A384,Harness!C:C))), LOOKUP(A384,Harness!C:C)&gt;LOOKUP(A383,Harness!C:C))</f>
        <v>1</v>
      </c>
      <c r="G384" t="b">
        <f t="shared" si="25"/>
        <v>0</v>
      </c>
      <c r="H384" t="b">
        <f t="shared" si="26"/>
        <v>0</v>
      </c>
      <c r="I384" t="b">
        <f t="shared" si="27"/>
        <v>0</v>
      </c>
      <c r="J384" t="b">
        <f t="shared" si="28"/>
        <v>0</v>
      </c>
      <c r="K384" t="b">
        <f t="shared" si="29"/>
        <v>0</v>
      </c>
    </row>
    <row r="385" spans="1:11">
      <c r="A385">
        <v>869</v>
      </c>
      <c r="B385" t="s">
        <v>334</v>
      </c>
      <c r="C385" t="s">
        <v>118</v>
      </c>
      <c r="D385" t="b">
        <f>IF(ISERROR(LOOKUP(A384,Concolic!C:C)), NOT(ISERROR(LOOKUP(A385,Concolic!C:C))), LOOKUP(A385,Concolic!C:C)&gt;LOOKUP(A384,Concolic!C:C))</f>
        <v>0</v>
      </c>
      <c r="E385" t="b">
        <f>IF(ISERROR(LOOKUP(A384,Concrete!C:C)), NOT(ISERROR(LOOKUP(A385,Concrete!C:C))), LOOKUP(A385,Concrete!C:C)&gt;LOOKUP(A384,Concrete!C:C))</f>
        <v>0</v>
      </c>
      <c r="F385" t="b">
        <f>IF(ISERROR(LOOKUP(A384,Harness!C:C)), NOT(ISERROR(LOOKUP(A385,Harness!C:C))), LOOKUP(A385,Harness!C:C)&gt;LOOKUP(A384,Harness!C:C))</f>
        <v>0</v>
      </c>
      <c r="G385" t="b">
        <f t="shared" si="25"/>
        <v>0</v>
      </c>
      <c r="H385" t="b">
        <f t="shared" si="26"/>
        <v>0</v>
      </c>
      <c r="I385" t="b">
        <f t="shared" si="27"/>
        <v>0</v>
      </c>
      <c r="J385" t="b">
        <f t="shared" si="28"/>
        <v>1</v>
      </c>
      <c r="K385" t="b">
        <f t="shared" si="29"/>
        <v>1</v>
      </c>
    </row>
    <row r="386" spans="1:11">
      <c r="A386">
        <v>870</v>
      </c>
      <c r="B386" t="s">
        <v>296</v>
      </c>
      <c r="C386" t="s">
        <v>251</v>
      </c>
      <c r="D386" t="b">
        <f>IF(ISERROR(LOOKUP(A385,Concolic!C:C)), NOT(ISERROR(LOOKUP(A386,Concolic!C:C))), LOOKUP(A386,Concolic!C:C)&gt;LOOKUP(A385,Concolic!C:C))</f>
        <v>0</v>
      </c>
      <c r="E386" t="b">
        <f>IF(ISERROR(LOOKUP(A385,Concrete!C:C)), NOT(ISERROR(LOOKUP(A386,Concrete!C:C))), LOOKUP(A386,Concrete!C:C)&gt;LOOKUP(A385,Concrete!C:C))</f>
        <v>0</v>
      </c>
      <c r="F386" t="b">
        <f>IF(ISERROR(LOOKUP(A385,Harness!C:C)), NOT(ISERROR(LOOKUP(A386,Harness!C:C))), LOOKUP(A386,Harness!C:C)&gt;LOOKUP(A385,Harness!C:C))</f>
        <v>1</v>
      </c>
      <c r="G386" t="b">
        <f t="shared" si="25"/>
        <v>0</v>
      </c>
      <c r="H386" t="b">
        <f t="shared" si="26"/>
        <v>0</v>
      </c>
      <c r="I386" t="b">
        <f t="shared" si="27"/>
        <v>0</v>
      </c>
      <c r="J386" t="b">
        <f t="shared" si="28"/>
        <v>0</v>
      </c>
      <c r="K386" t="b">
        <f t="shared" si="29"/>
        <v>0</v>
      </c>
    </row>
    <row r="387" spans="1:11">
      <c r="A387">
        <v>871</v>
      </c>
      <c r="B387" t="s">
        <v>305</v>
      </c>
      <c r="C387" t="s">
        <v>95</v>
      </c>
      <c r="D387" t="b">
        <f>IF(ISERROR(LOOKUP(A386,Concolic!C:C)), NOT(ISERROR(LOOKUP(A387,Concolic!C:C))), LOOKUP(A387,Concolic!C:C)&gt;LOOKUP(A386,Concolic!C:C))</f>
        <v>0</v>
      </c>
      <c r="E387" t="b">
        <f>IF(ISERROR(LOOKUP(A386,Concrete!C:C)), NOT(ISERROR(LOOKUP(A387,Concrete!C:C))), LOOKUP(A387,Concrete!C:C)&gt;LOOKUP(A386,Concrete!C:C))</f>
        <v>0</v>
      </c>
      <c r="F387" t="b">
        <f>IF(ISERROR(LOOKUP(A386,Harness!C:C)), NOT(ISERROR(LOOKUP(A387,Harness!C:C))), LOOKUP(A387,Harness!C:C)&gt;LOOKUP(A386,Harness!C:C))</f>
        <v>1</v>
      </c>
      <c r="G387" t="b">
        <f t="shared" si="25"/>
        <v>0</v>
      </c>
      <c r="H387" t="b">
        <f t="shared" si="26"/>
        <v>0</v>
      </c>
      <c r="I387" t="b">
        <f t="shared" si="27"/>
        <v>0</v>
      </c>
      <c r="J387" t="b">
        <f t="shared" si="28"/>
        <v>1</v>
      </c>
      <c r="K387" t="b">
        <f t="shared" si="29"/>
        <v>1</v>
      </c>
    </row>
    <row r="388" spans="1:11">
      <c r="A388">
        <v>872</v>
      </c>
      <c r="B388" t="s">
        <v>309</v>
      </c>
      <c r="C388" t="s">
        <v>18</v>
      </c>
      <c r="D388" t="b">
        <f>IF(ISERROR(LOOKUP(A387,Concolic!C:C)), NOT(ISERROR(LOOKUP(A388,Concolic!C:C))), LOOKUP(A388,Concolic!C:C)&gt;LOOKUP(A387,Concolic!C:C))</f>
        <v>0</v>
      </c>
      <c r="E388" t="b">
        <f>IF(ISERROR(LOOKUP(A387,Concrete!C:C)), NOT(ISERROR(LOOKUP(A388,Concrete!C:C))), LOOKUP(A388,Concrete!C:C)&gt;LOOKUP(A387,Concrete!C:C))</f>
        <v>0</v>
      </c>
      <c r="F388" t="b">
        <f>IF(ISERROR(LOOKUP(A387,Harness!C:C)), NOT(ISERROR(LOOKUP(A388,Harness!C:C))), LOOKUP(A388,Harness!C:C)&gt;LOOKUP(A387,Harness!C:C))</f>
        <v>1</v>
      </c>
      <c r="G388" t="b">
        <f t="shared" si="25"/>
        <v>0</v>
      </c>
      <c r="H388" t="b">
        <f t="shared" si="26"/>
        <v>0</v>
      </c>
      <c r="I388" t="b">
        <f t="shared" si="27"/>
        <v>0</v>
      </c>
      <c r="J388" t="b">
        <f t="shared" si="28"/>
        <v>1</v>
      </c>
      <c r="K388" t="b">
        <f t="shared" si="29"/>
        <v>1</v>
      </c>
    </row>
    <row r="389" spans="1:11">
      <c r="A389">
        <v>873</v>
      </c>
      <c r="B389" t="s">
        <v>301</v>
      </c>
      <c r="C389" t="s">
        <v>133</v>
      </c>
      <c r="D389" t="b">
        <f>IF(ISERROR(LOOKUP(A388,Concolic!C:C)), NOT(ISERROR(LOOKUP(A389,Concolic!C:C))), LOOKUP(A389,Concolic!C:C)&gt;LOOKUP(A388,Concolic!C:C))</f>
        <v>0</v>
      </c>
      <c r="E389" t="b">
        <f>IF(ISERROR(LOOKUP(A388,Concrete!C:C)), NOT(ISERROR(LOOKUP(A389,Concrete!C:C))), LOOKUP(A389,Concrete!C:C)&gt;LOOKUP(A388,Concrete!C:C))</f>
        <v>0</v>
      </c>
      <c r="F389" t="b">
        <f>IF(ISERROR(LOOKUP(A388,Harness!C:C)), NOT(ISERROR(LOOKUP(A389,Harness!C:C))), LOOKUP(A389,Harness!C:C)&gt;LOOKUP(A388,Harness!C:C))</f>
        <v>1</v>
      </c>
      <c r="G389" t="b">
        <f t="shared" si="25"/>
        <v>0</v>
      </c>
      <c r="H389" t="b">
        <f t="shared" si="26"/>
        <v>0</v>
      </c>
      <c r="I389" t="b">
        <f t="shared" si="27"/>
        <v>0</v>
      </c>
      <c r="J389" t="b">
        <f t="shared" si="28"/>
        <v>1</v>
      </c>
      <c r="K389" t="b">
        <f t="shared" si="29"/>
        <v>1</v>
      </c>
    </row>
    <row r="390" spans="1:11">
      <c r="A390">
        <v>874</v>
      </c>
      <c r="B390" t="s">
        <v>296</v>
      </c>
      <c r="C390" t="s">
        <v>251</v>
      </c>
      <c r="D390" t="b">
        <f>IF(ISERROR(LOOKUP(A389,Concolic!C:C)), NOT(ISERROR(LOOKUP(A390,Concolic!C:C))), LOOKUP(A390,Concolic!C:C)&gt;LOOKUP(A389,Concolic!C:C))</f>
        <v>0</v>
      </c>
      <c r="E390" t="b">
        <f>IF(ISERROR(LOOKUP(A389,Concrete!C:C)), NOT(ISERROR(LOOKUP(A390,Concrete!C:C))), LOOKUP(A390,Concrete!C:C)&gt;LOOKUP(A389,Concrete!C:C))</f>
        <v>0</v>
      </c>
      <c r="F390" t="b">
        <f>IF(ISERROR(LOOKUP(A389,Harness!C:C)), NOT(ISERROR(LOOKUP(A390,Harness!C:C))), LOOKUP(A390,Harness!C:C)&gt;LOOKUP(A389,Harness!C:C))</f>
        <v>1</v>
      </c>
      <c r="G390" t="b">
        <f t="shared" si="25"/>
        <v>0</v>
      </c>
      <c r="H390" t="b">
        <f t="shared" si="26"/>
        <v>0</v>
      </c>
      <c r="I390" t="b">
        <f t="shared" si="27"/>
        <v>0</v>
      </c>
      <c r="J390" t="b">
        <f t="shared" si="28"/>
        <v>1</v>
      </c>
      <c r="K390" t="b">
        <f t="shared" si="29"/>
        <v>1</v>
      </c>
    </row>
    <row r="391" spans="1:11">
      <c r="A391">
        <v>875</v>
      </c>
      <c r="B391" t="s">
        <v>317</v>
      </c>
      <c r="C391" t="s">
        <v>260</v>
      </c>
      <c r="D391" t="b">
        <f>IF(ISERROR(LOOKUP(A390,Concolic!C:C)), NOT(ISERROR(LOOKUP(A391,Concolic!C:C))), LOOKUP(A391,Concolic!C:C)&gt;LOOKUP(A390,Concolic!C:C))</f>
        <v>0</v>
      </c>
      <c r="E391" t="b">
        <f>IF(ISERROR(LOOKUP(A390,Concrete!C:C)), NOT(ISERROR(LOOKUP(A391,Concrete!C:C))), LOOKUP(A391,Concrete!C:C)&gt;LOOKUP(A390,Concrete!C:C))</f>
        <v>0</v>
      </c>
      <c r="F391" t="b">
        <f>IF(ISERROR(LOOKUP(A390,Harness!C:C)), NOT(ISERROR(LOOKUP(A391,Harness!C:C))), LOOKUP(A391,Harness!C:C)&gt;LOOKUP(A390,Harness!C:C))</f>
        <v>1</v>
      </c>
      <c r="G391" t="b">
        <f t="shared" si="25"/>
        <v>0</v>
      </c>
      <c r="H391" t="b">
        <f t="shared" si="26"/>
        <v>0</v>
      </c>
      <c r="I391" t="b">
        <f t="shared" si="27"/>
        <v>0</v>
      </c>
      <c r="J391" t="b">
        <f t="shared" si="28"/>
        <v>1</v>
      </c>
      <c r="K391" t="b">
        <f t="shared" si="29"/>
        <v>1</v>
      </c>
    </row>
    <row r="392" spans="1:11">
      <c r="A392">
        <v>876</v>
      </c>
      <c r="B392" t="s">
        <v>298</v>
      </c>
      <c r="C392" t="s">
        <v>5</v>
      </c>
      <c r="D392" t="b">
        <f>IF(ISERROR(LOOKUP(A391,Concolic!C:C)), NOT(ISERROR(LOOKUP(A392,Concolic!C:C))), LOOKUP(A392,Concolic!C:C)&gt;LOOKUP(A391,Concolic!C:C))</f>
        <v>0</v>
      </c>
      <c r="E392" t="b">
        <f>IF(ISERROR(LOOKUP(A391,Concrete!C:C)), NOT(ISERROR(LOOKUP(A392,Concrete!C:C))), LOOKUP(A392,Concrete!C:C)&gt;LOOKUP(A391,Concrete!C:C))</f>
        <v>0</v>
      </c>
      <c r="F392" t="b">
        <f>IF(ISERROR(LOOKUP(A391,Harness!C:C)), NOT(ISERROR(LOOKUP(A392,Harness!C:C))), LOOKUP(A392,Harness!C:C)&gt;LOOKUP(A391,Harness!C:C))</f>
        <v>0</v>
      </c>
      <c r="G392" t="b">
        <f t="shared" si="25"/>
        <v>0</v>
      </c>
      <c r="H392" t="b">
        <f t="shared" si="26"/>
        <v>0</v>
      </c>
      <c r="I392" t="b">
        <f t="shared" si="27"/>
        <v>0</v>
      </c>
      <c r="J392" t="b">
        <f t="shared" si="28"/>
        <v>1</v>
      </c>
      <c r="K392" t="b">
        <f t="shared" si="29"/>
        <v>1</v>
      </c>
    </row>
    <row r="393" spans="1:11">
      <c r="A393">
        <v>877</v>
      </c>
      <c r="B393" t="s">
        <v>304</v>
      </c>
      <c r="C393" t="s">
        <v>153</v>
      </c>
      <c r="D393" t="b">
        <f>IF(ISERROR(LOOKUP(A392,Concolic!C:C)), NOT(ISERROR(LOOKUP(A393,Concolic!C:C))), LOOKUP(A393,Concolic!C:C)&gt;LOOKUP(A392,Concolic!C:C))</f>
        <v>0</v>
      </c>
      <c r="E393" t="b">
        <f>IF(ISERROR(LOOKUP(A392,Concrete!C:C)), NOT(ISERROR(LOOKUP(A393,Concrete!C:C))), LOOKUP(A393,Concrete!C:C)&gt;LOOKUP(A392,Concrete!C:C))</f>
        <v>0</v>
      </c>
      <c r="F393" t="b">
        <f>IF(ISERROR(LOOKUP(A392,Harness!C:C)), NOT(ISERROR(LOOKUP(A393,Harness!C:C))), LOOKUP(A393,Harness!C:C)&gt;LOOKUP(A392,Harness!C:C))</f>
        <v>0</v>
      </c>
      <c r="G393" t="b">
        <f t="shared" si="25"/>
        <v>0</v>
      </c>
      <c r="H393" t="b">
        <f t="shared" si="26"/>
        <v>0</v>
      </c>
      <c r="I393" t="b">
        <f t="shared" si="27"/>
        <v>0</v>
      </c>
      <c r="J393" t="b">
        <f t="shared" si="28"/>
        <v>0</v>
      </c>
      <c r="K393" t="b">
        <f t="shared" si="29"/>
        <v>0</v>
      </c>
    </row>
    <row r="394" spans="1:11">
      <c r="A394">
        <v>878</v>
      </c>
      <c r="B394" t="s">
        <v>297</v>
      </c>
      <c r="C394" t="s">
        <v>288</v>
      </c>
      <c r="D394" t="b">
        <f>IF(ISERROR(LOOKUP(A393,Concolic!C:C)), NOT(ISERROR(LOOKUP(A394,Concolic!C:C))), LOOKUP(A394,Concolic!C:C)&gt;LOOKUP(A393,Concolic!C:C))</f>
        <v>0</v>
      </c>
      <c r="E394" t="b">
        <f>IF(ISERROR(LOOKUP(A393,Concrete!C:C)), NOT(ISERROR(LOOKUP(A394,Concrete!C:C))), LOOKUP(A394,Concrete!C:C)&gt;LOOKUP(A393,Concrete!C:C))</f>
        <v>0</v>
      </c>
      <c r="F394" t="b">
        <f>IF(ISERROR(LOOKUP(A393,Harness!C:C)), NOT(ISERROR(LOOKUP(A394,Harness!C:C))), LOOKUP(A394,Harness!C:C)&gt;LOOKUP(A393,Harness!C:C))</f>
        <v>1</v>
      </c>
      <c r="G394" t="b">
        <f t="shared" si="25"/>
        <v>0</v>
      </c>
      <c r="H394" t="b">
        <f t="shared" si="26"/>
        <v>0</v>
      </c>
      <c r="I394" t="b">
        <f t="shared" si="27"/>
        <v>0</v>
      </c>
      <c r="J394" t="b">
        <f t="shared" si="28"/>
        <v>0</v>
      </c>
      <c r="K394" t="b">
        <f t="shared" si="29"/>
        <v>0</v>
      </c>
    </row>
    <row r="395" spans="1:11">
      <c r="A395">
        <v>879</v>
      </c>
      <c r="B395" t="s">
        <v>318</v>
      </c>
      <c r="C395" t="s">
        <v>79</v>
      </c>
      <c r="D395" t="b">
        <f>IF(ISERROR(LOOKUP(A394,Concolic!C:C)), NOT(ISERROR(LOOKUP(A395,Concolic!C:C))), LOOKUP(A395,Concolic!C:C)&gt;LOOKUP(A394,Concolic!C:C))</f>
        <v>0</v>
      </c>
      <c r="E395" t="b">
        <f>IF(ISERROR(LOOKUP(A394,Concrete!C:C)), NOT(ISERROR(LOOKUP(A395,Concrete!C:C))), LOOKUP(A395,Concrete!C:C)&gt;LOOKUP(A394,Concrete!C:C))</f>
        <v>0</v>
      </c>
      <c r="F395" t="b">
        <f>IF(ISERROR(LOOKUP(A394,Harness!C:C)), NOT(ISERROR(LOOKUP(A395,Harness!C:C))), LOOKUP(A395,Harness!C:C)&gt;LOOKUP(A394,Harness!C:C))</f>
        <v>1</v>
      </c>
      <c r="G395" t="b">
        <f t="shared" si="25"/>
        <v>0</v>
      </c>
      <c r="H395" t="b">
        <f t="shared" si="26"/>
        <v>0</v>
      </c>
      <c r="I395" t="b">
        <f t="shared" si="27"/>
        <v>0</v>
      </c>
      <c r="J395" t="b">
        <f t="shared" si="28"/>
        <v>1</v>
      </c>
      <c r="K395" t="b">
        <f t="shared" si="29"/>
        <v>1</v>
      </c>
    </row>
    <row r="396" spans="1:11">
      <c r="A396">
        <v>880</v>
      </c>
      <c r="B396" t="s">
        <v>332</v>
      </c>
      <c r="C396" t="s">
        <v>193</v>
      </c>
      <c r="D396" t="b">
        <f>IF(ISERROR(LOOKUP(A395,Concolic!C:C)), NOT(ISERROR(LOOKUP(A396,Concolic!C:C))), LOOKUP(A396,Concolic!C:C)&gt;LOOKUP(A395,Concolic!C:C))</f>
        <v>0</v>
      </c>
      <c r="E396" t="b">
        <f>IF(ISERROR(LOOKUP(A395,Concrete!C:C)), NOT(ISERROR(LOOKUP(A396,Concrete!C:C))), LOOKUP(A396,Concrete!C:C)&gt;LOOKUP(A395,Concrete!C:C))</f>
        <v>0</v>
      </c>
      <c r="F396" t="b">
        <f>IF(ISERROR(LOOKUP(A395,Harness!C:C)), NOT(ISERROR(LOOKUP(A396,Harness!C:C))), LOOKUP(A396,Harness!C:C)&gt;LOOKUP(A395,Harness!C:C))</f>
        <v>1</v>
      </c>
      <c r="G396" t="b">
        <f t="shared" si="25"/>
        <v>0</v>
      </c>
      <c r="H396" t="b">
        <f t="shared" si="26"/>
        <v>0</v>
      </c>
      <c r="I396" t="b">
        <f t="shared" si="27"/>
        <v>0</v>
      </c>
      <c r="J396" t="b">
        <f t="shared" si="28"/>
        <v>1</v>
      </c>
      <c r="K396" t="b">
        <f t="shared" si="29"/>
        <v>1</v>
      </c>
    </row>
    <row r="397" spans="1:11">
      <c r="A397">
        <v>881</v>
      </c>
      <c r="B397" t="s">
        <v>334</v>
      </c>
      <c r="C397" t="s">
        <v>238</v>
      </c>
      <c r="D397" t="b">
        <f>IF(ISERROR(LOOKUP(A396,Concolic!C:C)), NOT(ISERROR(LOOKUP(A397,Concolic!C:C))), LOOKUP(A397,Concolic!C:C)&gt;LOOKUP(A396,Concolic!C:C))</f>
        <v>0</v>
      </c>
      <c r="E397" t="b">
        <f>IF(ISERROR(LOOKUP(A396,Concrete!C:C)), NOT(ISERROR(LOOKUP(A397,Concrete!C:C))), LOOKUP(A397,Concrete!C:C)&gt;LOOKUP(A396,Concrete!C:C))</f>
        <v>0</v>
      </c>
      <c r="F397" t="b">
        <f>IF(ISERROR(LOOKUP(A396,Harness!C:C)), NOT(ISERROR(LOOKUP(A397,Harness!C:C))), LOOKUP(A397,Harness!C:C)&gt;LOOKUP(A396,Harness!C:C))</f>
        <v>0</v>
      </c>
      <c r="G397" t="b">
        <f t="shared" si="25"/>
        <v>0</v>
      </c>
      <c r="H397" t="b">
        <f t="shared" si="26"/>
        <v>0</v>
      </c>
      <c r="I397" t="b">
        <f t="shared" si="27"/>
        <v>0</v>
      </c>
      <c r="J397" t="b">
        <f t="shared" si="28"/>
        <v>1</v>
      </c>
      <c r="K397" t="b">
        <f t="shared" si="29"/>
        <v>1</v>
      </c>
    </row>
    <row r="398" spans="1:11">
      <c r="A398">
        <v>882</v>
      </c>
      <c r="B398" t="s">
        <v>295</v>
      </c>
      <c r="C398" t="s">
        <v>4</v>
      </c>
      <c r="D398" t="b">
        <f>IF(ISERROR(LOOKUP(A397,Concolic!C:C)), NOT(ISERROR(LOOKUP(A398,Concolic!C:C))), LOOKUP(A398,Concolic!C:C)&gt;LOOKUP(A397,Concolic!C:C))</f>
        <v>0</v>
      </c>
      <c r="E398" t="b">
        <f>IF(ISERROR(LOOKUP(A397,Concrete!C:C)), NOT(ISERROR(LOOKUP(A398,Concrete!C:C))), LOOKUP(A398,Concrete!C:C)&gt;LOOKUP(A397,Concrete!C:C))</f>
        <v>0</v>
      </c>
      <c r="F398" t="b">
        <f>IF(ISERROR(LOOKUP(A397,Harness!C:C)), NOT(ISERROR(LOOKUP(A398,Harness!C:C))), LOOKUP(A398,Harness!C:C)&gt;LOOKUP(A397,Harness!C:C))</f>
        <v>0</v>
      </c>
      <c r="G398" t="b">
        <f t="shared" si="25"/>
        <v>0</v>
      </c>
      <c r="H398" t="b">
        <f t="shared" si="26"/>
        <v>0</v>
      </c>
      <c r="I398" t="b">
        <f t="shared" si="27"/>
        <v>0</v>
      </c>
      <c r="J398" t="b">
        <f t="shared" si="28"/>
        <v>0</v>
      </c>
      <c r="K398" t="b">
        <f t="shared" si="29"/>
        <v>0</v>
      </c>
    </row>
    <row r="399" spans="1:11">
      <c r="A399">
        <v>883</v>
      </c>
      <c r="B399" t="s">
        <v>296</v>
      </c>
      <c r="C399" t="s">
        <v>253</v>
      </c>
      <c r="D399" t="b">
        <f>IF(ISERROR(LOOKUP(A398,Concolic!C:C)), NOT(ISERROR(LOOKUP(A399,Concolic!C:C))), LOOKUP(A399,Concolic!C:C)&gt;LOOKUP(A398,Concolic!C:C))</f>
        <v>0</v>
      </c>
      <c r="E399" t="b">
        <f>IF(ISERROR(LOOKUP(A398,Concrete!C:C)), NOT(ISERROR(LOOKUP(A399,Concrete!C:C))), LOOKUP(A399,Concrete!C:C)&gt;LOOKUP(A398,Concrete!C:C))</f>
        <v>0</v>
      </c>
      <c r="F399" t="b">
        <f>IF(ISERROR(LOOKUP(A398,Harness!C:C)), NOT(ISERROR(LOOKUP(A399,Harness!C:C))), LOOKUP(A399,Harness!C:C)&gt;LOOKUP(A398,Harness!C:C))</f>
        <v>1</v>
      </c>
      <c r="G399" t="b">
        <f t="shared" si="25"/>
        <v>0</v>
      </c>
      <c r="H399" t="b">
        <f t="shared" si="26"/>
        <v>0</v>
      </c>
      <c r="I399" t="b">
        <f t="shared" si="27"/>
        <v>0</v>
      </c>
      <c r="J399" t="b">
        <f t="shared" si="28"/>
        <v>0</v>
      </c>
      <c r="K399" t="b">
        <f t="shared" si="29"/>
        <v>0</v>
      </c>
    </row>
    <row r="400" spans="1:11">
      <c r="A400">
        <v>884</v>
      </c>
      <c r="B400" t="s">
        <v>294</v>
      </c>
      <c r="C400" t="s">
        <v>7</v>
      </c>
      <c r="D400" t="b">
        <f>IF(ISERROR(LOOKUP(A399,Concolic!C:C)), NOT(ISERROR(LOOKUP(A400,Concolic!C:C))), LOOKUP(A400,Concolic!C:C)&gt;LOOKUP(A399,Concolic!C:C))</f>
        <v>0</v>
      </c>
      <c r="E400" t="b">
        <f>IF(ISERROR(LOOKUP(A399,Concrete!C:C)), NOT(ISERROR(LOOKUP(A400,Concrete!C:C))), LOOKUP(A400,Concrete!C:C)&gt;LOOKUP(A399,Concrete!C:C))</f>
        <v>0</v>
      </c>
      <c r="F400" t="b">
        <f>IF(ISERROR(LOOKUP(A399,Harness!C:C)), NOT(ISERROR(LOOKUP(A400,Harness!C:C))), LOOKUP(A400,Harness!C:C)&gt;LOOKUP(A399,Harness!C:C))</f>
        <v>0</v>
      </c>
      <c r="G400" t="b">
        <f t="shared" si="25"/>
        <v>0</v>
      </c>
      <c r="H400" t="b">
        <f t="shared" si="26"/>
        <v>0</v>
      </c>
      <c r="I400" t="b">
        <f t="shared" si="27"/>
        <v>0</v>
      </c>
      <c r="J400" t="b">
        <f t="shared" si="28"/>
        <v>1</v>
      </c>
      <c r="K400" t="b">
        <f t="shared" si="29"/>
        <v>1</v>
      </c>
    </row>
    <row r="401" spans="1:11">
      <c r="A401">
        <v>885</v>
      </c>
      <c r="B401" t="s">
        <v>296</v>
      </c>
      <c r="C401" t="s">
        <v>251</v>
      </c>
      <c r="D401" t="b">
        <f>IF(ISERROR(LOOKUP(A400,Concolic!C:C)), NOT(ISERROR(LOOKUP(A401,Concolic!C:C))), LOOKUP(A401,Concolic!C:C)&gt;LOOKUP(A400,Concolic!C:C))</f>
        <v>0</v>
      </c>
      <c r="E401" t="b">
        <f>IF(ISERROR(LOOKUP(A400,Concrete!C:C)), NOT(ISERROR(LOOKUP(A401,Concrete!C:C))), LOOKUP(A401,Concrete!C:C)&gt;LOOKUP(A400,Concrete!C:C))</f>
        <v>0</v>
      </c>
      <c r="F401" t="b">
        <f>IF(ISERROR(LOOKUP(A400,Harness!C:C)), NOT(ISERROR(LOOKUP(A401,Harness!C:C))), LOOKUP(A401,Harness!C:C)&gt;LOOKUP(A400,Harness!C:C))</f>
        <v>1</v>
      </c>
      <c r="G401" t="b">
        <f t="shared" ref="G401:G464" si="30">AND(D400,NOT(E400))</f>
        <v>0</v>
      </c>
      <c r="H401" t="b">
        <f t="shared" ref="H401:H464" si="31">AND(D400,NOT(F400))</f>
        <v>0</v>
      </c>
      <c r="I401" t="b">
        <f t="shared" ref="I401:I464" si="32">AND(D400,NOT(E400), NOT(F400))</f>
        <v>0</v>
      </c>
      <c r="J401" t="b">
        <f t="shared" ref="J401:J464" si="33">AND(NOT(D400),(F400))</f>
        <v>0</v>
      </c>
      <c r="K401" t="b">
        <f t="shared" ref="K401:K464" si="34">AND(NOT(D400),(F400))</f>
        <v>0</v>
      </c>
    </row>
    <row r="402" spans="1:11">
      <c r="A402">
        <v>886</v>
      </c>
      <c r="B402" t="s">
        <v>323</v>
      </c>
      <c r="C402" t="s">
        <v>101</v>
      </c>
      <c r="D402" t="b">
        <f>IF(ISERROR(LOOKUP(A401,Concolic!C:C)), NOT(ISERROR(LOOKUP(A402,Concolic!C:C))), LOOKUP(A402,Concolic!C:C)&gt;LOOKUP(A401,Concolic!C:C))</f>
        <v>0</v>
      </c>
      <c r="E402" t="b">
        <f>IF(ISERROR(LOOKUP(A401,Concrete!C:C)), NOT(ISERROR(LOOKUP(A402,Concrete!C:C))), LOOKUP(A402,Concrete!C:C)&gt;LOOKUP(A401,Concrete!C:C))</f>
        <v>0</v>
      </c>
      <c r="F402" t="b">
        <f>IF(ISERROR(LOOKUP(A401,Harness!C:C)), NOT(ISERROR(LOOKUP(A402,Harness!C:C))), LOOKUP(A402,Harness!C:C)&gt;LOOKUP(A401,Harness!C:C))</f>
        <v>0</v>
      </c>
      <c r="G402" t="b">
        <f t="shared" si="30"/>
        <v>0</v>
      </c>
      <c r="H402" t="b">
        <f t="shared" si="31"/>
        <v>0</v>
      </c>
      <c r="I402" t="b">
        <f t="shared" si="32"/>
        <v>0</v>
      </c>
      <c r="J402" t="b">
        <f t="shared" si="33"/>
        <v>1</v>
      </c>
      <c r="K402" t="b">
        <f t="shared" si="34"/>
        <v>1</v>
      </c>
    </row>
    <row r="403" spans="1:11">
      <c r="A403">
        <v>887</v>
      </c>
      <c r="B403" t="s">
        <v>294</v>
      </c>
      <c r="C403" t="s">
        <v>3</v>
      </c>
      <c r="D403" t="b">
        <f>IF(ISERROR(LOOKUP(A402,Concolic!C:C)), NOT(ISERROR(LOOKUP(A403,Concolic!C:C))), LOOKUP(A403,Concolic!C:C)&gt;LOOKUP(A402,Concolic!C:C))</f>
        <v>0</v>
      </c>
      <c r="E403" t="b">
        <f>IF(ISERROR(LOOKUP(A402,Concrete!C:C)), NOT(ISERROR(LOOKUP(A403,Concrete!C:C))), LOOKUP(A403,Concrete!C:C)&gt;LOOKUP(A402,Concrete!C:C))</f>
        <v>0</v>
      </c>
      <c r="F403" t="b">
        <f>IF(ISERROR(LOOKUP(A402,Harness!C:C)), NOT(ISERROR(LOOKUP(A403,Harness!C:C))), LOOKUP(A403,Harness!C:C)&gt;LOOKUP(A402,Harness!C:C))</f>
        <v>0</v>
      </c>
      <c r="G403" t="b">
        <f t="shared" si="30"/>
        <v>0</v>
      </c>
      <c r="H403" t="b">
        <f t="shared" si="31"/>
        <v>0</v>
      </c>
      <c r="I403" t="b">
        <f t="shared" si="32"/>
        <v>0</v>
      </c>
      <c r="J403" t="b">
        <f t="shared" si="33"/>
        <v>0</v>
      </c>
      <c r="K403" t="b">
        <f t="shared" si="34"/>
        <v>0</v>
      </c>
    </row>
    <row r="404" spans="1:11">
      <c r="A404">
        <v>888</v>
      </c>
      <c r="B404" t="s">
        <v>318</v>
      </c>
      <c r="C404" t="s">
        <v>185</v>
      </c>
      <c r="D404" t="b">
        <f>IF(ISERROR(LOOKUP(A403,Concolic!C:C)), NOT(ISERROR(LOOKUP(A404,Concolic!C:C))), LOOKUP(A404,Concolic!C:C)&gt;LOOKUP(A403,Concolic!C:C))</f>
        <v>0</v>
      </c>
      <c r="E404" t="b">
        <f>IF(ISERROR(LOOKUP(A403,Concrete!C:C)), NOT(ISERROR(LOOKUP(A404,Concrete!C:C))), LOOKUP(A404,Concrete!C:C)&gt;LOOKUP(A403,Concrete!C:C))</f>
        <v>0</v>
      </c>
      <c r="F404" t="b">
        <f>IF(ISERROR(LOOKUP(A403,Harness!C:C)), NOT(ISERROR(LOOKUP(A404,Harness!C:C))), LOOKUP(A404,Harness!C:C)&gt;LOOKUP(A403,Harness!C:C))</f>
        <v>1</v>
      </c>
      <c r="G404" t="b">
        <f t="shared" si="30"/>
        <v>0</v>
      </c>
      <c r="H404" t="b">
        <f t="shared" si="31"/>
        <v>0</v>
      </c>
      <c r="I404" t="b">
        <f t="shared" si="32"/>
        <v>0</v>
      </c>
      <c r="J404" t="b">
        <f t="shared" si="33"/>
        <v>0</v>
      </c>
      <c r="K404" t="b">
        <f t="shared" si="34"/>
        <v>0</v>
      </c>
    </row>
    <row r="405" spans="1:11">
      <c r="A405">
        <v>889</v>
      </c>
      <c r="B405" t="s">
        <v>323</v>
      </c>
      <c r="C405" t="s">
        <v>126</v>
      </c>
      <c r="D405" t="b">
        <f>IF(ISERROR(LOOKUP(A404,Concolic!C:C)), NOT(ISERROR(LOOKUP(A405,Concolic!C:C))), LOOKUP(A405,Concolic!C:C)&gt;LOOKUP(A404,Concolic!C:C))</f>
        <v>0</v>
      </c>
      <c r="E405" t="b">
        <f>IF(ISERROR(LOOKUP(A404,Concrete!C:C)), NOT(ISERROR(LOOKUP(A405,Concrete!C:C))), LOOKUP(A405,Concrete!C:C)&gt;LOOKUP(A404,Concrete!C:C))</f>
        <v>0</v>
      </c>
      <c r="F405" t="b">
        <f>IF(ISERROR(LOOKUP(A404,Harness!C:C)), NOT(ISERROR(LOOKUP(A405,Harness!C:C))), LOOKUP(A405,Harness!C:C)&gt;LOOKUP(A404,Harness!C:C))</f>
        <v>0</v>
      </c>
      <c r="G405" t="b">
        <f t="shared" si="30"/>
        <v>0</v>
      </c>
      <c r="H405" t="b">
        <f t="shared" si="31"/>
        <v>0</v>
      </c>
      <c r="I405" t="b">
        <f t="shared" si="32"/>
        <v>0</v>
      </c>
      <c r="J405" t="b">
        <f t="shared" si="33"/>
        <v>1</v>
      </c>
      <c r="K405" t="b">
        <f t="shared" si="34"/>
        <v>1</v>
      </c>
    </row>
    <row r="406" spans="1:11">
      <c r="A406">
        <v>890</v>
      </c>
      <c r="B406" t="s">
        <v>295</v>
      </c>
      <c r="C406" t="s">
        <v>149</v>
      </c>
      <c r="D406" t="b">
        <f>IF(ISERROR(LOOKUP(A405,Concolic!C:C)), NOT(ISERROR(LOOKUP(A406,Concolic!C:C))), LOOKUP(A406,Concolic!C:C)&gt;LOOKUP(A405,Concolic!C:C))</f>
        <v>0</v>
      </c>
      <c r="E406" t="b">
        <f>IF(ISERROR(LOOKUP(A405,Concrete!C:C)), NOT(ISERROR(LOOKUP(A406,Concrete!C:C))), LOOKUP(A406,Concrete!C:C)&gt;LOOKUP(A405,Concrete!C:C))</f>
        <v>0</v>
      </c>
      <c r="F406" t="b">
        <f>IF(ISERROR(LOOKUP(A405,Harness!C:C)), NOT(ISERROR(LOOKUP(A406,Harness!C:C))), LOOKUP(A406,Harness!C:C)&gt;LOOKUP(A405,Harness!C:C))</f>
        <v>1</v>
      </c>
      <c r="G406" t="b">
        <f t="shared" si="30"/>
        <v>0</v>
      </c>
      <c r="H406" t="b">
        <f t="shared" si="31"/>
        <v>0</v>
      </c>
      <c r="I406" t="b">
        <f t="shared" si="32"/>
        <v>0</v>
      </c>
      <c r="J406" t="b">
        <f t="shared" si="33"/>
        <v>0</v>
      </c>
      <c r="K406" t="b">
        <f t="shared" si="34"/>
        <v>0</v>
      </c>
    </row>
    <row r="407" spans="1:11">
      <c r="A407">
        <v>891</v>
      </c>
      <c r="B407" t="s">
        <v>307</v>
      </c>
      <c r="C407" t="s">
        <v>103</v>
      </c>
      <c r="D407" t="b">
        <f>IF(ISERROR(LOOKUP(A406,Concolic!C:C)), NOT(ISERROR(LOOKUP(A407,Concolic!C:C))), LOOKUP(A407,Concolic!C:C)&gt;LOOKUP(A406,Concolic!C:C))</f>
        <v>0</v>
      </c>
      <c r="E407" t="b">
        <f>IF(ISERROR(LOOKUP(A406,Concrete!C:C)), NOT(ISERROR(LOOKUP(A407,Concrete!C:C))), LOOKUP(A407,Concrete!C:C)&gt;LOOKUP(A406,Concrete!C:C))</f>
        <v>0</v>
      </c>
      <c r="F407" t="b">
        <f>IF(ISERROR(LOOKUP(A406,Harness!C:C)), NOT(ISERROR(LOOKUP(A407,Harness!C:C))), LOOKUP(A407,Harness!C:C)&gt;LOOKUP(A406,Harness!C:C))</f>
        <v>1</v>
      </c>
      <c r="G407" t="b">
        <f t="shared" si="30"/>
        <v>0</v>
      </c>
      <c r="H407" t="b">
        <f t="shared" si="31"/>
        <v>0</v>
      </c>
      <c r="I407" t="b">
        <f t="shared" si="32"/>
        <v>0</v>
      </c>
      <c r="J407" t="b">
        <f t="shared" si="33"/>
        <v>1</v>
      </c>
      <c r="K407" t="b">
        <f t="shared" si="34"/>
        <v>1</v>
      </c>
    </row>
    <row r="408" spans="1:11">
      <c r="A408">
        <v>892</v>
      </c>
      <c r="B408" t="s">
        <v>302</v>
      </c>
      <c r="C408" t="s">
        <v>41</v>
      </c>
      <c r="D408" t="b">
        <f>IF(ISERROR(LOOKUP(A407,Concolic!C:C)), NOT(ISERROR(LOOKUP(A408,Concolic!C:C))), LOOKUP(A408,Concolic!C:C)&gt;LOOKUP(A407,Concolic!C:C))</f>
        <v>0</v>
      </c>
      <c r="E408" t="b">
        <f>IF(ISERROR(LOOKUP(A407,Concrete!C:C)), NOT(ISERROR(LOOKUP(A408,Concrete!C:C))), LOOKUP(A408,Concrete!C:C)&gt;LOOKUP(A407,Concrete!C:C))</f>
        <v>0</v>
      </c>
      <c r="F408" t="b">
        <f>IF(ISERROR(LOOKUP(A407,Harness!C:C)), NOT(ISERROR(LOOKUP(A408,Harness!C:C))), LOOKUP(A408,Harness!C:C)&gt;LOOKUP(A407,Harness!C:C))</f>
        <v>1</v>
      </c>
      <c r="G408" t="b">
        <f t="shared" si="30"/>
        <v>0</v>
      </c>
      <c r="H408" t="b">
        <f t="shared" si="31"/>
        <v>0</v>
      </c>
      <c r="I408" t="b">
        <f t="shared" si="32"/>
        <v>0</v>
      </c>
      <c r="J408" t="b">
        <f t="shared" si="33"/>
        <v>1</v>
      </c>
      <c r="K408" t="b">
        <f t="shared" si="34"/>
        <v>1</v>
      </c>
    </row>
    <row r="409" spans="1:11">
      <c r="A409">
        <v>893</v>
      </c>
      <c r="B409" t="s">
        <v>319</v>
      </c>
      <c r="C409" t="s">
        <v>172</v>
      </c>
      <c r="D409" t="b">
        <f>IF(ISERROR(LOOKUP(A408,Concolic!C:C)), NOT(ISERROR(LOOKUP(A409,Concolic!C:C))), LOOKUP(A409,Concolic!C:C)&gt;LOOKUP(A408,Concolic!C:C))</f>
        <v>0</v>
      </c>
      <c r="E409" t="b">
        <f>IF(ISERROR(LOOKUP(A408,Concrete!C:C)), NOT(ISERROR(LOOKUP(A409,Concrete!C:C))), LOOKUP(A409,Concrete!C:C)&gt;LOOKUP(A408,Concrete!C:C))</f>
        <v>0</v>
      </c>
      <c r="F409" t="b">
        <f>IF(ISERROR(LOOKUP(A408,Harness!C:C)), NOT(ISERROR(LOOKUP(A409,Harness!C:C))), LOOKUP(A409,Harness!C:C)&gt;LOOKUP(A408,Harness!C:C))</f>
        <v>0</v>
      </c>
      <c r="G409" t="b">
        <f t="shared" si="30"/>
        <v>0</v>
      </c>
      <c r="H409" t="b">
        <f t="shared" si="31"/>
        <v>0</v>
      </c>
      <c r="I409" t="b">
        <f t="shared" si="32"/>
        <v>0</v>
      </c>
      <c r="J409" t="b">
        <f t="shared" si="33"/>
        <v>1</v>
      </c>
      <c r="K409" t="b">
        <f t="shared" si="34"/>
        <v>1</v>
      </c>
    </row>
    <row r="410" spans="1:11">
      <c r="A410">
        <v>894</v>
      </c>
      <c r="B410" t="s">
        <v>295</v>
      </c>
      <c r="C410" t="s">
        <v>4</v>
      </c>
      <c r="D410" t="b">
        <f>IF(ISERROR(LOOKUP(A409,Concolic!C:C)), NOT(ISERROR(LOOKUP(A410,Concolic!C:C))), LOOKUP(A410,Concolic!C:C)&gt;LOOKUP(A409,Concolic!C:C))</f>
        <v>0</v>
      </c>
      <c r="E410" t="b">
        <f>IF(ISERROR(LOOKUP(A409,Concrete!C:C)), NOT(ISERROR(LOOKUP(A410,Concrete!C:C))), LOOKUP(A410,Concrete!C:C)&gt;LOOKUP(A409,Concrete!C:C))</f>
        <v>0</v>
      </c>
      <c r="F410" t="b">
        <f>IF(ISERROR(LOOKUP(A409,Harness!C:C)), NOT(ISERROR(LOOKUP(A410,Harness!C:C))), LOOKUP(A410,Harness!C:C)&gt;LOOKUP(A409,Harness!C:C))</f>
        <v>0</v>
      </c>
      <c r="G410" t="b">
        <f t="shared" si="30"/>
        <v>0</v>
      </c>
      <c r="H410" t="b">
        <f t="shared" si="31"/>
        <v>0</v>
      </c>
      <c r="I410" t="b">
        <f t="shared" si="32"/>
        <v>0</v>
      </c>
      <c r="J410" t="b">
        <f t="shared" si="33"/>
        <v>0</v>
      </c>
      <c r="K410" t="b">
        <f t="shared" si="34"/>
        <v>0</v>
      </c>
    </row>
    <row r="411" spans="1:11">
      <c r="A411">
        <v>895</v>
      </c>
      <c r="B411" t="s">
        <v>297</v>
      </c>
      <c r="C411" t="s">
        <v>291</v>
      </c>
      <c r="D411" t="b">
        <f>IF(ISERROR(LOOKUP(A410,Concolic!C:C)), NOT(ISERROR(LOOKUP(A411,Concolic!C:C))), LOOKUP(A411,Concolic!C:C)&gt;LOOKUP(A410,Concolic!C:C))</f>
        <v>0</v>
      </c>
      <c r="E411" t="b">
        <f>IF(ISERROR(LOOKUP(A410,Concrete!C:C)), NOT(ISERROR(LOOKUP(A411,Concrete!C:C))), LOOKUP(A411,Concrete!C:C)&gt;LOOKUP(A410,Concrete!C:C))</f>
        <v>0</v>
      </c>
      <c r="F411" t="b">
        <f>IF(ISERROR(LOOKUP(A410,Harness!C:C)), NOT(ISERROR(LOOKUP(A411,Harness!C:C))), LOOKUP(A411,Harness!C:C)&gt;LOOKUP(A410,Harness!C:C))</f>
        <v>1</v>
      </c>
      <c r="G411" t="b">
        <f t="shared" si="30"/>
        <v>0</v>
      </c>
      <c r="H411" t="b">
        <f t="shared" si="31"/>
        <v>0</v>
      </c>
      <c r="I411" t="b">
        <f t="shared" si="32"/>
        <v>0</v>
      </c>
      <c r="J411" t="b">
        <f t="shared" si="33"/>
        <v>0</v>
      </c>
      <c r="K411" t="b">
        <f t="shared" si="34"/>
        <v>0</v>
      </c>
    </row>
    <row r="412" spans="1:11">
      <c r="A412">
        <v>896</v>
      </c>
      <c r="B412" t="s">
        <v>329</v>
      </c>
      <c r="C412" t="s">
        <v>265</v>
      </c>
      <c r="D412" t="b">
        <f>IF(ISERROR(LOOKUP(A411,Concolic!C:C)), NOT(ISERROR(LOOKUP(A412,Concolic!C:C))), LOOKUP(A412,Concolic!C:C)&gt;LOOKUP(A411,Concolic!C:C))</f>
        <v>0</v>
      </c>
      <c r="E412" t="b">
        <f>IF(ISERROR(LOOKUP(A411,Concrete!C:C)), NOT(ISERROR(LOOKUP(A412,Concrete!C:C))), LOOKUP(A412,Concrete!C:C)&gt;LOOKUP(A411,Concrete!C:C))</f>
        <v>0</v>
      </c>
      <c r="F412" t="b">
        <f>IF(ISERROR(LOOKUP(A411,Harness!C:C)), NOT(ISERROR(LOOKUP(A412,Harness!C:C))), LOOKUP(A412,Harness!C:C)&gt;LOOKUP(A411,Harness!C:C))</f>
        <v>0</v>
      </c>
      <c r="G412" t="b">
        <f t="shared" si="30"/>
        <v>0</v>
      </c>
      <c r="H412" t="b">
        <f t="shared" si="31"/>
        <v>0</v>
      </c>
      <c r="I412" t="b">
        <f t="shared" si="32"/>
        <v>0</v>
      </c>
      <c r="J412" t="b">
        <f t="shared" si="33"/>
        <v>1</v>
      </c>
      <c r="K412" t="b">
        <f t="shared" si="34"/>
        <v>1</v>
      </c>
    </row>
    <row r="413" spans="1:11">
      <c r="A413">
        <v>897</v>
      </c>
      <c r="B413" t="s">
        <v>311</v>
      </c>
      <c r="C413" t="s">
        <v>239</v>
      </c>
      <c r="D413" t="b">
        <f>IF(ISERROR(LOOKUP(A412,Concolic!C:C)), NOT(ISERROR(LOOKUP(A413,Concolic!C:C))), LOOKUP(A413,Concolic!C:C)&gt;LOOKUP(A412,Concolic!C:C))</f>
        <v>0</v>
      </c>
      <c r="E413" t="b">
        <f>IF(ISERROR(LOOKUP(A412,Concrete!C:C)), NOT(ISERROR(LOOKUP(A413,Concrete!C:C))), LOOKUP(A413,Concrete!C:C)&gt;LOOKUP(A412,Concrete!C:C))</f>
        <v>0</v>
      </c>
      <c r="F413" t="b">
        <f>IF(ISERROR(LOOKUP(A412,Harness!C:C)), NOT(ISERROR(LOOKUP(A413,Harness!C:C))), LOOKUP(A413,Harness!C:C)&gt;LOOKUP(A412,Harness!C:C))</f>
        <v>1</v>
      </c>
      <c r="G413" t="b">
        <f t="shared" si="30"/>
        <v>0</v>
      </c>
      <c r="H413" t="b">
        <f t="shared" si="31"/>
        <v>0</v>
      </c>
      <c r="I413" t="b">
        <f t="shared" si="32"/>
        <v>0</v>
      </c>
      <c r="J413" t="b">
        <f t="shared" si="33"/>
        <v>0</v>
      </c>
      <c r="K413" t="b">
        <f t="shared" si="34"/>
        <v>0</v>
      </c>
    </row>
    <row r="414" spans="1:11">
      <c r="A414">
        <v>898</v>
      </c>
      <c r="B414" t="s">
        <v>300</v>
      </c>
      <c r="C414" t="s">
        <v>259</v>
      </c>
      <c r="D414" t="b">
        <f>IF(ISERROR(LOOKUP(A413,Concolic!C:C)), NOT(ISERROR(LOOKUP(A414,Concolic!C:C))), LOOKUP(A414,Concolic!C:C)&gt;LOOKUP(A413,Concolic!C:C))</f>
        <v>0</v>
      </c>
      <c r="E414" t="b">
        <f>IF(ISERROR(LOOKUP(A413,Concrete!C:C)), NOT(ISERROR(LOOKUP(A414,Concrete!C:C))), LOOKUP(A414,Concrete!C:C)&gt;LOOKUP(A413,Concrete!C:C))</f>
        <v>0</v>
      </c>
      <c r="F414" t="b">
        <f>IF(ISERROR(LOOKUP(A413,Harness!C:C)), NOT(ISERROR(LOOKUP(A414,Harness!C:C))), LOOKUP(A414,Harness!C:C)&gt;LOOKUP(A413,Harness!C:C))</f>
        <v>1</v>
      </c>
      <c r="G414" t="b">
        <f t="shared" si="30"/>
        <v>0</v>
      </c>
      <c r="H414" t="b">
        <f t="shared" si="31"/>
        <v>0</v>
      </c>
      <c r="I414" t="b">
        <f t="shared" si="32"/>
        <v>0</v>
      </c>
      <c r="J414" t="b">
        <f t="shared" si="33"/>
        <v>1</v>
      </c>
      <c r="K414" t="b">
        <f t="shared" si="34"/>
        <v>1</v>
      </c>
    </row>
    <row r="415" spans="1:11">
      <c r="A415">
        <v>899</v>
      </c>
      <c r="B415" t="s">
        <v>328</v>
      </c>
      <c r="C415" t="s">
        <v>240</v>
      </c>
      <c r="D415" t="b">
        <f>IF(ISERROR(LOOKUP(A414,Concolic!C:C)), NOT(ISERROR(LOOKUP(A415,Concolic!C:C))), LOOKUP(A415,Concolic!C:C)&gt;LOOKUP(A414,Concolic!C:C))</f>
        <v>0</v>
      </c>
      <c r="E415" t="b">
        <f>IF(ISERROR(LOOKUP(A414,Concrete!C:C)), NOT(ISERROR(LOOKUP(A415,Concrete!C:C))), LOOKUP(A415,Concrete!C:C)&gt;LOOKUP(A414,Concrete!C:C))</f>
        <v>0</v>
      </c>
      <c r="F415" t="b">
        <f>IF(ISERROR(LOOKUP(A414,Harness!C:C)), NOT(ISERROR(LOOKUP(A415,Harness!C:C))), LOOKUP(A415,Harness!C:C)&gt;LOOKUP(A414,Harness!C:C))</f>
        <v>0</v>
      </c>
      <c r="G415" t="b">
        <f t="shared" si="30"/>
        <v>0</v>
      </c>
      <c r="H415" t="b">
        <f t="shared" si="31"/>
        <v>0</v>
      </c>
      <c r="I415" t="b">
        <f t="shared" si="32"/>
        <v>0</v>
      </c>
      <c r="J415" t="b">
        <f t="shared" si="33"/>
        <v>1</v>
      </c>
      <c r="K415" t="b">
        <f t="shared" si="34"/>
        <v>1</v>
      </c>
    </row>
    <row r="416" spans="1:11">
      <c r="A416">
        <v>900</v>
      </c>
      <c r="B416" t="s">
        <v>324</v>
      </c>
      <c r="C416" t="s">
        <v>67</v>
      </c>
      <c r="D416" t="b">
        <f>IF(ISERROR(LOOKUP(A415,Concolic!C:C)), NOT(ISERROR(LOOKUP(A416,Concolic!C:C))), LOOKUP(A416,Concolic!C:C)&gt;LOOKUP(A415,Concolic!C:C))</f>
        <v>0</v>
      </c>
      <c r="E416" t="b">
        <f>IF(ISERROR(LOOKUP(A415,Concrete!C:C)), NOT(ISERROR(LOOKUP(A416,Concrete!C:C))), LOOKUP(A416,Concrete!C:C)&gt;LOOKUP(A415,Concrete!C:C))</f>
        <v>1</v>
      </c>
      <c r="F416" t="b">
        <f>IF(ISERROR(LOOKUP(A415,Harness!C:C)), NOT(ISERROR(LOOKUP(A416,Harness!C:C))), LOOKUP(A416,Harness!C:C)&gt;LOOKUP(A415,Harness!C:C))</f>
        <v>0</v>
      </c>
      <c r="G416" t="b">
        <f t="shared" si="30"/>
        <v>0</v>
      </c>
      <c r="H416" t="b">
        <f t="shared" si="31"/>
        <v>0</v>
      </c>
      <c r="I416" t="b">
        <f t="shared" si="32"/>
        <v>0</v>
      </c>
      <c r="J416" t="b">
        <f t="shared" si="33"/>
        <v>0</v>
      </c>
      <c r="K416" t="b">
        <f t="shared" si="34"/>
        <v>0</v>
      </c>
    </row>
    <row r="417" spans="1:11">
      <c r="A417">
        <v>901</v>
      </c>
      <c r="B417" t="s">
        <v>327</v>
      </c>
      <c r="C417" t="s">
        <v>157</v>
      </c>
      <c r="D417" t="b">
        <f>IF(ISERROR(LOOKUP(A416,Concolic!C:C)), NOT(ISERROR(LOOKUP(A417,Concolic!C:C))), LOOKUP(A417,Concolic!C:C)&gt;LOOKUP(A416,Concolic!C:C))</f>
        <v>0</v>
      </c>
      <c r="E417" t="b">
        <f>IF(ISERROR(LOOKUP(A416,Concrete!C:C)), NOT(ISERROR(LOOKUP(A417,Concrete!C:C))), LOOKUP(A417,Concrete!C:C)&gt;LOOKUP(A416,Concrete!C:C))</f>
        <v>0</v>
      </c>
      <c r="F417" t="b">
        <f>IF(ISERROR(LOOKUP(A416,Harness!C:C)), NOT(ISERROR(LOOKUP(A417,Harness!C:C))), LOOKUP(A417,Harness!C:C)&gt;LOOKUP(A416,Harness!C:C))</f>
        <v>0</v>
      </c>
      <c r="G417" t="b">
        <f t="shared" si="30"/>
        <v>0</v>
      </c>
      <c r="H417" t="b">
        <f t="shared" si="31"/>
        <v>0</v>
      </c>
      <c r="I417" t="b">
        <f t="shared" si="32"/>
        <v>0</v>
      </c>
      <c r="J417" t="b">
        <f t="shared" si="33"/>
        <v>0</v>
      </c>
      <c r="K417" t="b">
        <f t="shared" si="34"/>
        <v>0</v>
      </c>
    </row>
    <row r="418" spans="1:11">
      <c r="A418">
        <v>902</v>
      </c>
      <c r="B418" t="s">
        <v>312</v>
      </c>
      <c r="C418" t="s">
        <v>23</v>
      </c>
      <c r="D418" t="b">
        <f>IF(ISERROR(LOOKUP(A417,Concolic!C:C)), NOT(ISERROR(LOOKUP(A418,Concolic!C:C))), LOOKUP(A418,Concolic!C:C)&gt;LOOKUP(A417,Concolic!C:C))</f>
        <v>0</v>
      </c>
      <c r="E418" t="b">
        <f>IF(ISERROR(LOOKUP(A417,Concrete!C:C)), NOT(ISERROR(LOOKUP(A418,Concrete!C:C))), LOOKUP(A418,Concrete!C:C)&gt;LOOKUP(A417,Concrete!C:C))</f>
        <v>0</v>
      </c>
      <c r="F418" t="b">
        <f>IF(ISERROR(LOOKUP(A417,Harness!C:C)), NOT(ISERROR(LOOKUP(A418,Harness!C:C))), LOOKUP(A418,Harness!C:C)&gt;LOOKUP(A417,Harness!C:C))</f>
        <v>0</v>
      </c>
      <c r="G418" t="b">
        <f t="shared" si="30"/>
        <v>0</v>
      </c>
      <c r="H418" t="b">
        <f t="shared" si="31"/>
        <v>0</v>
      </c>
      <c r="I418" t="b">
        <f t="shared" si="32"/>
        <v>0</v>
      </c>
      <c r="J418" t="b">
        <f t="shared" si="33"/>
        <v>0</v>
      </c>
      <c r="K418" t="b">
        <f t="shared" si="34"/>
        <v>0</v>
      </c>
    </row>
    <row r="419" spans="1:11">
      <c r="A419">
        <v>903</v>
      </c>
      <c r="B419" t="s">
        <v>308</v>
      </c>
      <c r="C419" t="s">
        <v>123</v>
      </c>
      <c r="D419" t="b">
        <f>IF(ISERROR(LOOKUP(A418,Concolic!C:C)), NOT(ISERROR(LOOKUP(A419,Concolic!C:C))), LOOKUP(A419,Concolic!C:C)&gt;LOOKUP(A418,Concolic!C:C))</f>
        <v>0</v>
      </c>
      <c r="E419" t="b">
        <f>IF(ISERROR(LOOKUP(A418,Concrete!C:C)), NOT(ISERROR(LOOKUP(A419,Concrete!C:C))), LOOKUP(A419,Concrete!C:C)&gt;LOOKUP(A418,Concrete!C:C))</f>
        <v>0</v>
      </c>
      <c r="F419" t="b">
        <f>IF(ISERROR(LOOKUP(A418,Harness!C:C)), NOT(ISERROR(LOOKUP(A419,Harness!C:C))), LOOKUP(A419,Harness!C:C)&gt;LOOKUP(A418,Harness!C:C))</f>
        <v>0</v>
      </c>
      <c r="G419" t="b">
        <f t="shared" si="30"/>
        <v>0</v>
      </c>
      <c r="H419" t="b">
        <f t="shared" si="31"/>
        <v>0</v>
      </c>
      <c r="I419" t="b">
        <f t="shared" si="32"/>
        <v>0</v>
      </c>
      <c r="J419" t="b">
        <f t="shared" si="33"/>
        <v>0</v>
      </c>
      <c r="K419" t="b">
        <f t="shared" si="34"/>
        <v>0</v>
      </c>
    </row>
    <row r="420" spans="1:11">
      <c r="A420">
        <v>904</v>
      </c>
      <c r="B420" t="s">
        <v>333</v>
      </c>
      <c r="C420" t="s">
        <v>117</v>
      </c>
      <c r="D420" t="b">
        <f>IF(ISERROR(LOOKUP(A419,Concolic!C:C)), NOT(ISERROR(LOOKUP(A420,Concolic!C:C))), LOOKUP(A420,Concolic!C:C)&gt;LOOKUP(A419,Concolic!C:C))</f>
        <v>0</v>
      </c>
      <c r="E420" t="b">
        <f>IF(ISERROR(LOOKUP(A419,Concrete!C:C)), NOT(ISERROR(LOOKUP(A420,Concrete!C:C))), LOOKUP(A420,Concrete!C:C)&gt;LOOKUP(A419,Concrete!C:C))</f>
        <v>1</v>
      </c>
      <c r="F420" t="b">
        <f>IF(ISERROR(LOOKUP(A419,Harness!C:C)), NOT(ISERROR(LOOKUP(A420,Harness!C:C))), LOOKUP(A420,Harness!C:C)&gt;LOOKUP(A419,Harness!C:C))</f>
        <v>1</v>
      </c>
      <c r="G420" t="b">
        <f t="shared" si="30"/>
        <v>0</v>
      </c>
      <c r="H420" t="b">
        <f t="shared" si="31"/>
        <v>0</v>
      </c>
      <c r="I420" t="b">
        <f t="shared" si="32"/>
        <v>0</v>
      </c>
      <c r="J420" t="b">
        <f t="shared" si="33"/>
        <v>0</v>
      </c>
      <c r="K420" t="b">
        <f t="shared" si="34"/>
        <v>0</v>
      </c>
    </row>
    <row r="421" spans="1:11">
      <c r="A421">
        <v>905</v>
      </c>
      <c r="B421" t="s">
        <v>333</v>
      </c>
      <c r="C421" t="s">
        <v>241</v>
      </c>
      <c r="D421" t="b">
        <f>IF(ISERROR(LOOKUP(A420,Concolic!C:C)), NOT(ISERROR(LOOKUP(A421,Concolic!C:C))), LOOKUP(A421,Concolic!C:C)&gt;LOOKUP(A420,Concolic!C:C))</f>
        <v>0</v>
      </c>
      <c r="E421" t="b">
        <f>IF(ISERROR(LOOKUP(A420,Concrete!C:C)), NOT(ISERROR(LOOKUP(A421,Concrete!C:C))), LOOKUP(A421,Concrete!C:C)&gt;LOOKUP(A420,Concrete!C:C))</f>
        <v>1</v>
      </c>
      <c r="F421" t="b">
        <f>IF(ISERROR(LOOKUP(A420,Harness!C:C)), NOT(ISERROR(LOOKUP(A421,Harness!C:C))), LOOKUP(A421,Harness!C:C)&gt;LOOKUP(A420,Harness!C:C))</f>
        <v>1</v>
      </c>
      <c r="G421" t="b">
        <f t="shared" si="30"/>
        <v>0</v>
      </c>
      <c r="H421" t="b">
        <f t="shared" si="31"/>
        <v>0</v>
      </c>
      <c r="I421" t="b">
        <f t="shared" si="32"/>
        <v>0</v>
      </c>
      <c r="J421" t="b">
        <f t="shared" si="33"/>
        <v>1</v>
      </c>
      <c r="K421" t="b">
        <f t="shared" si="34"/>
        <v>1</v>
      </c>
    </row>
    <row r="422" spans="1:11">
      <c r="A422">
        <v>906</v>
      </c>
      <c r="B422" t="s">
        <v>296</v>
      </c>
      <c r="C422" t="s">
        <v>268</v>
      </c>
      <c r="D422" t="b">
        <f>IF(ISERROR(LOOKUP(A421,Concolic!C:C)), NOT(ISERROR(LOOKUP(A422,Concolic!C:C))), LOOKUP(A422,Concolic!C:C)&gt;LOOKUP(A421,Concolic!C:C))</f>
        <v>0</v>
      </c>
      <c r="E422" t="b">
        <f>IF(ISERROR(LOOKUP(A421,Concrete!C:C)), NOT(ISERROR(LOOKUP(A422,Concrete!C:C))), LOOKUP(A422,Concrete!C:C)&gt;LOOKUP(A421,Concrete!C:C))</f>
        <v>0</v>
      </c>
      <c r="F422" t="b">
        <f>IF(ISERROR(LOOKUP(A421,Harness!C:C)), NOT(ISERROR(LOOKUP(A422,Harness!C:C))), LOOKUP(A422,Harness!C:C)&gt;LOOKUP(A421,Harness!C:C))</f>
        <v>0</v>
      </c>
      <c r="G422" t="b">
        <f t="shared" si="30"/>
        <v>0</v>
      </c>
      <c r="H422" t="b">
        <f t="shared" si="31"/>
        <v>0</v>
      </c>
      <c r="I422" t="b">
        <f t="shared" si="32"/>
        <v>0</v>
      </c>
      <c r="J422" t="b">
        <f t="shared" si="33"/>
        <v>1</v>
      </c>
      <c r="K422" t="b">
        <f t="shared" si="34"/>
        <v>1</v>
      </c>
    </row>
    <row r="423" spans="1:11">
      <c r="A423">
        <v>907</v>
      </c>
      <c r="B423" t="s">
        <v>310</v>
      </c>
      <c r="C423" t="s">
        <v>53</v>
      </c>
      <c r="D423" t="b">
        <f>IF(ISERROR(LOOKUP(A422,Concolic!C:C)), NOT(ISERROR(LOOKUP(A423,Concolic!C:C))), LOOKUP(A423,Concolic!C:C)&gt;LOOKUP(A422,Concolic!C:C))</f>
        <v>0</v>
      </c>
      <c r="E423" t="b">
        <f>IF(ISERROR(LOOKUP(A422,Concrete!C:C)), NOT(ISERROR(LOOKUP(A423,Concrete!C:C))), LOOKUP(A423,Concrete!C:C)&gt;LOOKUP(A422,Concrete!C:C))</f>
        <v>1</v>
      </c>
      <c r="F423" t="b">
        <f>IF(ISERROR(LOOKUP(A422,Harness!C:C)), NOT(ISERROR(LOOKUP(A423,Harness!C:C))), LOOKUP(A423,Harness!C:C)&gt;LOOKUP(A422,Harness!C:C))</f>
        <v>1</v>
      </c>
      <c r="G423" t="b">
        <f t="shared" si="30"/>
        <v>0</v>
      </c>
      <c r="H423" t="b">
        <f t="shared" si="31"/>
        <v>0</v>
      </c>
      <c r="I423" t="b">
        <f t="shared" si="32"/>
        <v>0</v>
      </c>
      <c r="J423" t="b">
        <f t="shared" si="33"/>
        <v>0</v>
      </c>
      <c r="K423" t="b">
        <f t="shared" si="34"/>
        <v>0</v>
      </c>
    </row>
    <row r="424" spans="1:11">
      <c r="A424">
        <v>908</v>
      </c>
      <c r="B424" t="s">
        <v>308</v>
      </c>
      <c r="C424" t="s">
        <v>123</v>
      </c>
      <c r="D424" t="b">
        <f>IF(ISERROR(LOOKUP(A423,Concolic!C:C)), NOT(ISERROR(LOOKUP(A424,Concolic!C:C))), LOOKUP(A424,Concolic!C:C)&gt;LOOKUP(A423,Concolic!C:C))</f>
        <v>0</v>
      </c>
      <c r="E424" t="b">
        <f>IF(ISERROR(LOOKUP(A423,Concrete!C:C)), NOT(ISERROR(LOOKUP(A424,Concrete!C:C))), LOOKUP(A424,Concrete!C:C)&gt;LOOKUP(A423,Concrete!C:C))</f>
        <v>0</v>
      </c>
      <c r="F424" t="b">
        <f>IF(ISERROR(LOOKUP(A423,Harness!C:C)), NOT(ISERROR(LOOKUP(A424,Harness!C:C))), LOOKUP(A424,Harness!C:C)&gt;LOOKUP(A423,Harness!C:C))</f>
        <v>0</v>
      </c>
      <c r="G424" t="b">
        <f t="shared" si="30"/>
        <v>0</v>
      </c>
      <c r="H424" t="b">
        <f t="shared" si="31"/>
        <v>0</v>
      </c>
      <c r="I424" t="b">
        <f t="shared" si="32"/>
        <v>0</v>
      </c>
      <c r="J424" t="b">
        <f t="shared" si="33"/>
        <v>1</v>
      </c>
      <c r="K424" t="b">
        <f t="shared" si="34"/>
        <v>1</v>
      </c>
    </row>
    <row r="425" spans="1:11">
      <c r="A425">
        <v>909</v>
      </c>
      <c r="B425" t="s">
        <v>318</v>
      </c>
      <c r="C425" t="s">
        <v>30</v>
      </c>
      <c r="D425" t="b">
        <f>IF(ISERROR(LOOKUP(A424,Concolic!C:C)), NOT(ISERROR(LOOKUP(A425,Concolic!C:C))), LOOKUP(A425,Concolic!C:C)&gt;LOOKUP(A424,Concolic!C:C))</f>
        <v>0</v>
      </c>
      <c r="E425" t="b">
        <f>IF(ISERROR(LOOKUP(A424,Concrete!C:C)), NOT(ISERROR(LOOKUP(A425,Concrete!C:C))), LOOKUP(A425,Concrete!C:C)&gt;LOOKUP(A424,Concrete!C:C))</f>
        <v>1</v>
      </c>
      <c r="F425" t="b">
        <f>IF(ISERROR(LOOKUP(A424,Harness!C:C)), NOT(ISERROR(LOOKUP(A425,Harness!C:C))), LOOKUP(A425,Harness!C:C)&gt;LOOKUP(A424,Harness!C:C))</f>
        <v>1</v>
      </c>
      <c r="G425" t="b">
        <f t="shared" si="30"/>
        <v>0</v>
      </c>
      <c r="H425" t="b">
        <f t="shared" si="31"/>
        <v>0</v>
      </c>
      <c r="I425" t="b">
        <f t="shared" si="32"/>
        <v>0</v>
      </c>
      <c r="J425" t="b">
        <f t="shared" si="33"/>
        <v>0</v>
      </c>
      <c r="K425" t="b">
        <f t="shared" si="34"/>
        <v>0</v>
      </c>
    </row>
    <row r="426" spans="1:11">
      <c r="A426">
        <v>910</v>
      </c>
      <c r="B426" t="s">
        <v>317</v>
      </c>
      <c r="C426" t="s">
        <v>271</v>
      </c>
      <c r="D426" t="b">
        <f>IF(ISERROR(LOOKUP(A425,Concolic!C:C)), NOT(ISERROR(LOOKUP(A426,Concolic!C:C))), LOOKUP(A426,Concolic!C:C)&gt;LOOKUP(A425,Concolic!C:C))</f>
        <v>0</v>
      </c>
      <c r="E426" t="b">
        <f>IF(ISERROR(LOOKUP(A425,Concrete!C:C)), NOT(ISERROR(LOOKUP(A426,Concrete!C:C))), LOOKUP(A426,Concrete!C:C)&gt;LOOKUP(A425,Concrete!C:C))</f>
        <v>0</v>
      </c>
      <c r="F426" t="b">
        <f>IF(ISERROR(LOOKUP(A425,Harness!C:C)), NOT(ISERROR(LOOKUP(A426,Harness!C:C))), LOOKUP(A426,Harness!C:C)&gt;LOOKUP(A425,Harness!C:C))</f>
        <v>1</v>
      </c>
      <c r="G426" t="b">
        <f t="shared" si="30"/>
        <v>0</v>
      </c>
      <c r="H426" t="b">
        <f t="shared" si="31"/>
        <v>0</v>
      </c>
      <c r="I426" t="b">
        <f t="shared" si="32"/>
        <v>0</v>
      </c>
      <c r="J426" t="b">
        <f t="shared" si="33"/>
        <v>1</v>
      </c>
      <c r="K426" t="b">
        <f t="shared" si="34"/>
        <v>1</v>
      </c>
    </row>
    <row r="427" spans="1:11">
      <c r="A427">
        <v>911</v>
      </c>
      <c r="B427" t="s">
        <v>308</v>
      </c>
      <c r="C427" t="s">
        <v>146</v>
      </c>
      <c r="D427" t="b">
        <f>IF(ISERROR(LOOKUP(A426,Concolic!C:C)), NOT(ISERROR(LOOKUP(A427,Concolic!C:C))), LOOKUP(A427,Concolic!C:C)&gt;LOOKUP(A426,Concolic!C:C))</f>
        <v>0</v>
      </c>
      <c r="E427" t="b">
        <f>IF(ISERROR(LOOKUP(A426,Concrete!C:C)), NOT(ISERROR(LOOKUP(A427,Concrete!C:C))), LOOKUP(A427,Concrete!C:C)&gt;LOOKUP(A426,Concrete!C:C))</f>
        <v>0</v>
      </c>
      <c r="F427" t="b">
        <f>IF(ISERROR(LOOKUP(A426,Harness!C:C)), NOT(ISERROR(LOOKUP(A427,Harness!C:C))), LOOKUP(A427,Harness!C:C)&gt;LOOKUP(A426,Harness!C:C))</f>
        <v>0</v>
      </c>
      <c r="G427" t="b">
        <f t="shared" si="30"/>
        <v>0</v>
      </c>
      <c r="H427" t="b">
        <f t="shared" si="31"/>
        <v>0</v>
      </c>
      <c r="I427" t="b">
        <f t="shared" si="32"/>
        <v>0</v>
      </c>
      <c r="J427" t="b">
        <f t="shared" si="33"/>
        <v>1</v>
      </c>
      <c r="K427" t="b">
        <f t="shared" si="34"/>
        <v>1</v>
      </c>
    </row>
    <row r="428" spans="1:11">
      <c r="A428">
        <v>912</v>
      </c>
      <c r="B428" t="s">
        <v>305</v>
      </c>
      <c r="C428" t="s">
        <v>114</v>
      </c>
      <c r="D428" t="b">
        <f>IF(ISERROR(LOOKUP(A427,Concolic!C:C)), NOT(ISERROR(LOOKUP(A428,Concolic!C:C))), LOOKUP(A428,Concolic!C:C)&gt;LOOKUP(A427,Concolic!C:C))</f>
        <v>0</v>
      </c>
      <c r="E428" t="b">
        <f>IF(ISERROR(LOOKUP(A427,Concrete!C:C)), NOT(ISERROR(LOOKUP(A428,Concrete!C:C))), LOOKUP(A428,Concrete!C:C)&gt;LOOKUP(A427,Concrete!C:C))</f>
        <v>1</v>
      </c>
      <c r="F428" t="b">
        <f>IF(ISERROR(LOOKUP(A427,Harness!C:C)), NOT(ISERROR(LOOKUP(A428,Harness!C:C))), LOOKUP(A428,Harness!C:C)&gt;LOOKUP(A427,Harness!C:C))</f>
        <v>1</v>
      </c>
      <c r="G428" t="b">
        <f t="shared" si="30"/>
        <v>0</v>
      </c>
      <c r="H428" t="b">
        <f t="shared" si="31"/>
        <v>0</v>
      </c>
      <c r="I428" t="b">
        <f t="shared" si="32"/>
        <v>0</v>
      </c>
      <c r="J428" t="b">
        <f t="shared" si="33"/>
        <v>0</v>
      </c>
      <c r="K428" t="b">
        <f t="shared" si="34"/>
        <v>0</v>
      </c>
    </row>
    <row r="429" spans="1:11">
      <c r="A429">
        <v>913</v>
      </c>
      <c r="B429" t="s">
        <v>300</v>
      </c>
      <c r="C429" t="s">
        <v>252</v>
      </c>
      <c r="D429" t="b">
        <f>IF(ISERROR(LOOKUP(A428,Concolic!C:C)), NOT(ISERROR(LOOKUP(A429,Concolic!C:C))), LOOKUP(A429,Concolic!C:C)&gt;LOOKUP(A428,Concolic!C:C))</f>
        <v>0</v>
      </c>
      <c r="E429" t="b">
        <f>IF(ISERROR(LOOKUP(A428,Concrete!C:C)), NOT(ISERROR(LOOKUP(A429,Concrete!C:C))), LOOKUP(A429,Concrete!C:C)&gt;LOOKUP(A428,Concrete!C:C))</f>
        <v>0</v>
      </c>
      <c r="F429" t="b">
        <f>IF(ISERROR(LOOKUP(A428,Harness!C:C)), NOT(ISERROR(LOOKUP(A429,Harness!C:C))), LOOKUP(A429,Harness!C:C)&gt;LOOKUP(A428,Harness!C:C))</f>
        <v>1</v>
      </c>
      <c r="G429" t="b">
        <f t="shared" si="30"/>
        <v>0</v>
      </c>
      <c r="H429" t="b">
        <f t="shared" si="31"/>
        <v>0</v>
      </c>
      <c r="I429" t="b">
        <f t="shared" si="32"/>
        <v>0</v>
      </c>
      <c r="J429" t="b">
        <f t="shared" si="33"/>
        <v>1</v>
      </c>
      <c r="K429" t="b">
        <f t="shared" si="34"/>
        <v>1</v>
      </c>
    </row>
    <row r="430" spans="1:11">
      <c r="A430">
        <v>914</v>
      </c>
      <c r="B430" t="s">
        <v>303</v>
      </c>
      <c r="C430" t="s">
        <v>43</v>
      </c>
      <c r="D430" t="b">
        <f>IF(ISERROR(LOOKUP(A429,Concolic!C:C)), NOT(ISERROR(LOOKUP(A430,Concolic!C:C))), LOOKUP(A430,Concolic!C:C)&gt;LOOKUP(A429,Concolic!C:C))</f>
        <v>0</v>
      </c>
      <c r="E430" t="b">
        <f>IF(ISERROR(LOOKUP(A429,Concrete!C:C)), NOT(ISERROR(LOOKUP(A430,Concrete!C:C))), LOOKUP(A430,Concrete!C:C)&gt;LOOKUP(A429,Concrete!C:C))</f>
        <v>1</v>
      </c>
      <c r="F430" t="b">
        <f>IF(ISERROR(LOOKUP(A429,Harness!C:C)), NOT(ISERROR(LOOKUP(A430,Harness!C:C))), LOOKUP(A430,Harness!C:C)&gt;LOOKUP(A429,Harness!C:C))</f>
        <v>1</v>
      </c>
      <c r="G430" t="b">
        <f t="shared" si="30"/>
        <v>0</v>
      </c>
      <c r="H430" t="b">
        <f t="shared" si="31"/>
        <v>0</v>
      </c>
      <c r="I430" t="b">
        <f t="shared" si="32"/>
        <v>0</v>
      </c>
      <c r="J430" t="b">
        <f t="shared" si="33"/>
        <v>1</v>
      </c>
      <c r="K430" t="b">
        <f t="shared" si="34"/>
        <v>1</v>
      </c>
    </row>
    <row r="431" spans="1:11">
      <c r="A431">
        <v>915</v>
      </c>
      <c r="B431" t="s">
        <v>329</v>
      </c>
      <c r="C431" t="s">
        <v>265</v>
      </c>
      <c r="D431" t="b">
        <f>IF(ISERROR(LOOKUP(A430,Concolic!C:C)), NOT(ISERROR(LOOKUP(A431,Concolic!C:C))), LOOKUP(A431,Concolic!C:C)&gt;LOOKUP(A430,Concolic!C:C))</f>
        <v>0</v>
      </c>
      <c r="E431" t="b">
        <f>IF(ISERROR(LOOKUP(A430,Concrete!C:C)), NOT(ISERROR(LOOKUP(A431,Concrete!C:C))), LOOKUP(A431,Concrete!C:C)&gt;LOOKUP(A430,Concrete!C:C))</f>
        <v>0</v>
      </c>
      <c r="F431" t="b">
        <f>IF(ISERROR(LOOKUP(A430,Harness!C:C)), NOT(ISERROR(LOOKUP(A431,Harness!C:C))), LOOKUP(A431,Harness!C:C)&gt;LOOKUP(A430,Harness!C:C))</f>
        <v>0</v>
      </c>
      <c r="G431" t="b">
        <f t="shared" si="30"/>
        <v>0</v>
      </c>
      <c r="H431" t="b">
        <f t="shared" si="31"/>
        <v>0</v>
      </c>
      <c r="I431" t="b">
        <f t="shared" si="32"/>
        <v>0</v>
      </c>
      <c r="J431" t="b">
        <f t="shared" si="33"/>
        <v>1</v>
      </c>
      <c r="K431" t="b">
        <f t="shared" si="34"/>
        <v>1</v>
      </c>
    </row>
    <row r="432" spans="1:11">
      <c r="A432">
        <v>916</v>
      </c>
      <c r="B432" t="s">
        <v>308</v>
      </c>
      <c r="C432" t="s">
        <v>123</v>
      </c>
      <c r="D432" t="b">
        <f>IF(ISERROR(LOOKUP(A431,Concolic!C:C)), NOT(ISERROR(LOOKUP(A432,Concolic!C:C))), LOOKUP(A432,Concolic!C:C)&gt;LOOKUP(A431,Concolic!C:C))</f>
        <v>0</v>
      </c>
      <c r="E432" t="b">
        <f>IF(ISERROR(LOOKUP(A431,Concrete!C:C)), NOT(ISERROR(LOOKUP(A432,Concrete!C:C))), LOOKUP(A432,Concrete!C:C)&gt;LOOKUP(A431,Concrete!C:C))</f>
        <v>0</v>
      </c>
      <c r="F432" t="b">
        <f>IF(ISERROR(LOOKUP(A431,Harness!C:C)), NOT(ISERROR(LOOKUP(A432,Harness!C:C))), LOOKUP(A432,Harness!C:C)&gt;LOOKUP(A431,Harness!C:C))</f>
        <v>0</v>
      </c>
      <c r="G432" t="b">
        <f t="shared" si="30"/>
        <v>0</v>
      </c>
      <c r="H432" t="b">
        <f t="shared" si="31"/>
        <v>0</v>
      </c>
      <c r="I432" t="b">
        <f t="shared" si="32"/>
        <v>0</v>
      </c>
      <c r="J432" t="b">
        <f t="shared" si="33"/>
        <v>0</v>
      </c>
      <c r="K432" t="b">
        <f t="shared" si="34"/>
        <v>0</v>
      </c>
    </row>
    <row r="433" spans="1:11">
      <c r="A433">
        <v>917</v>
      </c>
      <c r="B433" t="s">
        <v>306</v>
      </c>
      <c r="C433" t="s">
        <v>65</v>
      </c>
      <c r="D433" t="b">
        <f>IF(ISERROR(LOOKUP(A432,Concolic!C:C)), NOT(ISERROR(LOOKUP(A433,Concolic!C:C))), LOOKUP(A433,Concolic!C:C)&gt;LOOKUP(A432,Concolic!C:C))</f>
        <v>0</v>
      </c>
      <c r="E433" t="b">
        <f>IF(ISERROR(LOOKUP(A432,Concrete!C:C)), NOT(ISERROR(LOOKUP(A433,Concrete!C:C))), LOOKUP(A433,Concrete!C:C)&gt;LOOKUP(A432,Concrete!C:C))</f>
        <v>0</v>
      </c>
      <c r="F433" t="b">
        <f>IF(ISERROR(LOOKUP(A432,Harness!C:C)), NOT(ISERROR(LOOKUP(A433,Harness!C:C))), LOOKUP(A433,Harness!C:C)&gt;LOOKUP(A432,Harness!C:C))</f>
        <v>0</v>
      </c>
      <c r="G433" t="b">
        <f t="shared" si="30"/>
        <v>0</v>
      </c>
      <c r="H433" t="b">
        <f t="shared" si="31"/>
        <v>0</v>
      </c>
      <c r="I433" t="b">
        <f t="shared" si="32"/>
        <v>0</v>
      </c>
      <c r="J433" t="b">
        <f t="shared" si="33"/>
        <v>0</v>
      </c>
      <c r="K433" t="b">
        <f t="shared" si="34"/>
        <v>0</v>
      </c>
    </row>
    <row r="434" spans="1:11">
      <c r="A434">
        <v>918</v>
      </c>
      <c r="B434" t="s">
        <v>303</v>
      </c>
      <c r="C434" t="s">
        <v>179</v>
      </c>
      <c r="D434" t="b">
        <f>IF(ISERROR(LOOKUP(A433,Concolic!C:C)), NOT(ISERROR(LOOKUP(A434,Concolic!C:C))), LOOKUP(A434,Concolic!C:C)&gt;LOOKUP(A433,Concolic!C:C))</f>
        <v>0</v>
      </c>
      <c r="E434" t="b">
        <f>IF(ISERROR(LOOKUP(A433,Concrete!C:C)), NOT(ISERROR(LOOKUP(A434,Concrete!C:C))), LOOKUP(A434,Concrete!C:C)&gt;LOOKUP(A433,Concrete!C:C))</f>
        <v>1</v>
      </c>
      <c r="F434" t="b">
        <f>IF(ISERROR(LOOKUP(A433,Harness!C:C)), NOT(ISERROR(LOOKUP(A434,Harness!C:C))), LOOKUP(A434,Harness!C:C)&gt;LOOKUP(A433,Harness!C:C))</f>
        <v>1</v>
      </c>
      <c r="G434" t="b">
        <f t="shared" si="30"/>
        <v>0</v>
      </c>
      <c r="H434" t="b">
        <f t="shared" si="31"/>
        <v>0</v>
      </c>
      <c r="I434" t="b">
        <f t="shared" si="32"/>
        <v>0</v>
      </c>
      <c r="J434" t="b">
        <f t="shared" si="33"/>
        <v>0</v>
      </c>
      <c r="K434" t="b">
        <f t="shared" si="34"/>
        <v>0</v>
      </c>
    </row>
    <row r="435" spans="1:11">
      <c r="A435">
        <v>919</v>
      </c>
      <c r="B435" t="s">
        <v>301</v>
      </c>
      <c r="C435" t="s">
        <v>98</v>
      </c>
      <c r="D435" t="b">
        <f>IF(ISERROR(LOOKUP(A434,Concolic!C:C)), NOT(ISERROR(LOOKUP(A435,Concolic!C:C))), LOOKUP(A435,Concolic!C:C)&gt;LOOKUP(A434,Concolic!C:C))</f>
        <v>0</v>
      </c>
      <c r="E435" t="b">
        <f>IF(ISERROR(LOOKUP(A434,Concrete!C:C)), NOT(ISERROR(LOOKUP(A435,Concrete!C:C))), LOOKUP(A435,Concrete!C:C)&gt;LOOKUP(A434,Concrete!C:C))</f>
        <v>1</v>
      </c>
      <c r="F435" t="b">
        <f>IF(ISERROR(LOOKUP(A434,Harness!C:C)), NOT(ISERROR(LOOKUP(A435,Harness!C:C))), LOOKUP(A435,Harness!C:C)&gt;LOOKUP(A434,Harness!C:C))</f>
        <v>1</v>
      </c>
      <c r="G435" t="b">
        <f t="shared" si="30"/>
        <v>0</v>
      </c>
      <c r="H435" t="b">
        <f t="shared" si="31"/>
        <v>0</v>
      </c>
      <c r="I435" t="b">
        <f t="shared" si="32"/>
        <v>0</v>
      </c>
      <c r="J435" t="b">
        <f t="shared" si="33"/>
        <v>1</v>
      </c>
      <c r="K435" t="b">
        <f t="shared" si="34"/>
        <v>1</v>
      </c>
    </row>
    <row r="436" spans="1:11">
      <c r="A436">
        <v>920</v>
      </c>
      <c r="B436" t="s">
        <v>326</v>
      </c>
      <c r="C436" t="s">
        <v>230</v>
      </c>
      <c r="D436" t="b">
        <f>IF(ISERROR(LOOKUP(A435,Concolic!C:C)), NOT(ISERROR(LOOKUP(A436,Concolic!C:C))), LOOKUP(A436,Concolic!C:C)&gt;LOOKUP(A435,Concolic!C:C))</f>
        <v>0</v>
      </c>
      <c r="E436" t="b">
        <f>IF(ISERROR(LOOKUP(A435,Concrete!C:C)), NOT(ISERROR(LOOKUP(A436,Concrete!C:C))), LOOKUP(A436,Concrete!C:C)&gt;LOOKUP(A435,Concrete!C:C))</f>
        <v>0</v>
      </c>
      <c r="F436" t="b">
        <f>IF(ISERROR(LOOKUP(A435,Harness!C:C)), NOT(ISERROR(LOOKUP(A436,Harness!C:C))), LOOKUP(A436,Harness!C:C)&gt;LOOKUP(A435,Harness!C:C))</f>
        <v>0</v>
      </c>
      <c r="G436" t="b">
        <f t="shared" si="30"/>
        <v>0</v>
      </c>
      <c r="H436" t="b">
        <f t="shared" si="31"/>
        <v>0</v>
      </c>
      <c r="I436" t="b">
        <f t="shared" si="32"/>
        <v>0</v>
      </c>
      <c r="J436" t="b">
        <f t="shared" si="33"/>
        <v>1</v>
      </c>
      <c r="K436" t="b">
        <f t="shared" si="34"/>
        <v>1</v>
      </c>
    </row>
    <row r="437" spans="1:11">
      <c r="A437">
        <v>921</v>
      </c>
      <c r="B437" t="s">
        <v>322</v>
      </c>
      <c r="C437" t="s">
        <v>132</v>
      </c>
      <c r="D437" t="b">
        <f>IF(ISERROR(LOOKUP(A436,Concolic!C:C)), NOT(ISERROR(LOOKUP(A437,Concolic!C:C))), LOOKUP(A437,Concolic!C:C)&gt;LOOKUP(A436,Concolic!C:C))</f>
        <v>0</v>
      </c>
      <c r="E437" t="b">
        <f>IF(ISERROR(LOOKUP(A436,Concrete!C:C)), NOT(ISERROR(LOOKUP(A437,Concrete!C:C))), LOOKUP(A437,Concrete!C:C)&gt;LOOKUP(A436,Concrete!C:C))</f>
        <v>1</v>
      </c>
      <c r="F437" t="b">
        <f>IF(ISERROR(LOOKUP(A436,Harness!C:C)), NOT(ISERROR(LOOKUP(A437,Harness!C:C))), LOOKUP(A437,Harness!C:C)&gt;LOOKUP(A436,Harness!C:C))</f>
        <v>1</v>
      </c>
      <c r="G437" t="b">
        <f t="shared" si="30"/>
        <v>0</v>
      </c>
      <c r="H437" t="b">
        <f t="shared" si="31"/>
        <v>0</v>
      </c>
      <c r="I437" t="b">
        <f t="shared" si="32"/>
        <v>0</v>
      </c>
      <c r="J437" t="b">
        <f t="shared" si="33"/>
        <v>0</v>
      </c>
      <c r="K437" t="b">
        <f t="shared" si="34"/>
        <v>0</v>
      </c>
    </row>
    <row r="438" spans="1:11">
      <c r="A438">
        <v>922</v>
      </c>
      <c r="B438" t="s">
        <v>302</v>
      </c>
      <c r="C438" t="s">
        <v>9</v>
      </c>
      <c r="D438" t="b">
        <f>IF(ISERROR(LOOKUP(A437,Concolic!C:C)), NOT(ISERROR(LOOKUP(A438,Concolic!C:C))), LOOKUP(A438,Concolic!C:C)&gt;LOOKUP(A437,Concolic!C:C))</f>
        <v>0</v>
      </c>
      <c r="E438" t="b">
        <f>IF(ISERROR(LOOKUP(A437,Concrete!C:C)), NOT(ISERROR(LOOKUP(A438,Concrete!C:C))), LOOKUP(A438,Concrete!C:C)&gt;LOOKUP(A437,Concrete!C:C))</f>
        <v>0</v>
      </c>
      <c r="F438" t="b">
        <f>IF(ISERROR(LOOKUP(A437,Harness!C:C)), NOT(ISERROR(LOOKUP(A438,Harness!C:C))), LOOKUP(A438,Harness!C:C)&gt;LOOKUP(A437,Harness!C:C))</f>
        <v>0</v>
      </c>
      <c r="G438" t="b">
        <f t="shared" si="30"/>
        <v>0</v>
      </c>
      <c r="H438" t="b">
        <f t="shared" si="31"/>
        <v>0</v>
      </c>
      <c r="I438" t="b">
        <f t="shared" si="32"/>
        <v>0</v>
      </c>
      <c r="J438" t="b">
        <f t="shared" si="33"/>
        <v>1</v>
      </c>
      <c r="K438" t="b">
        <f t="shared" si="34"/>
        <v>1</v>
      </c>
    </row>
    <row r="439" spans="1:11">
      <c r="A439">
        <v>923</v>
      </c>
      <c r="B439" t="s">
        <v>310</v>
      </c>
      <c r="C439" t="s">
        <v>53</v>
      </c>
      <c r="D439" t="b">
        <f>IF(ISERROR(LOOKUP(A438,Concolic!C:C)), NOT(ISERROR(LOOKUP(A439,Concolic!C:C))), LOOKUP(A439,Concolic!C:C)&gt;LOOKUP(A438,Concolic!C:C))</f>
        <v>0</v>
      </c>
      <c r="E439" t="b">
        <f>IF(ISERROR(LOOKUP(A438,Concrete!C:C)), NOT(ISERROR(LOOKUP(A439,Concrete!C:C))), LOOKUP(A439,Concrete!C:C)&gt;LOOKUP(A438,Concrete!C:C))</f>
        <v>1</v>
      </c>
      <c r="F439" t="b">
        <f>IF(ISERROR(LOOKUP(A438,Harness!C:C)), NOT(ISERROR(LOOKUP(A439,Harness!C:C))), LOOKUP(A439,Harness!C:C)&gt;LOOKUP(A438,Harness!C:C))</f>
        <v>1</v>
      </c>
      <c r="G439" t="b">
        <f t="shared" si="30"/>
        <v>0</v>
      </c>
      <c r="H439" t="b">
        <f t="shared" si="31"/>
        <v>0</v>
      </c>
      <c r="I439" t="b">
        <f t="shared" si="32"/>
        <v>0</v>
      </c>
      <c r="J439" t="b">
        <f t="shared" si="33"/>
        <v>0</v>
      </c>
      <c r="K439" t="b">
        <f t="shared" si="34"/>
        <v>0</v>
      </c>
    </row>
    <row r="440" spans="1:11">
      <c r="A440">
        <v>924</v>
      </c>
      <c r="B440" t="s">
        <v>314</v>
      </c>
      <c r="C440" t="s">
        <v>243</v>
      </c>
      <c r="D440" t="b">
        <f>IF(ISERROR(LOOKUP(A439,Concolic!C:C)), NOT(ISERROR(LOOKUP(A440,Concolic!C:C))), LOOKUP(A440,Concolic!C:C)&gt;LOOKUP(A439,Concolic!C:C))</f>
        <v>0</v>
      </c>
      <c r="E440" t="b">
        <f>IF(ISERROR(LOOKUP(A439,Concrete!C:C)), NOT(ISERROR(LOOKUP(A440,Concrete!C:C))), LOOKUP(A440,Concrete!C:C)&gt;LOOKUP(A439,Concrete!C:C))</f>
        <v>1</v>
      </c>
      <c r="F440" t="b">
        <f>IF(ISERROR(LOOKUP(A439,Harness!C:C)), NOT(ISERROR(LOOKUP(A440,Harness!C:C))), LOOKUP(A440,Harness!C:C)&gt;LOOKUP(A439,Harness!C:C))</f>
        <v>0</v>
      </c>
      <c r="G440" t="b">
        <f t="shared" si="30"/>
        <v>0</v>
      </c>
      <c r="H440" t="b">
        <f t="shared" si="31"/>
        <v>0</v>
      </c>
      <c r="I440" t="b">
        <f t="shared" si="32"/>
        <v>0</v>
      </c>
      <c r="J440" t="b">
        <f t="shared" si="33"/>
        <v>1</v>
      </c>
      <c r="K440" t="b">
        <f t="shared" si="34"/>
        <v>1</v>
      </c>
    </row>
    <row r="441" spans="1:11">
      <c r="A441">
        <v>925</v>
      </c>
      <c r="B441" t="s">
        <v>308</v>
      </c>
      <c r="C441" t="s">
        <v>244</v>
      </c>
      <c r="D441" t="b">
        <f>IF(ISERROR(LOOKUP(A440,Concolic!C:C)), NOT(ISERROR(LOOKUP(A441,Concolic!C:C))), LOOKUP(A441,Concolic!C:C)&gt;LOOKUP(A440,Concolic!C:C))</f>
        <v>0</v>
      </c>
      <c r="E441" t="b">
        <f>IF(ISERROR(LOOKUP(A440,Concrete!C:C)), NOT(ISERROR(LOOKUP(A441,Concrete!C:C))), LOOKUP(A441,Concrete!C:C)&gt;LOOKUP(A440,Concrete!C:C))</f>
        <v>0</v>
      </c>
      <c r="F441" t="b">
        <f>IF(ISERROR(LOOKUP(A440,Harness!C:C)), NOT(ISERROR(LOOKUP(A441,Harness!C:C))), LOOKUP(A441,Harness!C:C)&gt;LOOKUP(A440,Harness!C:C))</f>
        <v>1</v>
      </c>
      <c r="G441" t="b">
        <f t="shared" si="30"/>
        <v>0</v>
      </c>
      <c r="H441" t="b">
        <f t="shared" si="31"/>
        <v>0</v>
      </c>
      <c r="I441" t="b">
        <f t="shared" si="32"/>
        <v>0</v>
      </c>
      <c r="J441" t="b">
        <f t="shared" si="33"/>
        <v>0</v>
      </c>
      <c r="K441" t="b">
        <f t="shared" si="34"/>
        <v>0</v>
      </c>
    </row>
    <row r="442" spans="1:11">
      <c r="A442">
        <v>926</v>
      </c>
      <c r="B442" t="s">
        <v>307</v>
      </c>
      <c r="C442" t="s">
        <v>143</v>
      </c>
      <c r="D442" t="b">
        <f>IF(ISERROR(LOOKUP(A441,Concolic!C:C)), NOT(ISERROR(LOOKUP(A442,Concolic!C:C))), LOOKUP(A442,Concolic!C:C)&gt;LOOKUP(A441,Concolic!C:C))</f>
        <v>0</v>
      </c>
      <c r="E442" t="b">
        <f>IF(ISERROR(LOOKUP(A441,Concrete!C:C)), NOT(ISERROR(LOOKUP(A442,Concrete!C:C))), LOOKUP(A442,Concrete!C:C)&gt;LOOKUP(A441,Concrete!C:C))</f>
        <v>0</v>
      </c>
      <c r="F442" t="b">
        <f>IF(ISERROR(LOOKUP(A441,Harness!C:C)), NOT(ISERROR(LOOKUP(A442,Harness!C:C))), LOOKUP(A442,Harness!C:C)&gt;LOOKUP(A441,Harness!C:C))</f>
        <v>0</v>
      </c>
      <c r="G442" t="b">
        <f t="shared" si="30"/>
        <v>0</v>
      </c>
      <c r="H442" t="b">
        <f t="shared" si="31"/>
        <v>0</v>
      </c>
      <c r="I442" t="b">
        <f t="shared" si="32"/>
        <v>0</v>
      </c>
      <c r="J442" t="b">
        <f t="shared" si="33"/>
        <v>1</v>
      </c>
      <c r="K442" t="b">
        <f t="shared" si="34"/>
        <v>1</v>
      </c>
    </row>
    <row r="443" spans="1:11">
      <c r="A443">
        <v>927</v>
      </c>
      <c r="B443" t="s">
        <v>302</v>
      </c>
      <c r="C443" t="s">
        <v>15</v>
      </c>
      <c r="D443" t="b">
        <f>IF(ISERROR(LOOKUP(A442,Concolic!C:C)), NOT(ISERROR(LOOKUP(A443,Concolic!C:C))), LOOKUP(A443,Concolic!C:C)&gt;LOOKUP(A442,Concolic!C:C))</f>
        <v>0</v>
      </c>
      <c r="E443" t="b">
        <f>IF(ISERROR(LOOKUP(A442,Concrete!C:C)), NOT(ISERROR(LOOKUP(A443,Concrete!C:C))), LOOKUP(A443,Concrete!C:C)&gt;LOOKUP(A442,Concrete!C:C))</f>
        <v>0</v>
      </c>
      <c r="F443" t="b">
        <f>IF(ISERROR(LOOKUP(A442,Harness!C:C)), NOT(ISERROR(LOOKUP(A443,Harness!C:C))), LOOKUP(A443,Harness!C:C)&gt;LOOKUP(A442,Harness!C:C))</f>
        <v>0</v>
      </c>
      <c r="G443" t="b">
        <f t="shared" si="30"/>
        <v>0</v>
      </c>
      <c r="H443" t="b">
        <f t="shared" si="31"/>
        <v>0</v>
      </c>
      <c r="I443" t="b">
        <f t="shared" si="32"/>
        <v>0</v>
      </c>
      <c r="J443" t="b">
        <f t="shared" si="33"/>
        <v>0</v>
      </c>
      <c r="K443" t="b">
        <f t="shared" si="34"/>
        <v>0</v>
      </c>
    </row>
    <row r="444" spans="1:11">
      <c r="A444">
        <v>928</v>
      </c>
      <c r="B444" t="s">
        <v>317</v>
      </c>
      <c r="C444" t="s">
        <v>254</v>
      </c>
      <c r="D444" t="b">
        <f>IF(ISERROR(LOOKUP(A443,Concolic!C:C)), NOT(ISERROR(LOOKUP(A444,Concolic!C:C))), LOOKUP(A444,Concolic!C:C)&gt;LOOKUP(A443,Concolic!C:C))</f>
        <v>0</v>
      </c>
      <c r="E444" t="b">
        <f>IF(ISERROR(LOOKUP(A443,Concrete!C:C)), NOT(ISERROR(LOOKUP(A444,Concrete!C:C))), LOOKUP(A444,Concrete!C:C)&gt;LOOKUP(A443,Concrete!C:C))</f>
        <v>1</v>
      </c>
      <c r="F444" t="b">
        <f>IF(ISERROR(LOOKUP(A443,Harness!C:C)), NOT(ISERROR(LOOKUP(A444,Harness!C:C))), LOOKUP(A444,Harness!C:C)&gt;LOOKUP(A443,Harness!C:C))</f>
        <v>1</v>
      </c>
      <c r="G444" t="b">
        <f t="shared" si="30"/>
        <v>0</v>
      </c>
      <c r="H444" t="b">
        <f t="shared" si="31"/>
        <v>0</v>
      </c>
      <c r="I444" t="b">
        <f t="shared" si="32"/>
        <v>0</v>
      </c>
      <c r="J444" t="b">
        <f t="shared" si="33"/>
        <v>0</v>
      </c>
      <c r="K444" t="b">
        <f t="shared" si="34"/>
        <v>0</v>
      </c>
    </row>
    <row r="445" spans="1:11">
      <c r="A445">
        <v>929</v>
      </c>
      <c r="B445" t="s">
        <v>329</v>
      </c>
      <c r="C445" t="s">
        <v>267</v>
      </c>
      <c r="D445" t="b">
        <f>IF(ISERROR(LOOKUP(A444,Concolic!C:C)), NOT(ISERROR(LOOKUP(A445,Concolic!C:C))), LOOKUP(A445,Concolic!C:C)&gt;LOOKUP(A444,Concolic!C:C))</f>
        <v>0</v>
      </c>
      <c r="E445" t="b">
        <f>IF(ISERROR(LOOKUP(A444,Concrete!C:C)), NOT(ISERROR(LOOKUP(A445,Concrete!C:C))), LOOKUP(A445,Concrete!C:C)&gt;LOOKUP(A444,Concrete!C:C))</f>
        <v>0</v>
      </c>
      <c r="F445" t="b">
        <f>IF(ISERROR(LOOKUP(A444,Harness!C:C)), NOT(ISERROR(LOOKUP(A445,Harness!C:C))), LOOKUP(A445,Harness!C:C)&gt;LOOKUP(A444,Harness!C:C))</f>
        <v>0</v>
      </c>
      <c r="G445" t="b">
        <f t="shared" si="30"/>
        <v>0</v>
      </c>
      <c r="H445" t="b">
        <f t="shared" si="31"/>
        <v>0</v>
      </c>
      <c r="I445" t="b">
        <f t="shared" si="32"/>
        <v>0</v>
      </c>
      <c r="J445" t="b">
        <f t="shared" si="33"/>
        <v>1</v>
      </c>
      <c r="K445" t="b">
        <f t="shared" si="34"/>
        <v>1</v>
      </c>
    </row>
    <row r="446" spans="1:11">
      <c r="A446">
        <v>930</v>
      </c>
      <c r="B446" t="s">
        <v>301</v>
      </c>
      <c r="C446" t="s">
        <v>8</v>
      </c>
      <c r="D446" t="b">
        <f>IF(ISERROR(LOOKUP(A445,Concolic!C:C)), NOT(ISERROR(LOOKUP(A446,Concolic!C:C))), LOOKUP(A446,Concolic!C:C)&gt;LOOKUP(A445,Concolic!C:C))</f>
        <v>0</v>
      </c>
      <c r="E446" t="b">
        <f>IF(ISERROR(LOOKUP(A445,Concrete!C:C)), NOT(ISERROR(LOOKUP(A446,Concrete!C:C))), LOOKUP(A446,Concrete!C:C)&gt;LOOKUP(A445,Concrete!C:C))</f>
        <v>0</v>
      </c>
      <c r="F446" t="b">
        <f>IF(ISERROR(LOOKUP(A445,Harness!C:C)), NOT(ISERROR(LOOKUP(A446,Harness!C:C))), LOOKUP(A446,Harness!C:C)&gt;LOOKUP(A445,Harness!C:C))</f>
        <v>0</v>
      </c>
      <c r="G446" t="b">
        <f t="shared" si="30"/>
        <v>0</v>
      </c>
      <c r="H446" t="b">
        <f t="shared" si="31"/>
        <v>0</v>
      </c>
      <c r="I446" t="b">
        <f t="shared" si="32"/>
        <v>0</v>
      </c>
      <c r="J446" t="b">
        <f t="shared" si="33"/>
        <v>0</v>
      </c>
      <c r="K446" t="b">
        <f t="shared" si="34"/>
        <v>0</v>
      </c>
    </row>
    <row r="447" spans="1:11">
      <c r="A447">
        <v>931</v>
      </c>
      <c r="B447" t="s">
        <v>303</v>
      </c>
      <c r="C447" t="s">
        <v>10</v>
      </c>
      <c r="D447" t="b">
        <f>IF(ISERROR(LOOKUP(A446,Concolic!C:C)), NOT(ISERROR(LOOKUP(A447,Concolic!C:C))), LOOKUP(A447,Concolic!C:C)&gt;LOOKUP(A446,Concolic!C:C))</f>
        <v>0</v>
      </c>
      <c r="E447" t="b">
        <f>IF(ISERROR(LOOKUP(A446,Concrete!C:C)), NOT(ISERROR(LOOKUP(A447,Concrete!C:C))), LOOKUP(A447,Concrete!C:C)&gt;LOOKUP(A446,Concrete!C:C))</f>
        <v>1</v>
      </c>
      <c r="F447" t="b">
        <f>IF(ISERROR(LOOKUP(A446,Harness!C:C)), NOT(ISERROR(LOOKUP(A447,Harness!C:C))), LOOKUP(A447,Harness!C:C)&gt;LOOKUP(A446,Harness!C:C))</f>
        <v>1</v>
      </c>
      <c r="G447" t="b">
        <f t="shared" si="30"/>
        <v>0</v>
      </c>
      <c r="H447" t="b">
        <f t="shared" si="31"/>
        <v>0</v>
      </c>
      <c r="I447" t="b">
        <f t="shared" si="32"/>
        <v>0</v>
      </c>
      <c r="J447" t="b">
        <f t="shared" si="33"/>
        <v>0</v>
      </c>
      <c r="K447" t="b">
        <f t="shared" si="34"/>
        <v>0</v>
      </c>
    </row>
    <row r="448" spans="1:11">
      <c r="A448">
        <v>932</v>
      </c>
      <c r="B448" t="s">
        <v>303</v>
      </c>
      <c r="C448" t="s">
        <v>51</v>
      </c>
      <c r="D448" t="b">
        <f>IF(ISERROR(LOOKUP(A447,Concolic!C:C)), NOT(ISERROR(LOOKUP(A448,Concolic!C:C))), LOOKUP(A448,Concolic!C:C)&gt;LOOKUP(A447,Concolic!C:C))</f>
        <v>0</v>
      </c>
      <c r="E448" t="b">
        <f>IF(ISERROR(LOOKUP(A447,Concrete!C:C)), NOT(ISERROR(LOOKUP(A448,Concrete!C:C))), LOOKUP(A448,Concrete!C:C)&gt;LOOKUP(A447,Concrete!C:C))</f>
        <v>1</v>
      </c>
      <c r="F448" t="b">
        <f>IF(ISERROR(LOOKUP(A447,Harness!C:C)), NOT(ISERROR(LOOKUP(A448,Harness!C:C))), LOOKUP(A448,Harness!C:C)&gt;LOOKUP(A447,Harness!C:C))</f>
        <v>1</v>
      </c>
      <c r="G448" t="b">
        <f t="shared" si="30"/>
        <v>0</v>
      </c>
      <c r="H448" t="b">
        <f t="shared" si="31"/>
        <v>0</v>
      </c>
      <c r="I448" t="b">
        <f t="shared" si="32"/>
        <v>0</v>
      </c>
      <c r="J448" t="b">
        <f t="shared" si="33"/>
        <v>1</v>
      </c>
      <c r="K448" t="b">
        <f t="shared" si="34"/>
        <v>1</v>
      </c>
    </row>
    <row r="449" spans="1:11">
      <c r="A449">
        <v>933</v>
      </c>
      <c r="B449" t="s">
        <v>314</v>
      </c>
      <c r="C449" t="s">
        <v>68</v>
      </c>
      <c r="D449" t="b">
        <f>IF(ISERROR(LOOKUP(A448,Concolic!C:C)), NOT(ISERROR(LOOKUP(A449,Concolic!C:C))), LOOKUP(A449,Concolic!C:C)&gt;LOOKUP(A448,Concolic!C:C))</f>
        <v>0</v>
      </c>
      <c r="E449" t="b">
        <f>IF(ISERROR(LOOKUP(A448,Concrete!C:C)), NOT(ISERROR(LOOKUP(A449,Concrete!C:C))), LOOKUP(A449,Concrete!C:C)&gt;LOOKUP(A448,Concrete!C:C))</f>
        <v>1</v>
      </c>
      <c r="F449" t="b">
        <f>IF(ISERROR(LOOKUP(A448,Harness!C:C)), NOT(ISERROR(LOOKUP(A449,Harness!C:C))), LOOKUP(A449,Harness!C:C)&gt;LOOKUP(A448,Harness!C:C))</f>
        <v>1</v>
      </c>
      <c r="G449" t="b">
        <f t="shared" si="30"/>
        <v>0</v>
      </c>
      <c r="H449" t="b">
        <f t="shared" si="31"/>
        <v>0</v>
      </c>
      <c r="I449" t="b">
        <f t="shared" si="32"/>
        <v>0</v>
      </c>
      <c r="J449" t="b">
        <f t="shared" si="33"/>
        <v>1</v>
      </c>
      <c r="K449" t="b">
        <f t="shared" si="34"/>
        <v>1</v>
      </c>
    </row>
    <row r="450" spans="1:11">
      <c r="A450">
        <v>934</v>
      </c>
      <c r="B450" t="s">
        <v>306</v>
      </c>
      <c r="C450" t="s">
        <v>65</v>
      </c>
      <c r="D450" t="b">
        <f>IF(ISERROR(LOOKUP(A449,Concolic!C:C)), NOT(ISERROR(LOOKUP(A450,Concolic!C:C))), LOOKUP(A450,Concolic!C:C)&gt;LOOKUP(A449,Concolic!C:C))</f>
        <v>0</v>
      </c>
      <c r="E450" t="b">
        <f>IF(ISERROR(LOOKUP(A449,Concrete!C:C)), NOT(ISERROR(LOOKUP(A450,Concrete!C:C))), LOOKUP(A450,Concrete!C:C)&gt;LOOKUP(A449,Concrete!C:C))</f>
        <v>0</v>
      </c>
      <c r="F450" t="b">
        <f>IF(ISERROR(LOOKUP(A449,Harness!C:C)), NOT(ISERROR(LOOKUP(A450,Harness!C:C))), LOOKUP(A450,Harness!C:C)&gt;LOOKUP(A449,Harness!C:C))</f>
        <v>0</v>
      </c>
      <c r="G450" t="b">
        <f t="shared" si="30"/>
        <v>0</v>
      </c>
      <c r="H450" t="b">
        <f t="shared" si="31"/>
        <v>0</v>
      </c>
      <c r="I450" t="b">
        <f t="shared" si="32"/>
        <v>0</v>
      </c>
      <c r="J450" t="b">
        <f t="shared" si="33"/>
        <v>1</v>
      </c>
      <c r="K450" t="b">
        <f t="shared" si="34"/>
        <v>1</v>
      </c>
    </row>
    <row r="451" spans="1:11">
      <c r="A451">
        <v>935</v>
      </c>
      <c r="B451" t="s">
        <v>324</v>
      </c>
      <c r="C451" t="s">
        <v>67</v>
      </c>
      <c r="D451" t="b">
        <f>IF(ISERROR(LOOKUP(A450,Concolic!C:C)), NOT(ISERROR(LOOKUP(A451,Concolic!C:C))), LOOKUP(A451,Concolic!C:C)&gt;LOOKUP(A450,Concolic!C:C))</f>
        <v>0</v>
      </c>
      <c r="E451" t="b">
        <f>IF(ISERROR(LOOKUP(A450,Concrete!C:C)), NOT(ISERROR(LOOKUP(A451,Concrete!C:C))), LOOKUP(A451,Concrete!C:C)&gt;LOOKUP(A450,Concrete!C:C))</f>
        <v>1</v>
      </c>
      <c r="F451" t="b">
        <f>IF(ISERROR(LOOKUP(A450,Harness!C:C)), NOT(ISERROR(LOOKUP(A451,Harness!C:C))), LOOKUP(A451,Harness!C:C)&gt;LOOKUP(A450,Harness!C:C))</f>
        <v>0</v>
      </c>
      <c r="G451" t="b">
        <f t="shared" si="30"/>
        <v>0</v>
      </c>
      <c r="H451" t="b">
        <f t="shared" si="31"/>
        <v>0</v>
      </c>
      <c r="I451" t="b">
        <f t="shared" si="32"/>
        <v>0</v>
      </c>
      <c r="J451" t="b">
        <f t="shared" si="33"/>
        <v>0</v>
      </c>
      <c r="K451" t="b">
        <f t="shared" si="34"/>
        <v>0</v>
      </c>
    </row>
    <row r="452" spans="1:11">
      <c r="A452">
        <v>936</v>
      </c>
      <c r="B452" t="s">
        <v>317</v>
      </c>
      <c r="C452" t="s">
        <v>271</v>
      </c>
      <c r="D452" t="b">
        <f>IF(ISERROR(LOOKUP(A451,Concolic!C:C)), NOT(ISERROR(LOOKUP(A452,Concolic!C:C))), LOOKUP(A452,Concolic!C:C)&gt;LOOKUP(A451,Concolic!C:C))</f>
        <v>0</v>
      </c>
      <c r="E452" t="b">
        <f>IF(ISERROR(LOOKUP(A451,Concrete!C:C)), NOT(ISERROR(LOOKUP(A452,Concrete!C:C))), LOOKUP(A452,Concrete!C:C)&gt;LOOKUP(A451,Concrete!C:C))</f>
        <v>1</v>
      </c>
      <c r="F452" t="b">
        <f>IF(ISERROR(LOOKUP(A451,Harness!C:C)), NOT(ISERROR(LOOKUP(A452,Harness!C:C))), LOOKUP(A452,Harness!C:C)&gt;LOOKUP(A451,Harness!C:C))</f>
        <v>1</v>
      </c>
      <c r="G452" t="b">
        <f t="shared" si="30"/>
        <v>0</v>
      </c>
      <c r="H452" t="b">
        <f t="shared" si="31"/>
        <v>0</v>
      </c>
      <c r="I452" t="b">
        <f t="shared" si="32"/>
        <v>0</v>
      </c>
      <c r="J452" t="b">
        <f t="shared" si="33"/>
        <v>0</v>
      </c>
      <c r="K452" t="b">
        <f t="shared" si="34"/>
        <v>0</v>
      </c>
    </row>
    <row r="453" spans="1:11">
      <c r="A453">
        <v>937</v>
      </c>
      <c r="B453" t="s">
        <v>302</v>
      </c>
      <c r="C453" t="s">
        <v>15</v>
      </c>
      <c r="D453" t="b">
        <f>IF(ISERROR(LOOKUP(A452,Concolic!C:C)), NOT(ISERROR(LOOKUP(A453,Concolic!C:C))), LOOKUP(A453,Concolic!C:C)&gt;LOOKUP(A452,Concolic!C:C))</f>
        <v>0</v>
      </c>
      <c r="E453" t="b">
        <f>IF(ISERROR(LOOKUP(A452,Concrete!C:C)), NOT(ISERROR(LOOKUP(A453,Concrete!C:C))), LOOKUP(A453,Concrete!C:C)&gt;LOOKUP(A452,Concrete!C:C))</f>
        <v>0</v>
      </c>
      <c r="F453" t="b">
        <f>IF(ISERROR(LOOKUP(A452,Harness!C:C)), NOT(ISERROR(LOOKUP(A453,Harness!C:C))), LOOKUP(A453,Harness!C:C)&gt;LOOKUP(A452,Harness!C:C))</f>
        <v>0</v>
      </c>
      <c r="G453" t="b">
        <f t="shared" si="30"/>
        <v>0</v>
      </c>
      <c r="H453" t="b">
        <f t="shared" si="31"/>
        <v>0</v>
      </c>
      <c r="I453" t="b">
        <f t="shared" si="32"/>
        <v>0</v>
      </c>
      <c r="J453" t="b">
        <f t="shared" si="33"/>
        <v>1</v>
      </c>
      <c r="K453" t="b">
        <f t="shared" si="34"/>
        <v>1</v>
      </c>
    </row>
    <row r="454" spans="1:11">
      <c r="A454">
        <v>938</v>
      </c>
      <c r="B454" t="s">
        <v>296</v>
      </c>
      <c r="C454" t="s">
        <v>274</v>
      </c>
      <c r="D454" t="b">
        <f>IF(ISERROR(LOOKUP(A453,Concolic!C:C)), NOT(ISERROR(LOOKUP(A454,Concolic!C:C))), LOOKUP(A454,Concolic!C:C)&gt;LOOKUP(A453,Concolic!C:C))</f>
        <v>0</v>
      </c>
      <c r="E454" t="b">
        <f>IF(ISERROR(LOOKUP(A453,Concrete!C:C)), NOT(ISERROR(LOOKUP(A454,Concrete!C:C))), LOOKUP(A454,Concrete!C:C)&gt;LOOKUP(A453,Concrete!C:C))</f>
        <v>1</v>
      </c>
      <c r="F454" t="b">
        <f>IF(ISERROR(LOOKUP(A453,Harness!C:C)), NOT(ISERROR(LOOKUP(A454,Harness!C:C))), LOOKUP(A454,Harness!C:C)&gt;LOOKUP(A453,Harness!C:C))</f>
        <v>1</v>
      </c>
      <c r="G454" t="b">
        <f t="shared" si="30"/>
        <v>0</v>
      </c>
      <c r="H454" t="b">
        <f t="shared" si="31"/>
        <v>0</v>
      </c>
      <c r="I454" t="b">
        <f t="shared" si="32"/>
        <v>0</v>
      </c>
      <c r="J454" t="b">
        <f t="shared" si="33"/>
        <v>0</v>
      </c>
      <c r="K454" t="b">
        <f t="shared" si="34"/>
        <v>0</v>
      </c>
    </row>
    <row r="455" spans="1:11">
      <c r="A455">
        <v>939</v>
      </c>
      <c r="B455" t="s">
        <v>302</v>
      </c>
      <c r="C455" t="s">
        <v>39</v>
      </c>
      <c r="D455" t="b">
        <f>IF(ISERROR(LOOKUP(A454,Concolic!C:C)), NOT(ISERROR(LOOKUP(A455,Concolic!C:C))), LOOKUP(A455,Concolic!C:C)&gt;LOOKUP(A454,Concolic!C:C))</f>
        <v>0</v>
      </c>
      <c r="E455" t="b">
        <f>IF(ISERROR(LOOKUP(A454,Concrete!C:C)), NOT(ISERROR(LOOKUP(A455,Concrete!C:C))), LOOKUP(A455,Concrete!C:C)&gt;LOOKUP(A454,Concrete!C:C))</f>
        <v>0</v>
      </c>
      <c r="F455" t="b">
        <f>IF(ISERROR(LOOKUP(A454,Harness!C:C)), NOT(ISERROR(LOOKUP(A455,Harness!C:C))), LOOKUP(A455,Harness!C:C)&gt;LOOKUP(A454,Harness!C:C))</f>
        <v>0</v>
      </c>
      <c r="G455" t="b">
        <f t="shared" si="30"/>
        <v>0</v>
      </c>
      <c r="H455" t="b">
        <f t="shared" si="31"/>
        <v>0</v>
      </c>
      <c r="I455" t="b">
        <f t="shared" si="32"/>
        <v>0</v>
      </c>
      <c r="J455" t="b">
        <f t="shared" si="33"/>
        <v>1</v>
      </c>
      <c r="K455" t="b">
        <f t="shared" si="34"/>
        <v>1</v>
      </c>
    </row>
    <row r="456" spans="1:11">
      <c r="A456">
        <v>940</v>
      </c>
      <c r="B456" t="s">
        <v>309</v>
      </c>
      <c r="C456" t="s">
        <v>167</v>
      </c>
      <c r="D456" t="b">
        <f>IF(ISERROR(LOOKUP(A455,Concolic!C:C)), NOT(ISERROR(LOOKUP(A456,Concolic!C:C))), LOOKUP(A456,Concolic!C:C)&gt;LOOKUP(A455,Concolic!C:C))</f>
        <v>0</v>
      </c>
      <c r="E456" t="b">
        <f>IF(ISERROR(LOOKUP(A455,Concrete!C:C)), NOT(ISERROR(LOOKUP(A456,Concrete!C:C))), LOOKUP(A456,Concrete!C:C)&gt;LOOKUP(A455,Concrete!C:C))</f>
        <v>0</v>
      </c>
      <c r="F456" t="b">
        <f>IF(ISERROR(LOOKUP(A455,Harness!C:C)), NOT(ISERROR(LOOKUP(A456,Harness!C:C))), LOOKUP(A456,Harness!C:C)&gt;LOOKUP(A455,Harness!C:C))</f>
        <v>1</v>
      </c>
      <c r="G456" t="b">
        <f t="shared" si="30"/>
        <v>0</v>
      </c>
      <c r="H456" t="b">
        <f t="shared" si="31"/>
        <v>0</v>
      </c>
      <c r="I456" t="b">
        <f t="shared" si="32"/>
        <v>0</v>
      </c>
      <c r="J456" t="b">
        <f t="shared" si="33"/>
        <v>0</v>
      </c>
      <c r="K456" t="b">
        <f t="shared" si="34"/>
        <v>0</v>
      </c>
    </row>
    <row r="457" spans="1:11">
      <c r="A457">
        <v>941</v>
      </c>
      <c r="B457" t="s">
        <v>317</v>
      </c>
      <c r="C457" t="s">
        <v>273</v>
      </c>
      <c r="D457" t="b">
        <f>IF(ISERROR(LOOKUP(A456,Concolic!C:C)), NOT(ISERROR(LOOKUP(A457,Concolic!C:C))), LOOKUP(A457,Concolic!C:C)&gt;LOOKUP(A456,Concolic!C:C))</f>
        <v>0</v>
      </c>
      <c r="E457" t="b">
        <f>IF(ISERROR(LOOKUP(A456,Concrete!C:C)), NOT(ISERROR(LOOKUP(A457,Concrete!C:C))), LOOKUP(A457,Concrete!C:C)&gt;LOOKUP(A456,Concrete!C:C))</f>
        <v>1</v>
      </c>
      <c r="F457" t="b">
        <f>IF(ISERROR(LOOKUP(A456,Harness!C:C)), NOT(ISERROR(LOOKUP(A457,Harness!C:C))), LOOKUP(A457,Harness!C:C)&gt;LOOKUP(A456,Harness!C:C))</f>
        <v>1</v>
      </c>
      <c r="G457" t="b">
        <f t="shared" si="30"/>
        <v>0</v>
      </c>
      <c r="H457" t="b">
        <f t="shared" si="31"/>
        <v>0</v>
      </c>
      <c r="I457" t="b">
        <f t="shared" si="32"/>
        <v>0</v>
      </c>
      <c r="J457" t="b">
        <f t="shared" si="33"/>
        <v>1</v>
      </c>
      <c r="K457" t="b">
        <f t="shared" si="34"/>
        <v>1</v>
      </c>
    </row>
    <row r="458" spans="1:11">
      <c r="A458">
        <v>942</v>
      </c>
      <c r="B458" t="s">
        <v>300</v>
      </c>
      <c r="C458" t="s">
        <v>252</v>
      </c>
      <c r="D458" t="b">
        <f>IF(ISERROR(LOOKUP(A457,Concolic!C:C)), NOT(ISERROR(LOOKUP(A458,Concolic!C:C))), LOOKUP(A458,Concolic!C:C)&gt;LOOKUP(A457,Concolic!C:C))</f>
        <v>0</v>
      </c>
      <c r="E458" t="b">
        <f>IF(ISERROR(LOOKUP(A457,Concrete!C:C)), NOT(ISERROR(LOOKUP(A458,Concrete!C:C))), LOOKUP(A458,Concrete!C:C)&gt;LOOKUP(A457,Concrete!C:C))</f>
        <v>0</v>
      </c>
      <c r="F458" t="b">
        <f>IF(ISERROR(LOOKUP(A457,Harness!C:C)), NOT(ISERROR(LOOKUP(A458,Harness!C:C))), LOOKUP(A458,Harness!C:C)&gt;LOOKUP(A457,Harness!C:C))</f>
        <v>1</v>
      </c>
      <c r="G458" t="b">
        <f t="shared" si="30"/>
        <v>0</v>
      </c>
      <c r="H458" t="b">
        <f t="shared" si="31"/>
        <v>0</v>
      </c>
      <c r="I458" t="b">
        <f t="shared" si="32"/>
        <v>0</v>
      </c>
      <c r="J458" t="b">
        <f t="shared" si="33"/>
        <v>1</v>
      </c>
      <c r="K458" t="b">
        <f t="shared" si="34"/>
        <v>1</v>
      </c>
    </row>
    <row r="459" spans="1:11">
      <c r="A459">
        <v>943</v>
      </c>
      <c r="B459" t="s">
        <v>312</v>
      </c>
      <c r="C459" t="s">
        <v>196</v>
      </c>
      <c r="D459" t="b">
        <f>IF(ISERROR(LOOKUP(A458,Concolic!C:C)), NOT(ISERROR(LOOKUP(A459,Concolic!C:C))), LOOKUP(A459,Concolic!C:C)&gt;LOOKUP(A458,Concolic!C:C))</f>
        <v>0</v>
      </c>
      <c r="E459" t="b">
        <f>IF(ISERROR(LOOKUP(A458,Concrete!C:C)), NOT(ISERROR(LOOKUP(A459,Concrete!C:C))), LOOKUP(A459,Concrete!C:C)&gt;LOOKUP(A458,Concrete!C:C))</f>
        <v>1</v>
      </c>
      <c r="F459" t="b">
        <f>IF(ISERROR(LOOKUP(A458,Harness!C:C)), NOT(ISERROR(LOOKUP(A459,Harness!C:C))), LOOKUP(A459,Harness!C:C)&gt;LOOKUP(A458,Harness!C:C))</f>
        <v>0</v>
      </c>
      <c r="G459" t="b">
        <f t="shared" si="30"/>
        <v>0</v>
      </c>
      <c r="H459" t="b">
        <f t="shared" si="31"/>
        <v>0</v>
      </c>
      <c r="I459" t="b">
        <f t="shared" si="32"/>
        <v>0</v>
      </c>
      <c r="J459" t="b">
        <f t="shared" si="33"/>
        <v>1</v>
      </c>
      <c r="K459" t="b">
        <f t="shared" si="34"/>
        <v>1</v>
      </c>
    </row>
    <row r="460" spans="1:11">
      <c r="A460">
        <v>944</v>
      </c>
      <c r="B460" t="s">
        <v>321</v>
      </c>
      <c r="C460" t="s">
        <v>158</v>
      </c>
      <c r="D460" t="b">
        <f>IF(ISERROR(LOOKUP(A459,Concolic!C:C)), NOT(ISERROR(LOOKUP(A460,Concolic!C:C))), LOOKUP(A460,Concolic!C:C)&gt;LOOKUP(A459,Concolic!C:C))</f>
        <v>0</v>
      </c>
      <c r="E460" t="b">
        <f>IF(ISERROR(LOOKUP(A459,Concrete!C:C)), NOT(ISERROR(LOOKUP(A460,Concrete!C:C))), LOOKUP(A460,Concrete!C:C)&gt;LOOKUP(A459,Concrete!C:C))</f>
        <v>1</v>
      </c>
      <c r="F460" t="b">
        <f>IF(ISERROR(LOOKUP(A459,Harness!C:C)), NOT(ISERROR(LOOKUP(A460,Harness!C:C))), LOOKUP(A460,Harness!C:C)&gt;LOOKUP(A459,Harness!C:C))</f>
        <v>0</v>
      </c>
      <c r="G460" t="b">
        <f t="shared" si="30"/>
        <v>0</v>
      </c>
      <c r="H460" t="b">
        <f t="shared" si="31"/>
        <v>0</v>
      </c>
      <c r="I460" t="b">
        <f t="shared" si="32"/>
        <v>0</v>
      </c>
      <c r="J460" t="b">
        <f t="shared" si="33"/>
        <v>0</v>
      </c>
      <c r="K460" t="b">
        <f t="shared" si="34"/>
        <v>0</v>
      </c>
    </row>
    <row r="461" spans="1:11">
      <c r="A461">
        <v>945</v>
      </c>
      <c r="B461" t="s">
        <v>322</v>
      </c>
      <c r="C461" t="s">
        <v>189</v>
      </c>
      <c r="D461" t="b">
        <f>IF(ISERROR(LOOKUP(A460,Concolic!C:C)), NOT(ISERROR(LOOKUP(A461,Concolic!C:C))), LOOKUP(A461,Concolic!C:C)&gt;LOOKUP(A460,Concolic!C:C))</f>
        <v>0</v>
      </c>
      <c r="E461" t="b">
        <f>IF(ISERROR(LOOKUP(A460,Concrete!C:C)), NOT(ISERROR(LOOKUP(A461,Concrete!C:C))), LOOKUP(A461,Concrete!C:C)&gt;LOOKUP(A460,Concrete!C:C))</f>
        <v>1</v>
      </c>
      <c r="F461" t="b">
        <f>IF(ISERROR(LOOKUP(A460,Harness!C:C)), NOT(ISERROR(LOOKUP(A461,Harness!C:C))), LOOKUP(A461,Harness!C:C)&gt;LOOKUP(A460,Harness!C:C))</f>
        <v>1</v>
      </c>
      <c r="G461" t="b">
        <f t="shared" si="30"/>
        <v>0</v>
      </c>
      <c r="H461" t="b">
        <f t="shared" si="31"/>
        <v>0</v>
      </c>
      <c r="I461" t="b">
        <f t="shared" si="32"/>
        <v>0</v>
      </c>
      <c r="J461" t="b">
        <f t="shared" si="33"/>
        <v>0</v>
      </c>
      <c r="K461" t="b">
        <f t="shared" si="34"/>
        <v>0</v>
      </c>
    </row>
    <row r="462" spans="1:11">
      <c r="A462">
        <v>946</v>
      </c>
      <c r="B462" t="s">
        <v>313</v>
      </c>
      <c r="C462" t="s">
        <v>169</v>
      </c>
      <c r="D462" t="b">
        <f>IF(ISERROR(LOOKUP(A461,Concolic!C:C)), NOT(ISERROR(LOOKUP(A462,Concolic!C:C))), LOOKUP(A462,Concolic!C:C)&gt;LOOKUP(A461,Concolic!C:C))</f>
        <v>0</v>
      </c>
      <c r="E462" t="b">
        <f>IF(ISERROR(LOOKUP(A461,Concrete!C:C)), NOT(ISERROR(LOOKUP(A462,Concrete!C:C))), LOOKUP(A462,Concrete!C:C)&gt;LOOKUP(A461,Concrete!C:C))</f>
        <v>1</v>
      </c>
      <c r="F462" t="b">
        <f>IF(ISERROR(LOOKUP(A461,Harness!C:C)), NOT(ISERROR(LOOKUP(A462,Harness!C:C))), LOOKUP(A462,Harness!C:C)&gt;LOOKUP(A461,Harness!C:C))</f>
        <v>0</v>
      </c>
      <c r="G462" t="b">
        <f t="shared" si="30"/>
        <v>0</v>
      </c>
      <c r="H462" t="b">
        <f t="shared" si="31"/>
        <v>0</v>
      </c>
      <c r="I462" t="b">
        <f t="shared" si="32"/>
        <v>0</v>
      </c>
      <c r="J462" t="b">
        <f t="shared" si="33"/>
        <v>1</v>
      </c>
      <c r="K462" t="b">
        <f t="shared" si="34"/>
        <v>1</v>
      </c>
    </row>
    <row r="463" spans="1:11">
      <c r="A463">
        <v>947</v>
      </c>
      <c r="B463" t="s">
        <v>339</v>
      </c>
      <c r="C463" t="s">
        <v>245</v>
      </c>
      <c r="D463" t="b">
        <f>IF(ISERROR(LOOKUP(A462,Concolic!C:C)), NOT(ISERROR(LOOKUP(A463,Concolic!C:C))), LOOKUP(A463,Concolic!C:C)&gt;LOOKUP(A462,Concolic!C:C))</f>
        <v>0</v>
      </c>
      <c r="E463" t="b">
        <f>IF(ISERROR(LOOKUP(A462,Concrete!C:C)), NOT(ISERROR(LOOKUP(A463,Concrete!C:C))), LOOKUP(A463,Concrete!C:C)&gt;LOOKUP(A462,Concrete!C:C))</f>
        <v>1</v>
      </c>
      <c r="F463" t="b">
        <f>IF(ISERROR(LOOKUP(A462,Harness!C:C)), NOT(ISERROR(LOOKUP(A463,Harness!C:C))), LOOKUP(A463,Harness!C:C)&gt;LOOKUP(A462,Harness!C:C))</f>
        <v>1</v>
      </c>
      <c r="G463" t="b">
        <f t="shared" si="30"/>
        <v>0</v>
      </c>
      <c r="H463" t="b">
        <f t="shared" si="31"/>
        <v>0</v>
      </c>
      <c r="I463" t="b">
        <f t="shared" si="32"/>
        <v>0</v>
      </c>
      <c r="J463" t="b">
        <f t="shared" si="33"/>
        <v>0</v>
      </c>
      <c r="K463" t="b">
        <f t="shared" si="34"/>
        <v>0</v>
      </c>
    </row>
    <row r="464" spans="1:11">
      <c r="A464">
        <v>948</v>
      </c>
      <c r="B464" t="s">
        <v>322</v>
      </c>
      <c r="C464" t="s">
        <v>205</v>
      </c>
      <c r="D464" t="b">
        <f>IF(ISERROR(LOOKUP(A463,Concolic!C:C)), NOT(ISERROR(LOOKUP(A464,Concolic!C:C))), LOOKUP(A464,Concolic!C:C)&gt;LOOKUP(A463,Concolic!C:C))</f>
        <v>0</v>
      </c>
      <c r="E464" t="b">
        <f>IF(ISERROR(LOOKUP(A463,Concrete!C:C)), NOT(ISERROR(LOOKUP(A464,Concrete!C:C))), LOOKUP(A464,Concrete!C:C)&gt;LOOKUP(A463,Concrete!C:C))</f>
        <v>1</v>
      </c>
      <c r="F464" t="b">
        <f>IF(ISERROR(LOOKUP(A463,Harness!C:C)), NOT(ISERROR(LOOKUP(A464,Harness!C:C))), LOOKUP(A464,Harness!C:C)&gt;LOOKUP(A463,Harness!C:C))</f>
        <v>1</v>
      </c>
      <c r="G464" t="b">
        <f t="shared" si="30"/>
        <v>0</v>
      </c>
      <c r="H464" t="b">
        <f t="shared" si="31"/>
        <v>0</v>
      </c>
      <c r="I464" t="b">
        <f t="shared" si="32"/>
        <v>0</v>
      </c>
      <c r="J464" t="b">
        <f t="shared" si="33"/>
        <v>1</v>
      </c>
      <c r="K464" t="b">
        <f t="shared" si="34"/>
        <v>1</v>
      </c>
    </row>
    <row r="465" spans="1:11">
      <c r="A465">
        <v>949</v>
      </c>
      <c r="B465" t="s">
        <v>335</v>
      </c>
      <c r="C465" t="s">
        <v>195</v>
      </c>
      <c r="D465" t="b">
        <f>IF(ISERROR(LOOKUP(A464,Concolic!C:C)), NOT(ISERROR(LOOKUP(A465,Concolic!C:C))), LOOKUP(A465,Concolic!C:C)&gt;LOOKUP(A464,Concolic!C:C))</f>
        <v>0</v>
      </c>
      <c r="E465" t="b">
        <f>IF(ISERROR(LOOKUP(A464,Concrete!C:C)), NOT(ISERROR(LOOKUP(A465,Concrete!C:C))), LOOKUP(A465,Concrete!C:C)&gt;LOOKUP(A464,Concrete!C:C))</f>
        <v>1</v>
      </c>
      <c r="F465" t="b">
        <f>IF(ISERROR(LOOKUP(A464,Harness!C:C)), NOT(ISERROR(LOOKUP(A465,Harness!C:C))), LOOKUP(A465,Harness!C:C)&gt;LOOKUP(A464,Harness!C:C))</f>
        <v>1</v>
      </c>
      <c r="G465" t="b">
        <f t="shared" ref="G465:G516" si="35">AND(D464,NOT(E464))</f>
        <v>0</v>
      </c>
      <c r="H465" t="b">
        <f t="shared" ref="H465:H516" si="36">AND(D464,NOT(F464))</f>
        <v>0</v>
      </c>
      <c r="I465" t="b">
        <f t="shared" ref="I465:I516" si="37">AND(D464,NOT(E464), NOT(F464))</f>
        <v>0</v>
      </c>
      <c r="J465" t="b">
        <f t="shared" ref="J465:J516" si="38">AND(NOT(D464),(F464))</f>
        <v>1</v>
      </c>
      <c r="K465" t="b">
        <f t="shared" ref="K465:K516" si="39">AND(NOT(D464),(F464))</f>
        <v>1</v>
      </c>
    </row>
    <row r="466" spans="1:11">
      <c r="A466">
        <v>950</v>
      </c>
      <c r="B466" t="s">
        <v>323</v>
      </c>
      <c r="C466" t="s">
        <v>60</v>
      </c>
      <c r="D466" t="b">
        <f>IF(ISERROR(LOOKUP(A465,Concolic!C:C)), NOT(ISERROR(LOOKUP(A466,Concolic!C:C))), LOOKUP(A466,Concolic!C:C)&gt;LOOKUP(A465,Concolic!C:C))</f>
        <v>0</v>
      </c>
      <c r="E466" t="b">
        <f>IF(ISERROR(LOOKUP(A465,Concrete!C:C)), NOT(ISERROR(LOOKUP(A466,Concrete!C:C))), LOOKUP(A466,Concrete!C:C)&gt;LOOKUP(A465,Concrete!C:C))</f>
        <v>0</v>
      </c>
      <c r="F466" t="b">
        <f>IF(ISERROR(LOOKUP(A465,Harness!C:C)), NOT(ISERROR(LOOKUP(A466,Harness!C:C))), LOOKUP(A466,Harness!C:C)&gt;LOOKUP(A465,Harness!C:C))</f>
        <v>0</v>
      </c>
      <c r="G466" t="b">
        <f t="shared" si="35"/>
        <v>0</v>
      </c>
      <c r="H466" t="b">
        <f t="shared" si="36"/>
        <v>0</v>
      </c>
      <c r="I466" t="b">
        <f t="shared" si="37"/>
        <v>0</v>
      </c>
      <c r="J466" t="b">
        <f t="shared" si="38"/>
        <v>1</v>
      </c>
      <c r="K466" t="b">
        <f t="shared" si="39"/>
        <v>1</v>
      </c>
    </row>
    <row r="467" spans="1:11">
      <c r="A467">
        <v>951</v>
      </c>
      <c r="B467" t="s">
        <v>298</v>
      </c>
      <c r="C467" t="s">
        <v>160</v>
      </c>
      <c r="D467" t="b">
        <f>IF(ISERROR(LOOKUP(A466,Concolic!C:C)), NOT(ISERROR(LOOKUP(A467,Concolic!C:C))), LOOKUP(A467,Concolic!C:C)&gt;LOOKUP(A466,Concolic!C:C))</f>
        <v>0</v>
      </c>
      <c r="E467" t="b">
        <f>IF(ISERROR(LOOKUP(A466,Concrete!C:C)), NOT(ISERROR(LOOKUP(A467,Concrete!C:C))), LOOKUP(A467,Concrete!C:C)&gt;LOOKUP(A466,Concrete!C:C))</f>
        <v>0</v>
      </c>
      <c r="F467" t="b">
        <f>IF(ISERROR(LOOKUP(A466,Harness!C:C)), NOT(ISERROR(LOOKUP(A467,Harness!C:C))), LOOKUP(A467,Harness!C:C)&gt;LOOKUP(A466,Harness!C:C))</f>
        <v>1</v>
      </c>
      <c r="G467" t="b">
        <f t="shared" si="35"/>
        <v>0</v>
      </c>
      <c r="H467" t="b">
        <f t="shared" si="36"/>
        <v>0</v>
      </c>
      <c r="I467" t="b">
        <f t="shared" si="37"/>
        <v>0</v>
      </c>
      <c r="J467" t="b">
        <f t="shared" si="38"/>
        <v>0</v>
      </c>
      <c r="K467" t="b">
        <f t="shared" si="39"/>
        <v>0</v>
      </c>
    </row>
    <row r="468" spans="1:11">
      <c r="A468">
        <v>952</v>
      </c>
      <c r="B468" t="s">
        <v>309</v>
      </c>
      <c r="C468" t="s">
        <v>18</v>
      </c>
      <c r="D468" t="b">
        <f>IF(ISERROR(LOOKUP(A467,Concolic!C:C)), NOT(ISERROR(LOOKUP(A468,Concolic!C:C))), LOOKUP(A468,Concolic!C:C)&gt;LOOKUP(A467,Concolic!C:C))</f>
        <v>0</v>
      </c>
      <c r="E468" t="b">
        <f>IF(ISERROR(LOOKUP(A467,Concrete!C:C)), NOT(ISERROR(LOOKUP(A468,Concrete!C:C))), LOOKUP(A468,Concrete!C:C)&gt;LOOKUP(A467,Concrete!C:C))</f>
        <v>0</v>
      </c>
      <c r="F468" t="b">
        <f>IF(ISERROR(LOOKUP(A467,Harness!C:C)), NOT(ISERROR(LOOKUP(A468,Harness!C:C))), LOOKUP(A468,Harness!C:C)&gt;LOOKUP(A467,Harness!C:C))</f>
        <v>1</v>
      </c>
      <c r="G468" t="b">
        <f t="shared" si="35"/>
        <v>0</v>
      </c>
      <c r="H468" t="b">
        <f t="shared" si="36"/>
        <v>0</v>
      </c>
      <c r="I468" t="b">
        <f t="shared" si="37"/>
        <v>0</v>
      </c>
      <c r="J468" t="b">
        <f t="shared" si="38"/>
        <v>1</v>
      </c>
      <c r="K468" t="b">
        <f t="shared" si="39"/>
        <v>1</v>
      </c>
    </row>
    <row r="469" spans="1:11">
      <c r="A469">
        <v>953</v>
      </c>
      <c r="B469" t="s">
        <v>298</v>
      </c>
      <c r="C469" t="s">
        <v>5</v>
      </c>
      <c r="D469" t="b">
        <f>IF(ISERROR(LOOKUP(A468,Concolic!C:C)), NOT(ISERROR(LOOKUP(A469,Concolic!C:C))), LOOKUP(A469,Concolic!C:C)&gt;LOOKUP(A468,Concolic!C:C))</f>
        <v>0</v>
      </c>
      <c r="E469" t="b">
        <f>IF(ISERROR(LOOKUP(A468,Concrete!C:C)), NOT(ISERROR(LOOKUP(A469,Concrete!C:C))), LOOKUP(A469,Concrete!C:C)&gt;LOOKUP(A468,Concrete!C:C))</f>
        <v>0</v>
      </c>
      <c r="F469" t="b">
        <f>IF(ISERROR(LOOKUP(A468,Harness!C:C)), NOT(ISERROR(LOOKUP(A469,Harness!C:C))), LOOKUP(A469,Harness!C:C)&gt;LOOKUP(A468,Harness!C:C))</f>
        <v>0</v>
      </c>
      <c r="G469" t="b">
        <f t="shared" si="35"/>
        <v>0</v>
      </c>
      <c r="H469" t="b">
        <f t="shared" si="36"/>
        <v>0</v>
      </c>
      <c r="I469" t="b">
        <f t="shared" si="37"/>
        <v>0</v>
      </c>
      <c r="J469" t="b">
        <f t="shared" si="38"/>
        <v>1</v>
      </c>
      <c r="K469" t="b">
        <f t="shared" si="39"/>
        <v>1</v>
      </c>
    </row>
    <row r="470" spans="1:11">
      <c r="A470">
        <v>954</v>
      </c>
      <c r="B470" t="s">
        <v>325</v>
      </c>
      <c r="C470" t="s">
        <v>152</v>
      </c>
      <c r="D470" t="b">
        <f>IF(ISERROR(LOOKUP(A469,Concolic!C:C)), NOT(ISERROR(LOOKUP(A470,Concolic!C:C))), LOOKUP(A470,Concolic!C:C)&gt;LOOKUP(A469,Concolic!C:C))</f>
        <v>0</v>
      </c>
      <c r="E470" t="b">
        <f>IF(ISERROR(LOOKUP(A469,Concrete!C:C)), NOT(ISERROR(LOOKUP(A470,Concrete!C:C))), LOOKUP(A470,Concrete!C:C)&gt;LOOKUP(A469,Concrete!C:C))</f>
        <v>1</v>
      </c>
      <c r="F470" t="b">
        <f>IF(ISERROR(LOOKUP(A469,Harness!C:C)), NOT(ISERROR(LOOKUP(A470,Harness!C:C))), LOOKUP(A470,Harness!C:C)&gt;LOOKUP(A469,Harness!C:C))</f>
        <v>1</v>
      </c>
      <c r="G470" t="b">
        <f t="shared" si="35"/>
        <v>0</v>
      </c>
      <c r="H470" t="b">
        <f t="shared" si="36"/>
        <v>0</v>
      </c>
      <c r="I470" t="b">
        <f t="shared" si="37"/>
        <v>0</v>
      </c>
      <c r="J470" t="b">
        <f t="shared" si="38"/>
        <v>0</v>
      </c>
      <c r="K470" t="b">
        <f t="shared" si="39"/>
        <v>0</v>
      </c>
    </row>
    <row r="471" spans="1:11">
      <c r="A471">
        <v>955</v>
      </c>
      <c r="B471" t="s">
        <v>308</v>
      </c>
      <c r="C471" t="s">
        <v>244</v>
      </c>
      <c r="D471" t="b">
        <f>IF(ISERROR(LOOKUP(A470,Concolic!C:C)), NOT(ISERROR(LOOKUP(A471,Concolic!C:C))), LOOKUP(A471,Concolic!C:C)&gt;LOOKUP(A470,Concolic!C:C))</f>
        <v>0</v>
      </c>
      <c r="E471" t="b">
        <f>IF(ISERROR(LOOKUP(A470,Concrete!C:C)), NOT(ISERROR(LOOKUP(A471,Concrete!C:C))), LOOKUP(A471,Concrete!C:C)&gt;LOOKUP(A470,Concrete!C:C))</f>
        <v>0</v>
      </c>
      <c r="F471" t="b">
        <f>IF(ISERROR(LOOKUP(A470,Harness!C:C)), NOT(ISERROR(LOOKUP(A471,Harness!C:C))), LOOKUP(A471,Harness!C:C)&gt;LOOKUP(A470,Harness!C:C))</f>
        <v>1</v>
      </c>
      <c r="G471" t="b">
        <f t="shared" si="35"/>
        <v>0</v>
      </c>
      <c r="H471" t="b">
        <f t="shared" si="36"/>
        <v>0</v>
      </c>
      <c r="I471" t="b">
        <f t="shared" si="37"/>
        <v>0</v>
      </c>
      <c r="J471" t="b">
        <f t="shared" si="38"/>
        <v>1</v>
      </c>
      <c r="K471" t="b">
        <f t="shared" si="39"/>
        <v>1</v>
      </c>
    </row>
    <row r="472" spans="1:11">
      <c r="A472">
        <v>956</v>
      </c>
      <c r="B472" t="s">
        <v>324</v>
      </c>
      <c r="C472" t="s">
        <v>67</v>
      </c>
      <c r="D472" t="b">
        <f>IF(ISERROR(LOOKUP(A471,Concolic!C:C)), NOT(ISERROR(LOOKUP(A472,Concolic!C:C))), LOOKUP(A472,Concolic!C:C)&gt;LOOKUP(A471,Concolic!C:C))</f>
        <v>0</v>
      </c>
      <c r="E472" t="b">
        <f>IF(ISERROR(LOOKUP(A471,Concrete!C:C)), NOT(ISERROR(LOOKUP(A472,Concrete!C:C))), LOOKUP(A472,Concrete!C:C)&gt;LOOKUP(A471,Concrete!C:C))</f>
        <v>1</v>
      </c>
      <c r="F472" t="b">
        <f>IF(ISERROR(LOOKUP(A471,Harness!C:C)), NOT(ISERROR(LOOKUP(A472,Harness!C:C))), LOOKUP(A472,Harness!C:C)&gt;LOOKUP(A471,Harness!C:C))</f>
        <v>0</v>
      </c>
      <c r="G472" t="b">
        <f t="shared" si="35"/>
        <v>0</v>
      </c>
      <c r="H472" t="b">
        <f t="shared" si="36"/>
        <v>0</v>
      </c>
      <c r="I472" t="b">
        <f t="shared" si="37"/>
        <v>0</v>
      </c>
      <c r="J472" t="b">
        <f t="shared" si="38"/>
        <v>1</v>
      </c>
      <c r="K472" t="b">
        <f t="shared" si="39"/>
        <v>1</v>
      </c>
    </row>
    <row r="473" spans="1:11">
      <c r="A473">
        <v>957</v>
      </c>
      <c r="B473" t="s">
        <v>300</v>
      </c>
      <c r="C473" t="s">
        <v>261</v>
      </c>
      <c r="D473" t="b">
        <f>IF(ISERROR(LOOKUP(A472,Concolic!C:C)), NOT(ISERROR(LOOKUP(A473,Concolic!C:C))), LOOKUP(A473,Concolic!C:C)&gt;LOOKUP(A472,Concolic!C:C))</f>
        <v>0</v>
      </c>
      <c r="E473" t="b">
        <f>IF(ISERROR(LOOKUP(A472,Concrete!C:C)), NOT(ISERROR(LOOKUP(A473,Concrete!C:C))), LOOKUP(A473,Concrete!C:C)&gt;LOOKUP(A472,Concrete!C:C))</f>
        <v>1</v>
      </c>
      <c r="F473" t="b">
        <f>IF(ISERROR(LOOKUP(A472,Harness!C:C)), NOT(ISERROR(LOOKUP(A473,Harness!C:C))), LOOKUP(A473,Harness!C:C)&gt;LOOKUP(A472,Harness!C:C))</f>
        <v>1</v>
      </c>
      <c r="G473" t="b">
        <f t="shared" si="35"/>
        <v>0</v>
      </c>
      <c r="H473" t="b">
        <f t="shared" si="36"/>
        <v>0</v>
      </c>
      <c r="I473" t="b">
        <f t="shared" si="37"/>
        <v>0</v>
      </c>
      <c r="J473" t="b">
        <f t="shared" si="38"/>
        <v>0</v>
      </c>
      <c r="K473" t="b">
        <f t="shared" si="39"/>
        <v>0</v>
      </c>
    </row>
    <row r="474" spans="1:11">
      <c r="A474">
        <v>958</v>
      </c>
      <c r="B474" t="s">
        <v>334</v>
      </c>
      <c r="C474" t="s">
        <v>247</v>
      </c>
      <c r="D474" t="b">
        <f>IF(ISERROR(LOOKUP(A473,Concolic!C:C)), NOT(ISERROR(LOOKUP(A474,Concolic!C:C))), LOOKUP(A474,Concolic!C:C)&gt;LOOKUP(A473,Concolic!C:C))</f>
        <v>0</v>
      </c>
      <c r="E474" t="b">
        <f>IF(ISERROR(LOOKUP(A473,Concrete!C:C)), NOT(ISERROR(LOOKUP(A474,Concrete!C:C))), LOOKUP(A474,Concrete!C:C)&gt;LOOKUP(A473,Concrete!C:C))</f>
        <v>0</v>
      </c>
      <c r="F474" t="b">
        <f>IF(ISERROR(LOOKUP(A473,Harness!C:C)), NOT(ISERROR(LOOKUP(A474,Harness!C:C))), LOOKUP(A474,Harness!C:C)&gt;LOOKUP(A473,Harness!C:C))</f>
        <v>0</v>
      </c>
      <c r="G474" t="b">
        <f t="shared" si="35"/>
        <v>0</v>
      </c>
      <c r="H474" t="b">
        <f t="shared" si="36"/>
        <v>0</v>
      </c>
      <c r="I474" t="b">
        <f t="shared" si="37"/>
        <v>0</v>
      </c>
      <c r="J474" t="b">
        <f t="shared" si="38"/>
        <v>1</v>
      </c>
      <c r="K474" t="b">
        <f t="shared" si="39"/>
        <v>1</v>
      </c>
    </row>
    <row r="475" spans="1:11">
      <c r="A475">
        <v>959</v>
      </c>
      <c r="B475" t="s">
        <v>309</v>
      </c>
      <c r="C475" t="s">
        <v>18</v>
      </c>
      <c r="D475" t="b">
        <f>IF(ISERROR(LOOKUP(A474,Concolic!C:C)), NOT(ISERROR(LOOKUP(A475,Concolic!C:C))), LOOKUP(A475,Concolic!C:C)&gt;LOOKUP(A474,Concolic!C:C))</f>
        <v>0</v>
      </c>
      <c r="E475" t="b">
        <f>IF(ISERROR(LOOKUP(A474,Concrete!C:C)), NOT(ISERROR(LOOKUP(A475,Concrete!C:C))), LOOKUP(A475,Concrete!C:C)&gt;LOOKUP(A474,Concrete!C:C))</f>
        <v>0</v>
      </c>
      <c r="F475" t="b">
        <f>IF(ISERROR(LOOKUP(A474,Harness!C:C)), NOT(ISERROR(LOOKUP(A475,Harness!C:C))), LOOKUP(A475,Harness!C:C)&gt;LOOKUP(A474,Harness!C:C))</f>
        <v>1</v>
      </c>
      <c r="G475" t="b">
        <f t="shared" si="35"/>
        <v>0</v>
      </c>
      <c r="H475" t="b">
        <f t="shared" si="36"/>
        <v>0</v>
      </c>
      <c r="I475" t="b">
        <f t="shared" si="37"/>
        <v>0</v>
      </c>
      <c r="J475" t="b">
        <f t="shared" si="38"/>
        <v>0</v>
      </c>
      <c r="K475" t="b">
        <f t="shared" si="39"/>
        <v>0</v>
      </c>
    </row>
    <row r="476" spans="1:11">
      <c r="A476">
        <v>960</v>
      </c>
      <c r="B476" t="s">
        <v>323</v>
      </c>
      <c r="C476" t="s">
        <v>60</v>
      </c>
      <c r="D476" t="b">
        <f>IF(ISERROR(LOOKUP(A475,Concolic!C:C)), NOT(ISERROR(LOOKUP(A476,Concolic!C:C))), LOOKUP(A476,Concolic!C:C)&gt;LOOKUP(A475,Concolic!C:C))</f>
        <v>0</v>
      </c>
      <c r="E476" t="b">
        <f>IF(ISERROR(LOOKUP(A475,Concrete!C:C)), NOT(ISERROR(LOOKUP(A476,Concrete!C:C))), LOOKUP(A476,Concrete!C:C)&gt;LOOKUP(A475,Concrete!C:C))</f>
        <v>0</v>
      </c>
      <c r="F476" t="b">
        <f>IF(ISERROR(LOOKUP(A475,Harness!C:C)), NOT(ISERROR(LOOKUP(A476,Harness!C:C))), LOOKUP(A476,Harness!C:C)&gt;LOOKUP(A475,Harness!C:C))</f>
        <v>0</v>
      </c>
      <c r="G476" t="b">
        <f t="shared" si="35"/>
        <v>0</v>
      </c>
      <c r="H476" t="b">
        <f t="shared" si="36"/>
        <v>0</v>
      </c>
      <c r="I476" t="b">
        <f t="shared" si="37"/>
        <v>0</v>
      </c>
      <c r="J476" t="b">
        <f t="shared" si="38"/>
        <v>1</v>
      </c>
      <c r="K476" t="b">
        <f t="shared" si="39"/>
        <v>1</v>
      </c>
    </row>
    <row r="477" spans="1:11">
      <c r="A477">
        <v>961</v>
      </c>
      <c r="B477" t="s">
        <v>305</v>
      </c>
      <c r="C477" t="s">
        <v>114</v>
      </c>
      <c r="D477" t="b">
        <f>IF(ISERROR(LOOKUP(A476,Concolic!C:C)), NOT(ISERROR(LOOKUP(A477,Concolic!C:C))), LOOKUP(A477,Concolic!C:C)&gt;LOOKUP(A476,Concolic!C:C))</f>
        <v>0</v>
      </c>
      <c r="E477" t="b">
        <f>IF(ISERROR(LOOKUP(A476,Concrete!C:C)), NOT(ISERROR(LOOKUP(A477,Concrete!C:C))), LOOKUP(A477,Concrete!C:C)&gt;LOOKUP(A476,Concrete!C:C))</f>
        <v>1</v>
      </c>
      <c r="F477" t="b">
        <f>IF(ISERROR(LOOKUP(A476,Harness!C:C)), NOT(ISERROR(LOOKUP(A477,Harness!C:C))), LOOKUP(A477,Harness!C:C)&gt;LOOKUP(A476,Harness!C:C))</f>
        <v>1</v>
      </c>
      <c r="G477" t="b">
        <f t="shared" si="35"/>
        <v>0</v>
      </c>
      <c r="H477" t="b">
        <f t="shared" si="36"/>
        <v>0</v>
      </c>
      <c r="I477" t="b">
        <f t="shared" si="37"/>
        <v>0</v>
      </c>
      <c r="J477" t="b">
        <f t="shared" si="38"/>
        <v>0</v>
      </c>
      <c r="K477" t="b">
        <f t="shared" si="39"/>
        <v>0</v>
      </c>
    </row>
    <row r="478" spans="1:11">
      <c r="A478">
        <v>962</v>
      </c>
      <c r="B478" t="s">
        <v>298</v>
      </c>
      <c r="C478" t="s">
        <v>63</v>
      </c>
      <c r="D478" t="b">
        <f>IF(ISERROR(LOOKUP(A477,Concolic!C:C)), NOT(ISERROR(LOOKUP(A478,Concolic!C:C))), LOOKUP(A478,Concolic!C:C)&gt;LOOKUP(A477,Concolic!C:C))</f>
        <v>0</v>
      </c>
      <c r="E478" t="b">
        <f>IF(ISERROR(LOOKUP(A477,Concrete!C:C)), NOT(ISERROR(LOOKUP(A478,Concrete!C:C))), LOOKUP(A478,Concrete!C:C)&gt;LOOKUP(A477,Concrete!C:C))</f>
        <v>0</v>
      </c>
      <c r="F478" t="b">
        <f>IF(ISERROR(LOOKUP(A477,Harness!C:C)), NOT(ISERROR(LOOKUP(A478,Harness!C:C))), LOOKUP(A478,Harness!C:C)&gt;LOOKUP(A477,Harness!C:C))</f>
        <v>0</v>
      </c>
      <c r="G478" t="b">
        <f t="shared" si="35"/>
        <v>0</v>
      </c>
      <c r="H478" t="b">
        <f t="shared" si="36"/>
        <v>0</v>
      </c>
      <c r="I478" t="b">
        <f t="shared" si="37"/>
        <v>0</v>
      </c>
      <c r="J478" t="b">
        <f t="shared" si="38"/>
        <v>1</v>
      </c>
      <c r="K478" t="b">
        <f t="shared" si="39"/>
        <v>1</v>
      </c>
    </row>
    <row r="479" spans="1:11">
      <c r="A479">
        <v>963</v>
      </c>
      <c r="B479" t="s">
        <v>324</v>
      </c>
      <c r="C479" t="s">
        <v>67</v>
      </c>
      <c r="D479" t="b">
        <f>IF(ISERROR(LOOKUP(A478,Concolic!C:C)), NOT(ISERROR(LOOKUP(A479,Concolic!C:C))), LOOKUP(A479,Concolic!C:C)&gt;LOOKUP(A478,Concolic!C:C))</f>
        <v>0</v>
      </c>
      <c r="E479" t="b">
        <f>IF(ISERROR(LOOKUP(A478,Concrete!C:C)), NOT(ISERROR(LOOKUP(A479,Concrete!C:C))), LOOKUP(A479,Concrete!C:C)&gt;LOOKUP(A478,Concrete!C:C))</f>
        <v>1</v>
      </c>
      <c r="F479" t="b">
        <f>IF(ISERROR(LOOKUP(A478,Harness!C:C)), NOT(ISERROR(LOOKUP(A479,Harness!C:C))), LOOKUP(A479,Harness!C:C)&gt;LOOKUP(A478,Harness!C:C))</f>
        <v>0</v>
      </c>
      <c r="G479" t="b">
        <f t="shared" si="35"/>
        <v>0</v>
      </c>
      <c r="H479" t="b">
        <f t="shared" si="36"/>
        <v>0</v>
      </c>
      <c r="I479" t="b">
        <f t="shared" si="37"/>
        <v>0</v>
      </c>
      <c r="J479" t="b">
        <f t="shared" si="38"/>
        <v>0</v>
      </c>
      <c r="K479" t="b">
        <f t="shared" si="39"/>
        <v>0</v>
      </c>
    </row>
    <row r="480" spans="1:11">
      <c r="A480">
        <v>964</v>
      </c>
      <c r="B480" t="s">
        <v>300</v>
      </c>
      <c r="C480" t="s">
        <v>252</v>
      </c>
      <c r="D480" t="b">
        <f>IF(ISERROR(LOOKUP(A479,Concolic!C:C)), NOT(ISERROR(LOOKUP(A480,Concolic!C:C))), LOOKUP(A480,Concolic!C:C)&gt;LOOKUP(A479,Concolic!C:C))</f>
        <v>0</v>
      </c>
      <c r="E480" t="b">
        <f>IF(ISERROR(LOOKUP(A479,Concrete!C:C)), NOT(ISERROR(LOOKUP(A480,Concrete!C:C))), LOOKUP(A480,Concrete!C:C)&gt;LOOKUP(A479,Concrete!C:C))</f>
        <v>0</v>
      </c>
      <c r="F480" t="b">
        <f>IF(ISERROR(LOOKUP(A479,Harness!C:C)), NOT(ISERROR(LOOKUP(A480,Harness!C:C))), LOOKUP(A480,Harness!C:C)&gt;LOOKUP(A479,Harness!C:C))</f>
        <v>1</v>
      </c>
      <c r="G480" t="b">
        <f t="shared" si="35"/>
        <v>0</v>
      </c>
      <c r="H480" t="b">
        <f t="shared" si="36"/>
        <v>0</v>
      </c>
      <c r="I480" t="b">
        <f t="shared" si="37"/>
        <v>0</v>
      </c>
      <c r="J480" t="b">
        <f t="shared" si="38"/>
        <v>0</v>
      </c>
      <c r="K480" t="b">
        <f t="shared" si="39"/>
        <v>0</v>
      </c>
    </row>
    <row r="481" spans="1:11">
      <c r="A481">
        <v>965</v>
      </c>
      <c r="B481" t="s">
        <v>295</v>
      </c>
      <c r="C481" t="s">
        <v>204</v>
      </c>
      <c r="D481" t="b">
        <f>IF(ISERROR(LOOKUP(A480,Concolic!C:C)), NOT(ISERROR(LOOKUP(A481,Concolic!C:C))), LOOKUP(A481,Concolic!C:C)&gt;LOOKUP(A480,Concolic!C:C))</f>
        <v>0</v>
      </c>
      <c r="E481" t="b">
        <f>IF(ISERROR(LOOKUP(A480,Concrete!C:C)), NOT(ISERROR(LOOKUP(A481,Concrete!C:C))), LOOKUP(A481,Concrete!C:C)&gt;LOOKUP(A480,Concrete!C:C))</f>
        <v>0</v>
      </c>
      <c r="F481" t="b">
        <f>IF(ISERROR(LOOKUP(A480,Harness!C:C)), NOT(ISERROR(LOOKUP(A481,Harness!C:C))), LOOKUP(A481,Harness!C:C)&gt;LOOKUP(A480,Harness!C:C))</f>
        <v>1</v>
      </c>
      <c r="G481" t="b">
        <f t="shared" si="35"/>
        <v>0</v>
      </c>
      <c r="H481" t="b">
        <f t="shared" si="36"/>
        <v>0</v>
      </c>
      <c r="I481" t="b">
        <f t="shared" si="37"/>
        <v>0</v>
      </c>
      <c r="J481" t="b">
        <f t="shared" si="38"/>
        <v>1</v>
      </c>
      <c r="K481" t="b">
        <f t="shared" si="39"/>
        <v>1</v>
      </c>
    </row>
    <row r="482" spans="1:11">
      <c r="A482">
        <v>966</v>
      </c>
      <c r="B482" t="s">
        <v>295</v>
      </c>
      <c r="C482" t="s">
        <v>115</v>
      </c>
      <c r="D482" t="b">
        <f>IF(ISERROR(LOOKUP(A481,Concolic!C:C)), NOT(ISERROR(LOOKUP(A482,Concolic!C:C))), LOOKUP(A482,Concolic!C:C)&gt;LOOKUP(A481,Concolic!C:C))</f>
        <v>0</v>
      </c>
      <c r="E482" t="b">
        <f>IF(ISERROR(LOOKUP(A481,Concrete!C:C)), NOT(ISERROR(LOOKUP(A482,Concrete!C:C))), LOOKUP(A482,Concrete!C:C)&gt;LOOKUP(A481,Concrete!C:C))</f>
        <v>0</v>
      </c>
      <c r="F482" t="b">
        <f>IF(ISERROR(LOOKUP(A481,Harness!C:C)), NOT(ISERROR(LOOKUP(A482,Harness!C:C))), LOOKUP(A482,Harness!C:C)&gt;LOOKUP(A481,Harness!C:C))</f>
        <v>1</v>
      </c>
      <c r="G482" t="b">
        <f t="shared" si="35"/>
        <v>0</v>
      </c>
      <c r="H482" t="b">
        <f t="shared" si="36"/>
        <v>0</v>
      </c>
      <c r="I482" t="b">
        <f t="shared" si="37"/>
        <v>0</v>
      </c>
      <c r="J482" t="b">
        <f t="shared" si="38"/>
        <v>1</v>
      </c>
      <c r="K482" t="b">
        <f t="shared" si="39"/>
        <v>1</v>
      </c>
    </row>
    <row r="483" spans="1:11">
      <c r="A483">
        <v>967</v>
      </c>
      <c r="B483" t="s">
        <v>301</v>
      </c>
      <c r="C483" t="s">
        <v>133</v>
      </c>
      <c r="D483" t="b">
        <f>IF(ISERROR(LOOKUP(A482,Concolic!C:C)), NOT(ISERROR(LOOKUP(A483,Concolic!C:C))), LOOKUP(A483,Concolic!C:C)&gt;LOOKUP(A482,Concolic!C:C))</f>
        <v>0</v>
      </c>
      <c r="E483" t="b">
        <f>IF(ISERROR(LOOKUP(A482,Concrete!C:C)), NOT(ISERROR(LOOKUP(A483,Concrete!C:C))), LOOKUP(A483,Concrete!C:C)&gt;LOOKUP(A482,Concrete!C:C))</f>
        <v>1</v>
      </c>
      <c r="F483" t="b">
        <f>IF(ISERROR(LOOKUP(A482,Harness!C:C)), NOT(ISERROR(LOOKUP(A483,Harness!C:C))), LOOKUP(A483,Harness!C:C)&gt;LOOKUP(A482,Harness!C:C))</f>
        <v>1</v>
      </c>
      <c r="G483" t="b">
        <f t="shared" si="35"/>
        <v>0</v>
      </c>
      <c r="H483" t="b">
        <f t="shared" si="36"/>
        <v>0</v>
      </c>
      <c r="I483" t="b">
        <f t="shared" si="37"/>
        <v>0</v>
      </c>
      <c r="J483" t="b">
        <f t="shared" si="38"/>
        <v>1</v>
      </c>
      <c r="K483" t="b">
        <f t="shared" si="39"/>
        <v>1</v>
      </c>
    </row>
    <row r="484" spans="1:11">
      <c r="A484">
        <v>968</v>
      </c>
      <c r="B484" t="s">
        <v>305</v>
      </c>
      <c r="C484" t="s">
        <v>92</v>
      </c>
      <c r="D484" t="b">
        <f>IF(ISERROR(LOOKUP(A483,Concolic!C:C)), NOT(ISERROR(LOOKUP(A484,Concolic!C:C))), LOOKUP(A484,Concolic!C:C)&gt;LOOKUP(A483,Concolic!C:C))</f>
        <v>0</v>
      </c>
      <c r="E484" t="b">
        <f>IF(ISERROR(LOOKUP(A483,Concrete!C:C)), NOT(ISERROR(LOOKUP(A484,Concrete!C:C))), LOOKUP(A484,Concrete!C:C)&gt;LOOKUP(A483,Concrete!C:C))</f>
        <v>0</v>
      </c>
      <c r="F484" t="b">
        <f>IF(ISERROR(LOOKUP(A483,Harness!C:C)), NOT(ISERROR(LOOKUP(A484,Harness!C:C))), LOOKUP(A484,Harness!C:C)&gt;LOOKUP(A483,Harness!C:C))</f>
        <v>0</v>
      </c>
      <c r="G484" t="b">
        <f t="shared" si="35"/>
        <v>0</v>
      </c>
      <c r="H484" t="b">
        <f t="shared" si="36"/>
        <v>0</v>
      </c>
      <c r="I484" t="b">
        <f t="shared" si="37"/>
        <v>0</v>
      </c>
      <c r="J484" t="b">
        <f t="shared" si="38"/>
        <v>1</v>
      </c>
      <c r="K484" t="b">
        <f t="shared" si="39"/>
        <v>1</v>
      </c>
    </row>
    <row r="485" spans="1:11">
      <c r="A485">
        <v>969</v>
      </c>
      <c r="B485" t="s">
        <v>303</v>
      </c>
      <c r="C485" t="s">
        <v>10</v>
      </c>
      <c r="D485" t="b">
        <f>IF(ISERROR(LOOKUP(A484,Concolic!C:C)), NOT(ISERROR(LOOKUP(A485,Concolic!C:C))), LOOKUP(A485,Concolic!C:C)&gt;LOOKUP(A484,Concolic!C:C))</f>
        <v>0</v>
      </c>
      <c r="E485" t="b">
        <f>IF(ISERROR(LOOKUP(A484,Concrete!C:C)), NOT(ISERROR(LOOKUP(A485,Concrete!C:C))), LOOKUP(A485,Concrete!C:C)&gt;LOOKUP(A484,Concrete!C:C))</f>
        <v>1</v>
      </c>
      <c r="F485" t="b">
        <f>IF(ISERROR(LOOKUP(A484,Harness!C:C)), NOT(ISERROR(LOOKUP(A485,Harness!C:C))), LOOKUP(A485,Harness!C:C)&gt;LOOKUP(A484,Harness!C:C))</f>
        <v>1</v>
      </c>
      <c r="G485" t="b">
        <f t="shared" si="35"/>
        <v>0</v>
      </c>
      <c r="H485" t="b">
        <f t="shared" si="36"/>
        <v>0</v>
      </c>
      <c r="I485" t="b">
        <f t="shared" si="37"/>
        <v>0</v>
      </c>
      <c r="J485" t="b">
        <f t="shared" si="38"/>
        <v>0</v>
      </c>
      <c r="K485" t="b">
        <f t="shared" si="39"/>
        <v>0</v>
      </c>
    </row>
    <row r="486" spans="1:11">
      <c r="A486">
        <v>970</v>
      </c>
      <c r="B486" t="s">
        <v>305</v>
      </c>
      <c r="C486" t="s">
        <v>32</v>
      </c>
      <c r="D486" t="b">
        <f>IF(ISERROR(LOOKUP(A485,Concolic!C:C)), NOT(ISERROR(LOOKUP(A486,Concolic!C:C))), LOOKUP(A486,Concolic!C:C)&gt;LOOKUP(A485,Concolic!C:C))</f>
        <v>0</v>
      </c>
      <c r="E486" t="b">
        <f>IF(ISERROR(LOOKUP(A485,Concrete!C:C)), NOT(ISERROR(LOOKUP(A486,Concrete!C:C))), LOOKUP(A486,Concrete!C:C)&gt;LOOKUP(A485,Concrete!C:C))</f>
        <v>1</v>
      </c>
      <c r="F486" t="b">
        <f>IF(ISERROR(LOOKUP(A485,Harness!C:C)), NOT(ISERROR(LOOKUP(A486,Harness!C:C))), LOOKUP(A486,Harness!C:C)&gt;LOOKUP(A485,Harness!C:C))</f>
        <v>1</v>
      </c>
      <c r="G486" t="b">
        <f t="shared" si="35"/>
        <v>0</v>
      </c>
      <c r="H486" t="b">
        <f t="shared" si="36"/>
        <v>0</v>
      </c>
      <c r="I486" t="b">
        <f t="shared" si="37"/>
        <v>0</v>
      </c>
      <c r="J486" t="b">
        <f t="shared" si="38"/>
        <v>1</v>
      </c>
      <c r="K486" t="b">
        <f t="shared" si="39"/>
        <v>1</v>
      </c>
    </row>
    <row r="487" spans="1:11">
      <c r="A487">
        <v>971</v>
      </c>
      <c r="B487" t="s">
        <v>320</v>
      </c>
      <c r="C487" t="s">
        <v>213</v>
      </c>
      <c r="D487" t="b">
        <f>IF(ISERROR(LOOKUP(A486,Concolic!C:C)), NOT(ISERROR(LOOKUP(A487,Concolic!C:C))), LOOKUP(A487,Concolic!C:C)&gt;LOOKUP(A486,Concolic!C:C))</f>
        <v>0</v>
      </c>
      <c r="E487" t="b">
        <f>IF(ISERROR(LOOKUP(A486,Concrete!C:C)), NOT(ISERROR(LOOKUP(A487,Concrete!C:C))), LOOKUP(A487,Concrete!C:C)&gt;LOOKUP(A486,Concrete!C:C))</f>
        <v>0</v>
      </c>
      <c r="F487" t="b">
        <f>IF(ISERROR(LOOKUP(A486,Harness!C:C)), NOT(ISERROR(LOOKUP(A487,Harness!C:C))), LOOKUP(A487,Harness!C:C)&gt;LOOKUP(A486,Harness!C:C))</f>
        <v>0</v>
      </c>
      <c r="G487" t="b">
        <f t="shared" si="35"/>
        <v>0</v>
      </c>
      <c r="H487" t="b">
        <f t="shared" si="36"/>
        <v>0</v>
      </c>
      <c r="I487" t="b">
        <f t="shared" si="37"/>
        <v>0</v>
      </c>
      <c r="J487" t="b">
        <f t="shared" si="38"/>
        <v>1</v>
      </c>
      <c r="K487" t="b">
        <f t="shared" si="39"/>
        <v>1</v>
      </c>
    </row>
    <row r="488" spans="1:11">
      <c r="A488">
        <v>972</v>
      </c>
      <c r="B488" t="s">
        <v>298</v>
      </c>
      <c r="C488" t="s">
        <v>54</v>
      </c>
      <c r="D488" t="b">
        <f>IF(ISERROR(LOOKUP(A487,Concolic!C:C)), NOT(ISERROR(LOOKUP(A488,Concolic!C:C))), LOOKUP(A488,Concolic!C:C)&gt;LOOKUP(A487,Concolic!C:C))</f>
        <v>0</v>
      </c>
      <c r="E488" t="b">
        <f>IF(ISERROR(LOOKUP(A487,Concrete!C:C)), NOT(ISERROR(LOOKUP(A488,Concrete!C:C))), LOOKUP(A488,Concrete!C:C)&gt;LOOKUP(A487,Concrete!C:C))</f>
        <v>0</v>
      </c>
      <c r="F488" t="b">
        <f>IF(ISERROR(LOOKUP(A487,Harness!C:C)), NOT(ISERROR(LOOKUP(A488,Harness!C:C))), LOOKUP(A488,Harness!C:C)&gt;LOOKUP(A487,Harness!C:C))</f>
        <v>0</v>
      </c>
      <c r="G488" t="b">
        <f t="shared" si="35"/>
        <v>0</v>
      </c>
      <c r="H488" t="b">
        <f t="shared" si="36"/>
        <v>0</v>
      </c>
      <c r="I488" t="b">
        <f t="shared" si="37"/>
        <v>0</v>
      </c>
      <c r="J488" t="b">
        <f t="shared" si="38"/>
        <v>0</v>
      </c>
      <c r="K488" t="b">
        <f t="shared" si="39"/>
        <v>0</v>
      </c>
    </row>
    <row r="489" spans="1:11">
      <c r="A489">
        <v>973</v>
      </c>
      <c r="B489" t="s">
        <v>317</v>
      </c>
      <c r="C489" t="s">
        <v>254</v>
      </c>
      <c r="D489" t="b">
        <f>IF(ISERROR(LOOKUP(A488,Concolic!C:C)), NOT(ISERROR(LOOKUP(A489,Concolic!C:C))), LOOKUP(A489,Concolic!C:C)&gt;LOOKUP(A488,Concolic!C:C))</f>
        <v>0</v>
      </c>
      <c r="E489" t="b">
        <f>IF(ISERROR(LOOKUP(A488,Concrete!C:C)), NOT(ISERROR(LOOKUP(A489,Concrete!C:C))), LOOKUP(A489,Concrete!C:C)&gt;LOOKUP(A488,Concrete!C:C))</f>
        <v>1</v>
      </c>
      <c r="F489" t="b">
        <f>IF(ISERROR(LOOKUP(A488,Harness!C:C)), NOT(ISERROR(LOOKUP(A489,Harness!C:C))), LOOKUP(A489,Harness!C:C)&gt;LOOKUP(A488,Harness!C:C))</f>
        <v>1</v>
      </c>
      <c r="G489" t="b">
        <f t="shared" si="35"/>
        <v>0</v>
      </c>
      <c r="H489" t="b">
        <f t="shared" si="36"/>
        <v>0</v>
      </c>
      <c r="I489" t="b">
        <f t="shared" si="37"/>
        <v>0</v>
      </c>
      <c r="J489" t="b">
        <f t="shared" si="38"/>
        <v>0</v>
      </c>
      <c r="K489" t="b">
        <f t="shared" si="39"/>
        <v>0</v>
      </c>
    </row>
    <row r="490" spans="1:11">
      <c r="A490">
        <v>974</v>
      </c>
      <c r="B490" t="s">
        <v>308</v>
      </c>
      <c r="C490" t="s">
        <v>248</v>
      </c>
      <c r="D490" t="b">
        <f>IF(ISERROR(LOOKUP(A489,Concolic!C:C)), NOT(ISERROR(LOOKUP(A490,Concolic!C:C))), LOOKUP(A490,Concolic!C:C)&gt;LOOKUP(A489,Concolic!C:C))</f>
        <v>0</v>
      </c>
      <c r="E490" t="b">
        <f>IF(ISERROR(LOOKUP(A489,Concrete!C:C)), NOT(ISERROR(LOOKUP(A490,Concrete!C:C))), LOOKUP(A490,Concrete!C:C)&gt;LOOKUP(A489,Concrete!C:C))</f>
        <v>1</v>
      </c>
      <c r="F490" t="b">
        <f>IF(ISERROR(LOOKUP(A489,Harness!C:C)), NOT(ISERROR(LOOKUP(A490,Harness!C:C))), LOOKUP(A490,Harness!C:C)&gt;LOOKUP(A489,Harness!C:C))</f>
        <v>0</v>
      </c>
      <c r="G490" t="b">
        <f t="shared" si="35"/>
        <v>0</v>
      </c>
      <c r="H490" t="b">
        <f t="shared" si="36"/>
        <v>0</v>
      </c>
      <c r="I490" t="b">
        <f t="shared" si="37"/>
        <v>0</v>
      </c>
      <c r="J490" t="b">
        <f t="shared" si="38"/>
        <v>1</v>
      </c>
      <c r="K490" t="b">
        <f t="shared" si="39"/>
        <v>1</v>
      </c>
    </row>
    <row r="491" spans="1:11">
      <c r="A491">
        <v>975</v>
      </c>
      <c r="B491" t="s">
        <v>326</v>
      </c>
      <c r="C491" t="s">
        <v>74</v>
      </c>
      <c r="D491" t="b">
        <f>IF(ISERROR(LOOKUP(A490,Concolic!C:C)), NOT(ISERROR(LOOKUP(A491,Concolic!C:C))), LOOKUP(A491,Concolic!C:C)&gt;LOOKUP(A490,Concolic!C:C))</f>
        <v>0</v>
      </c>
      <c r="E491" t="b">
        <f>IF(ISERROR(LOOKUP(A490,Concrete!C:C)), NOT(ISERROR(LOOKUP(A491,Concrete!C:C))), LOOKUP(A491,Concrete!C:C)&gt;LOOKUP(A490,Concrete!C:C))</f>
        <v>0</v>
      </c>
      <c r="F491" t="b">
        <f>IF(ISERROR(LOOKUP(A490,Harness!C:C)), NOT(ISERROR(LOOKUP(A491,Harness!C:C))), LOOKUP(A491,Harness!C:C)&gt;LOOKUP(A490,Harness!C:C))</f>
        <v>0</v>
      </c>
      <c r="G491" t="b">
        <f t="shared" si="35"/>
        <v>0</v>
      </c>
      <c r="H491" t="b">
        <f t="shared" si="36"/>
        <v>0</v>
      </c>
      <c r="I491" t="b">
        <f t="shared" si="37"/>
        <v>0</v>
      </c>
      <c r="J491" t="b">
        <f t="shared" si="38"/>
        <v>0</v>
      </c>
      <c r="K491" t="b">
        <f t="shared" si="39"/>
        <v>0</v>
      </c>
    </row>
    <row r="492" spans="1:11">
      <c r="A492">
        <v>976</v>
      </c>
      <c r="B492" t="s">
        <v>301</v>
      </c>
      <c r="C492" t="s">
        <v>249</v>
      </c>
      <c r="D492" t="b">
        <f>IF(ISERROR(LOOKUP(A491,Concolic!C:C)), NOT(ISERROR(LOOKUP(A492,Concolic!C:C))), LOOKUP(A492,Concolic!C:C)&gt;LOOKUP(A491,Concolic!C:C))</f>
        <v>0</v>
      </c>
      <c r="E492" t="b">
        <f>IF(ISERROR(LOOKUP(A491,Concrete!C:C)), NOT(ISERROR(LOOKUP(A492,Concrete!C:C))), LOOKUP(A492,Concrete!C:C)&gt;LOOKUP(A491,Concrete!C:C))</f>
        <v>0</v>
      </c>
      <c r="F492" t="b">
        <f>IF(ISERROR(LOOKUP(A491,Harness!C:C)), NOT(ISERROR(LOOKUP(A492,Harness!C:C))), LOOKUP(A492,Harness!C:C)&gt;LOOKUP(A491,Harness!C:C))</f>
        <v>1</v>
      </c>
      <c r="G492" t="b">
        <f t="shared" si="35"/>
        <v>0</v>
      </c>
      <c r="H492" t="b">
        <f t="shared" si="36"/>
        <v>0</v>
      </c>
      <c r="I492" t="b">
        <f t="shared" si="37"/>
        <v>0</v>
      </c>
      <c r="J492" t="b">
        <f t="shared" si="38"/>
        <v>0</v>
      </c>
      <c r="K492" t="b">
        <f t="shared" si="39"/>
        <v>0</v>
      </c>
    </row>
    <row r="493" spans="1:11">
      <c r="A493">
        <v>977</v>
      </c>
      <c r="B493" t="s">
        <v>300</v>
      </c>
      <c r="C493" t="s">
        <v>252</v>
      </c>
      <c r="D493" t="b">
        <f>IF(ISERROR(LOOKUP(A492,Concolic!C:C)), NOT(ISERROR(LOOKUP(A493,Concolic!C:C))), LOOKUP(A493,Concolic!C:C)&gt;LOOKUP(A492,Concolic!C:C))</f>
        <v>0</v>
      </c>
      <c r="E493" t="b">
        <f>IF(ISERROR(LOOKUP(A492,Concrete!C:C)), NOT(ISERROR(LOOKUP(A493,Concrete!C:C))), LOOKUP(A493,Concrete!C:C)&gt;LOOKUP(A492,Concrete!C:C))</f>
        <v>1</v>
      </c>
      <c r="F493" t="b">
        <f>IF(ISERROR(LOOKUP(A492,Harness!C:C)), NOT(ISERROR(LOOKUP(A493,Harness!C:C))), LOOKUP(A493,Harness!C:C)&gt;LOOKUP(A492,Harness!C:C))</f>
        <v>1</v>
      </c>
      <c r="G493" t="b">
        <f t="shared" si="35"/>
        <v>0</v>
      </c>
      <c r="H493" t="b">
        <f t="shared" si="36"/>
        <v>0</v>
      </c>
      <c r="I493" t="b">
        <f t="shared" si="37"/>
        <v>0</v>
      </c>
      <c r="J493" t="b">
        <f t="shared" si="38"/>
        <v>1</v>
      </c>
      <c r="K493" t="b">
        <f t="shared" si="39"/>
        <v>1</v>
      </c>
    </row>
    <row r="494" spans="1:11">
      <c r="A494">
        <v>978</v>
      </c>
      <c r="B494" t="s">
        <v>302</v>
      </c>
      <c r="C494" t="s">
        <v>70</v>
      </c>
      <c r="D494" t="b">
        <f>IF(ISERROR(LOOKUP(A493,Concolic!C:C)), NOT(ISERROR(LOOKUP(A494,Concolic!C:C))), LOOKUP(A494,Concolic!C:C)&gt;LOOKUP(A493,Concolic!C:C))</f>
        <v>0</v>
      </c>
      <c r="E494" t="b">
        <f>IF(ISERROR(LOOKUP(A493,Concrete!C:C)), NOT(ISERROR(LOOKUP(A494,Concrete!C:C))), LOOKUP(A494,Concrete!C:C)&gt;LOOKUP(A493,Concrete!C:C))</f>
        <v>0</v>
      </c>
      <c r="F494" t="b">
        <f>IF(ISERROR(LOOKUP(A493,Harness!C:C)), NOT(ISERROR(LOOKUP(A494,Harness!C:C))), LOOKUP(A494,Harness!C:C)&gt;LOOKUP(A493,Harness!C:C))</f>
        <v>1</v>
      </c>
      <c r="G494" t="b">
        <f t="shared" si="35"/>
        <v>0</v>
      </c>
      <c r="H494" t="b">
        <f t="shared" si="36"/>
        <v>0</v>
      </c>
      <c r="I494" t="b">
        <f t="shared" si="37"/>
        <v>0</v>
      </c>
      <c r="J494" t="b">
        <f t="shared" si="38"/>
        <v>1</v>
      </c>
      <c r="K494" t="b">
        <f t="shared" si="39"/>
        <v>1</v>
      </c>
    </row>
    <row r="495" spans="1:11">
      <c r="A495">
        <v>979</v>
      </c>
      <c r="B495" t="s">
        <v>304</v>
      </c>
      <c r="C495" t="s">
        <v>121</v>
      </c>
      <c r="D495" t="b">
        <f>IF(ISERROR(LOOKUP(A494,Concolic!C:C)), NOT(ISERROR(LOOKUP(A495,Concolic!C:C))), LOOKUP(A495,Concolic!C:C)&gt;LOOKUP(A494,Concolic!C:C))</f>
        <v>0</v>
      </c>
      <c r="E495" t="b">
        <f>IF(ISERROR(LOOKUP(A494,Concrete!C:C)), NOT(ISERROR(LOOKUP(A495,Concrete!C:C))), LOOKUP(A495,Concrete!C:C)&gt;LOOKUP(A494,Concrete!C:C))</f>
        <v>1</v>
      </c>
      <c r="F495" t="b">
        <f>IF(ISERROR(LOOKUP(A494,Harness!C:C)), NOT(ISERROR(LOOKUP(A495,Harness!C:C))), LOOKUP(A495,Harness!C:C)&gt;LOOKUP(A494,Harness!C:C))</f>
        <v>1</v>
      </c>
      <c r="G495" t="b">
        <f t="shared" si="35"/>
        <v>0</v>
      </c>
      <c r="H495" t="b">
        <f t="shared" si="36"/>
        <v>0</v>
      </c>
      <c r="I495" t="b">
        <f t="shared" si="37"/>
        <v>0</v>
      </c>
      <c r="J495" t="b">
        <f t="shared" si="38"/>
        <v>1</v>
      </c>
      <c r="K495" t="b">
        <f t="shared" si="39"/>
        <v>1</v>
      </c>
    </row>
    <row r="496" spans="1:11">
      <c r="A496">
        <v>980</v>
      </c>
      <c r="B496" t="s">
        <v>303</v>
      </c>
      <c r="C496" t="s">
        <v>179</v>
      </c>
      <c r="D496" t="b">
        <f>IF(ISERROR(LOOKUP(A495,Concolic!C:C)), NOT(ISERROR(LOOKUP(A496,Concolic!C:C))), LOOKUP(A496,Concolic!C:C)&gt;LOOKUP(A495,Concolic!C:C))</f>
        <v>0</v>
      </c>
      <c r="E496" t="b">
        <f>IF(ISERROR(LOOKUP(A495,Concrete!C:C)), NOT(ISERROR(LOOKUP(A496,Concrete!C:C))), LOOKUP(A496,Concrete!C:C)&gt;LOOKUP(A495,Concrete!C:C))</f>
        <v>1</v>
      </c>
      <c r="F496" t="b">
        <f>IF(ISERROR(LOOKUP(A495,Harness!C:C)), NOT(ISERROR(LOOKUP(A496,Harness!C:C))), LOOKUP(A496,Harness!C:C)&gt;LOOKUP(A495,Harness!C:C))</f>
        <v>1</v>
      </c>
      <c r="G496" t="b">
        <f t="shared" si="35"/>
        <v>0</v>
      </c>
      <c r="H496" t="b">
        <f t="shared" si="36"/>
        <v>0</v>
      </c>
      <c r="I496" t="b">
        <f t="shared" si="37"/>
        <v>0</v>
      </c>
      <c r="J496" t="b">
        <f t="shared" si="38"/>
        <v>1</v>
      </c>
      <c r="K496" t="b">
        <f t="shared" si="39"/>
        <v>1</v>
      </c>
    </row>
    <row r="497" spans="1:11">
      <c r="A497">
        <v>981</v>
      </c>
      <c r="B497" t="s">
        <v>313</v>
      </c>
      <c r="C497" t="s">
        <v>109</v>
      </c>
      <c r="D497" t="b">
        <f>IF(ISERROR(LOOKUP(A496,Concolic!C:C)), NOT(ISERROR(LOOKUP(A497,Concolic!C:C))), LOOKUP(A497,Concolic!C:C)&gt;LOOKUP(A496,Concolic!C:C))</f>
        <v>0</v>
      </c>
      <c r="E497" t="b">
        <f>IF(ISERROR(LOOKUP(A496,Concrete!C:C)), NOT(ISERROR(LOOKUP(A497,Concrete!C:C))), LOOKUP(A497,Concrete!C:C)&gt;LOOKUP(A496,Concrete!C:C))</f>
        <v>1</v>
      </c>
      <c r="F497" t="b">
        <f>IF(ISERROR(LOOKUP(A496,Harness!C:C)), NOT(ISERROR(LOOKUP(A497,Harness!C:C))), LOOKUP(A497,Harness!C:C)&gt;LOOKUP(A496,Harness!C:C))</f>
        <v>1</v>
      </c>
      <c r="G497" t="b">
        <f t="shared" si="35"/>
        <v>0</v>
      </c>
      <c r="H497" t="b">
        <f t="shared" si="36"/>
        <v>0</v>
      </c>
      <c r="I497" t="b">
        <f t="shared" si="37"/>
        <v>0</v>
      </c>
      <c r="J497" t="b">
        <f t="shared" si="38"/>
        <v>1</v>
      </c>
      <c r="K497" t="b">
        <f t="shared" si="39"/>
        <v>1</v>
      </c>
    </row>
    <row r="498" spans="1:11">
      <c r="A498">
        <v>982</v>
      </c>
      <c r="B498" t="s">
        <v>310</v>
      </c>
      <c r="C498" t="s">
        <v>19</v>
      </c>
      <c r="D498" t="b">
        <f>IF(ISERROR(LOOKUP(A497,Concolic!C:C)), NOT(ISERROR(LOOKUP(A498,Concolic!C:C))), LOOKUP(A498,Concolic!C:C)&gt;LOOKUP(A497,Concolic!C:C))</f>
        <v>0</v>
      </c>
      <c r="E498" t="b">
        <f>IF(ISERROR(LOOKUP(A497,Concrete!C:C)), NOT(ISERROR(LOOKUP(A498,Concrete!C:C))), LOOKUP(A498,Concrete!C:C)&gt;LOOKUP(A497,Concrete!C:C))</f>
        <v>1</v>
      </c>
      <c r="F498" t="b">
        <f>IF(ISERROR(LOOKUP(A497,Harness!C:C)), NOT(ISERROR(LOOKUP(A498,Harness!C:C))), LOOKUP(A498,Harness!C:C)&gt;LOOKUP(A497,Harness!C:C))</f>
        <v>1</v>
      </c>
      <c r="G498" t="b">
        <f t="shared" si="35"/>
        <v>0</v>
      </c>
      <c r="H498" t="b">
        <f t="shared" si="36"/>
        <v>0</v>
      </c>
      <c r="I498" t="b">
        <f t="shared" si="37"/>
        <v>0</v>
      </c>
      <c r="J498" t="b">
        <f t="shared" si="38"/>
        <v>1</v>
      </c>
      <c r="K498" t="b">
        <f t="shared" si="39"/>
        <v>1</v>
      </c>
    </row>
    <row r="499" spans="1:11">
      <c r="A499">
        <v>983</v>
      </c>
      <c r="B499" t="s">
        <v>302</v>
      </c>
      <c r="C499" t="s">
        <v>39</v>
      </c>
      <c r="D499" t="b">
        <f>IF(ISERROR(LOOKUP(A498,Concolic!C:C)), NOT(ISERROR(LOOKUP(A499,Concolic!C:C))), LOOKUP(A499,Concolic!C:C)&gt;LOOKUP(A498,Concolic!C:C))</f>
        <v>0</v>
      </c>
      <c r="E499" t="b">
        <f>IF(ISERROR(LOOKUP(A498,Concrete!C:C)), NOT(ISERROR(LOOKUP(A499,Concrete!C:C))), LOOKUP(A499,Concrete!C:C)&gt;LOOKUP(A498,Concrete!C:C))</f>
        <v>0</v>
      </c>
      <c r="F499" t="b">
        <f>IF(ISERROR(LOOKUP(A498,Harness!C:C)), NOT(ISERROR(LOOKUP(A499,Harness!C:C))), LOOKUP(A499,Harness!C:C)&gt;LOOKUP(A498,Harness!C:C))</f>
        <v>0</v>
      </c>
      <c r="G499" t="b">
        <f t="shared" si="35"/>
        <v>0</v>
      </c>
      <c r="H499" t="b">
        <f t="shared" si="36"/>
        <v>0</v>
      </c>
      <c r="I499" t="b">
        <f t="shared" si="37"/>
        <v>0</v>
      </c>
      <c r="J499" t="b">
        <f t="shared" si="38"/>
        <v>1</v>
      </c>
      <c r="K499" t="b">
        <f t="shared" si="39"/>
        <v>1</v>
      </c>
    </row>
    <row r="500" spans="1:11">
      <c r="A500">
        <v>984</v>
      </c>
      <c r="B500" t="s">
        <v>337</v>
      </c>
      <c r="C500" t="s">
        <v>292</v>
      </c>
      <c r="D500" t="b">
        <f>IF(ISERROR(LOOKUP(A499,Concolic!C:C)), NOT(ISERROR(LOOKUP(A500,Concolic!C:C))), LOOKUP(A500,Concolic!C:C)&gt;LOOKUP(A499,Concolic!C:C))</f>
        <v>0</v>
      </c>
      <c r="E500" t="b">
        <f>IF(ISERROR(LOOKUP(A499,Concrete!C:C)), NOT(ISERROR(LOOKUP(A500,Concrete!C:C))), LOOKUP(A500,Concrete!C:C)&gt;LOOKUP(A499,Concrete!C:C))</f>
        <v>1</v>
      </c>
      <c r="F500" t="b">
        <f>IF(ISERROR(LOOKUP(A499,Harness!C:C)), NOT(ISERROR(LOOKUP(A500,Harness!C:C))), LOOKUP(A500,Harness!C:C)&gt;LOOKUP(A499,Harness!C:C))</f>
        <v>1</v>
      </c>
      <c r="G500" t="b">
        <f t="shared" si="35"/>
        <v>0</v>
      </c>
      <c r="H500" t="b">
        <f t="shared" si="36"/>
        <v>0</v>
      </c>
      <c r="I500" t="b">
        <f t="shared" si="37"/>
        <v>0</v>
      </c>
      <c r="J500" t="b">
        <f t="shared" si="38"/>
        <v>0</v>
      </c>
      <c r="K500" t="b">
        <f t="shared" si="39"/>
        <v>0</v>
      </c>
    </row>
    <row r="501" spans="1:11">
      <c r="A501">
        <v>985</v>
      </c>
      <c r="B501" t="s">
        <v>306</v>
      </c>
      <c r="C501" t="s">
        <v>105</v>
      </c>
      <c r="D501" t="b">
        <f>IF(ISERROR(LOOKUP(A500,Concolic!C:C)), NOT(ISERROR(LOOKUP(A501,Concolic!C:C))), LOOKUP(A501,Concolic!C:C)&gt;LOOKUP(A500,Concolic!C:C))</f>
        <v>0</v>
      </c>
      <c r="E501" t="b">
        <f>IF(ISERROR(LOOKUP(A500,Concrete!C:C)), NOT(ISERROR(LOOKUP(A501,Concrete!C:C))), LOOKUP(A501,Concrete!C:C)&gt;LOOKUP(A500,Concrete!C:C))</f>
        <v>0</v>
      </c>
      <c r="F501" t="b">
        <f>IF(ISERROR(LOOKUP(A500,Harness!C:C)), NOT(ISERROR(LOOKUP(A501,Harness!C:C))), LOOKUP(A501,Harness!C:C)&gt;LOOKUP(A500,Harness!C:C))</f>
        <v>0</v>
      </c>
      <c r="G501" t="b">
        <f t="shared" si="35"/>
        <v>0</v>
      </c>
      <c r="H501" t="b">
        <f t="shared" si="36"/>
        <v>0</v>
      </c>
      <c r="I501" t="b">
        <f t="shared" si="37"/>
        <v>0</v>
      </c>
      <c r="J501" t="b">
        <f t="shared" si="38"/>
        <v>1</v>
      </c>
      <c r="K501" t="b">
        <f t="shared" si="39"/>
        <v>1</v>
      </c>
    </row>
    <row r="502" spans="1:11">
      <c r="A502">
        <v>986</v>
      </c>
      <c r="B502" t="s">
        <v>304</v>
      </c>
      <c r="C502" t="s">
        <v>17</v>
      </c>
      <c r="D502" t="b">
        <f>IF(ISERROR(LOOKUP(A501,Concolic!C:C)), NOT(ISERROR(LOOKUP(A502,Concolic!C:C))), LOOKUP(A502,Concolic!C:C)&gt;LOOKUP(A501,Concolic!C:C))</f>
        <v>0</v>
      </c>
      <c r="E502" t="b">
        <f>IF(ISERROR(LOOKUP(A501,Concrete!C:C)), NOT(ISERROR(LOOKUP(A502,Concrete!C:C))), LOOKUP(A502,Concrete!C:C)&gt;LOOKUP(A501,Concrete!C:C))</f>
        <v>0</v>
      </c>
      <c r="F502" t="b">
        <f>IF(ISERROR(LOOKUP(A501,Harness!C:C)), NOT(ISERROR(LOOKUP(A502,Harness!C:C))), LOOKUP(A502,Harness!C:C)&gt;LOOKUP(A501,Harness!C:C))</f>
        <v>0</v>
      </c>
      <c r="G502" t="b">
        <f t="shared" si="35"/>
        <v>0</v>
      </c>
      <c r="H502" t="b">
        <f t="shared" si="36"/>
        <v>0</v>
      </c>
      <c r="I502" t="b">
        <f t="shared" si="37"/>
        <v>0</v>
      </c>
      <c r="J502" t="b">
        <f t="shared" si="38"/>
        <v>0</v>
      </c>
      <c r="K502" t="b">
        <f t="shared" si="39"/>
        <v>0</v>
      </c>
    </row>
    <row r="503" spans="1:11">
      <c r="A503">
        <v>987</v>
      </c>
      <c r="B503" t="s">
        <v>308</v>
      </c>
      <c r="C503" t="s">
        <v>33</v>
      </c>
      <c r="D503" t="b">
        <f>IF(ISERROR(LOOKUP(A502,Concolic!C:C)), NOT(ISERROR(LOOKUP(A503,Concolic!C:C))), LOOKUP(A503,Concolic!C:C)&gt;LOOKUP(A502,Concolic!C:C))</f>
        <v>0</v>
      </c>
      <c r="E503" t="b">
        <f>IF(ISERROR(LOOKUP(A502,Concrete!C:C)), NOT(ISERROR(LOOKUP(A503,Concrete!C:C))), LOOKUP(A503,Concrete!C:C)&gt;LOOKUP(A502,Concrete!C:C))</f>
        <v>0</v>
      </c>
      <c r="F503" t="b">
        <f>IF(ISERROR(LOOKUP(A502,Harness!C:C)), NOT(ISERROR(LOOKUP(A503,Harness!C:C))), LOOKUP(A503,Harness!C:C)&gt;LOOKUP(A502,Harness!C:C))</f>
        <v>1</v>
      </c>
      <c r="G503" t="b">
        <f t="shared" si="35"/>
        <v>0</v>
      </c>
      <c r="H503" t="b">
        <f t="shared" si="36"/>
        <v>0</v>
      </c>
      <c r="I503" t="b">
        <f t="shared" si="37"/>
        <v>0</v>
      </c>
      <c r="J503" t="b">
        <f t="shared" si="38"/>
        <v>0</v>
      </c>
      <c r="K503" t="b">
        <f t="shared" si="39"/>
        <v>0</v>
      </c>
    </row>
    <row r="504" spans="1:11">
      <c r="A504">
        <v>988</v>
      </c>
      <c r="B504" t="s">
        <v>310</v>
      </c>
      <c r="C504" t="s">
        <v>53</v>
      </c>
      <c r="D504" t="b">
        <f>IF(ISERROR(LOOKUP(A503,Concolic!C:C)), NOT(ISERROR(LOOKUP(A504,Concolic!C:C))), LOOKUP(A504,Concolic!C:C)&gt;LOOKUP(A503,Concolic!C:C))</f>
        <v>0</v>
      </c>
      <c r="E504" t="b">
        <f>IF(ISERROR(LOOKUP(A503,Concrete!C:C)), NOT(ISERROR(LOOKUP(A504,Concrete!C:C))), LOOKUP(A504,Concrete!C:C)&gt;LOOKUP(A503,Concrete!C:C))</f>
        <v>1</v>
      </c>
      <c r="F504" t="b">
        <f>IF(ISERROR(LOOKUP(A503,Harness!C:C)), NOT(ISERROR(LOOKUP(A504,Harness!C:C))), LOOKUP(A504,Harness!C:C)&gt;LOOKUP(A503,Harness!C:C))</f>
        <v>1</v>
      </c>
      <c r="G504" t="b">
        <f t="shared" si="35"/>
        <v>0</v>
      </c>
      <c r="H504" t="b">
        <f t="shared" si="36"/>
        <v>0</v>
      </c>
      <c r="I504" t="b">
        <f t="shared" si="37"/>
        <v>0</v>
      </c>
      <c r="J504" t="b">
        <f t="shared" si="38"/>
        <v>1</v>
      </c>
      <c r="K504" t="b">
        <f t="shared" si="39"/>
        <v>1</v>
      </c>
    </row>
    <row r="505" spans="1:11">
      <c r="A505">
        <v>989</v>
      </c>
      <c r="B505" t="s">
        <v>333</v>
      </c>
      <c r="C505" t="s">
        <v>197</v>
      </c>
      <c r="D505" t="b">
        <f>IF(ISERROR(LOOKUP(A504,Concolic!C:C)), NOT(ISERROR(LOOKUP(A505,Concolic!C:C))), LOOKUP(A505,Concolic!C:C)&gt;LOOKUP(A504,Concolic!C:C))</f>
        <v>0</v>
      </c>
      <c r="E505" t="b">
        <f>IF(ISERROR(LOOKUP(A504,Concrete!C:C)), NOT(ISERROR(LOOKUP(A505,Concrete!C:C))), LOOKUP(A505,Concrete!C:C)&gt;LOOKUP(A504,Concrete!C:C))</f>
        <v>1</v>
      </c>
      <c r="F505" t="b">
        <f>IF(ISERROR(LOOKUP(A504,Harness!C:C)), NOT(ISERROR(LOOKUP(A505,Harness!C:C))), LOOKUP(A505,Harness!C:C)&gt;LOOKUP(A504,Harness!C:C))</f>
        <v>1</v>
      </c>
      <c r="G505" t="b">
        <f t="shared" si="35"/>
        <v>0</v>
      </c>
      <c r="H505" t="b">
        <f t="shared" si="36"/>
        <v>0</v>
      </c>
      <c r="I505" t="b">
        <f t="shared" si="37"/>
        <v>0</v>
      </c>
      <c r="J505" t="b">
        <f t="shared" si="38"/>
        <v>1</v>
      </c>
      <c r="K505" t="b">
        <f t="shared" si="39"/>
        <v>1</v>
      </c>
    </row>
    <row r="506" spans="1:11">
      <c r="A506">
        <v>990</v>
      </c>
      <c r="B506" t="s">
        <v>314</v>
      </c>
      <c r="C506" t="s">
        <v>25</v>
      </c>
      <c r="D506" t="b">
        <f>IF(ISERROR(LOOKUP(A505,Concolic!C:C)), NOT(ISERROR(LOOKUP(A506,Concolic!C:C))), LOOKUP(A506,Concolic!C:C)&gt;LOOKUP(A505,Concolic!C:C))</f>
        <v>0</v>
      </c>
      <c r="E506" t="b">
        <f>IF(ISERROR(LOOKUP(A505,Concrete!C:C)), NOT(ISERROR(LOOKUP(A506,Concrete!C:C))), LOOKUP(A506,Concrete!C:C)&gt;LOOKUP(A505,Concrete!C:C))</f>
        <v>1</v>
      </c>
      <c r="F506" t="b">
        <f>IF(ISERROR(LOOKUP(A505,Harness!C:C)), NOT(ISERROR(LOOKUP(A506,Harness!C:C))), LOOKUP(A506,Harness!C:C)&gt;LOOKUP(A505,Harness!C:C))</f>
        <v>1</v>
      </c>
      <c r="G506" t="b">
        <f t="shared" si="35"/>
        <v>0</v>
      </c>
      <c r="H506" t="b">
        <f t="shared" si="36"/>
        <v>0</v>
      </c>
      <c r="I506" t="b">
        <f t="shared" si="37"/>
        <v>0</v>
      </c>
      <c r="J506" t="b">
        <f t="shared" si="38"/>
        <v>1</v>
      </c>
      <c r="K506" t="b">
        <f t="shared" si="39"/>
        <v>1</v>
      </c>
    </row>
    <row r="507" spans="1:11">
      <c r="A507">
        <v>991</v>
      </c>
      <c r="B507" t="s">
        <v>329</v>
      </c>
      <c r="C507" t="s">
        <v>276</v>
      </c>
      <c r="D507" t="b">
        <f>IF(ISERROR(LOOKUP(A506,Concolic!C:C)), NOT(ISERROR(LOOKUP(A507,Concolic!C:C))), LOOKUP(A507,Concolic!C:C)&gt;LOOKUP(A506,Concolic!C:C))</f>
        <v>0</v>
      </c>
      <c r="E507" t="b">
        <f>IF(ISERROR(LOOKUP(A506,Concrete!C:C)), NOT(ISERROR(LOOKUP(A507,Concrete!C:C))), LOOKUP(A507,Concrete!C:C)&gt;LOOKUP(A506,Concrete!C:C))</f>
        <v>0</v>
      </c>
      <c r="F507" t="b">
        <f>IF(ISERROR(LOOKUP(A506,Harness!C:C)), NOT(ISERROR(LOOKUP(A507,Harness!C:C))), LOOKUP(A507,Harness!C:C)&gt;LOOKUP(A506,Harness!C:C))</f>
        <v>0</v>
      </c>
      <c r="G507" t="b">
        <f t="shared" si="35"/>
        <v>0</v>
      </c>
      <c r="H507" t="b">
        <f t="shared" si="36"/>
        <v>0</v>
      </c>
      <c r="I507" t="b">
        <f t="shared" si="37"/>
        <v>0</v>
      </c>
      <c r="J507" t="b">
        <f t="shared" si="38"/>
        <v>1</v>
      </c>
      <c r="K507" t="b">
        <f t="shared" si="39"/>
        <v>1</v>
      </c>
    </row>
    <row r="508" spans="1:11">
      <c r="A508">
        <v>992</v>
      </c>
      <c r="B508" t="s">
        <v>295</v>
      </c>
      <c r="C508" t="s">
        <v>115</v>
      </c>
      <c r="D508" t="b">
        <f>IF(ISERROR(LOOKUP(A507,Concolic!C:C)), NOT(ISERROR(LOOKUP(A508,Concolic!C:C))), LOOKUP(A508,Concolic!C:C)&gt;LOOKUP(A507,Concolic!C:C))</f>
        <v>0</v>
      </c>
      <c r="E508" t="b">
        <f>IF(ISERROR(LOOKUP(A507,Concrete!C:C)), NOT(ISERROR(LOOKUP(A508,Concrete!C:C))), LOOKUP(A508,Concrete!C:C)&gt;LOOKUP(A507,Concrete!C:C))</f>
        <v>1</v>
      </c>
      <c r="F508" t="b">
        <f>IF(ISERROR(LOOKUP(A507,Harness!C:C)), NOT(ISERROR(LOOKUP(A508,Harness!C:C))), LOOKUP(A508,Harness!C:C)&gt;LOOKUP(A507,Harness!C:C))</f>
        <v>1</v>
      </c>
      <c r="G508" t="b">
        <f t="shared" si="35"/>
        <v>0</v>
      </c>
      <c r="H508" t="b">
        <f t="shared" si="36"/>
        <v>0</v>
      </c>
      <c r="I508" t="b">
        <f t="shared" si="37"/>
        <v>0</v>
      </c>
      <c r="J508" t="b">
        <f t="shared" si="38"/>
        <v>0</v>
      </c>
      <c r="K508" t="b">
        <f t="shared" si="39"/>
        <v>0</v>
      </c>
    </row>
    <row r="509" spans="1:11">
      <c r="A509">
        <v>993</v>
      </c>
      <c r="B509" t="s">
        <v>298</v>
      </c>
      <c r="C509" t="s">
        <v>63</v>
      </c>
      <c r="D509" t="b">
        <f>IF(ISERROR(LOOKUP(A508,Concolic!C:C)), NOT(ISERROR(LOOKUP(A509,Concolic!C:C))), LOOKUP(A509,Concolic!C:C)&gt;LOOKUP(A508,Concolic!C:C))</f>
        <v>0</v>
      </c>
      <c r="E509" t="b">
        <f>IF(ISERROR(LOOKUP(A508,Concrete!C:C)), NOT(ISERROR(LOOKUP(A509,Concrete!C:C))), LOOKUP(A509,Concrete!C:C)&gt;LOOKUP(A508,Concrete!C:C))</f>
        <v>0</v>
      </c>
      <c r="F509" t="b">
        <f>IF(ISERROR(LOOKUP(A508,Harness!C:C)), NOT(ISERROR(LOOKUP(A509,Harness!C:C))), LOOKUP(A509,Harness!C:C)&gt;LOOKUP(A508,Harness!C:C))</f>
        <v>0</v>
      </c>
      <c r="G509" t="b">
        <f t="shared" si="35"/>
        <v>0</v>
      </c>
      <c r="H509" t="b">
        <f t="shared" si="36"/>
        <v>0</v>
      </c>
      <c r="I509" t="b">
        <f t="shared" si="37"/>
        <v>0</v>
      </c>
      <c r="J509" t="b">
        <f t="shared" si="38"/>
        <v>1</v>
      </c>
      <c r="K509" t="b">
        <f t="shared" si="39"/>
        <v>1</v>
      </c>
    </row>
    <row r="510" spans="1:11">
      <c r="A510">
        <v>994</v>
      </c>
      <c r="B510" t="s">
        <v>298</v>
      </c>
      <c r="C510" t="s">
        <v>5</v>
      </c>
      <c r="D510" t="b">
        <f>IF(ISERROR(LOOKUP(A509,Concolic!C:C)), NOT(ISERROR(LOOKUP(A510,Concolic!C:C))), LOOKUP(A510,Concolic!C:C)&gt;LOOKUP(A509,Concolic!C:C))</f>
        <v>0</v>
      </c>
      <c r="E510" t="b">
        <f>IF(ISERROR(LOOKUP(A509,Concrete!C:C)), NOT(ISERROR(LOOKUP(A510,Concrete!C:C))), LOOKUP(A510,Concrete!C:C)&gt;LOOKUP(A509,Concrete!C:C))</f>
        <v>0</v>
      </c>
      <c r="F510" t="b">
        <f>IF(ISERROR(LOOKUP(A509,Harness!C:C)), NOT(ISERROR(LOOKUP(A510,Harness!C:C))), LOOKUP(A510,Harness!C:C)&gt;LOOKUP(A509,Harness!C:C))</f>
        <v>0</v>
      </c>
      <c r="G510" t="b">
        <f t="shared" si="35"/>
        <v>0</v>
      </c>
      <c r="H510" t="b">
        <f t="shared" si="36"/>
        <v>0</v>
      </c>
      <c r="I510" t="b">
        <f t="shared" si="37"/>
        <v>0</v>
      </c>
      <c r="J510" t="b">
        <f t="shared" si="38"/>
        <v>0</v>
      </c>
      <c r="K510" t="b">
        <f t="shared" si="39"/>
        <v>0</v>
      </c>
    </row>
    <row r="511" spans="1:11">
      <c r="A511">
        <v>995</v>
      </c>
      <c r="B511" t="s">
        <v>325</v>
      </c>
      <c r="C511" t="s">
        <v>155</v>
      </c>
      <c r="D511" t="b">
        <f>IF(ISERROR(LOOKUP(A510,Concolic!C:C)), NOT(ISERROR(LOOKUP(A511,Concolic!C:C))), LOOKUP(A511,Concolic!C:C)&gt;LOOKUP(A510,Concolic!C:C))</f>
        <v>0</v>
      </c>
      <c r="E511" t="b">
        <f>IF(ISERROR(LOOKUP(A510,Concrete!C:C)), NOT(ISERROR(LOOKUP(A511,Concrete!C:C))), LOOKUP(A511,Concrete!C:C)&gt;LOOKUP(A510,Concrete!C:C))</f>
        <v>1</v>
      </c>
      <c r="F511" t="b">
        <f>IF(ISERROR(LOOKUP(A510,Harness!C:C)), NOT(ISERROR(LOOKUP(A511,Harness!C:C))), LOOKUP(A511,Harness!C:C)&gt;LOOKUP(A510,Harness!C:C))</f>
        <v>1</v>
      </c>
      <c r="G511" t="b">
        <f t="shared" si="35"/>
        <v>0</v>
      </c>
      <c r="H511" t="b">
        <f t="shared" si="36"/>
        <v>0</v>
      </c>
      <c r="I511" t="b">
        <f t="shared" si="37"/>
        <v>0</v>
      </c>
      <c r="J511" t="b">
        <f t="shared" si="38"/>
        <v>0</v>
      </c>
      <c r="K511" t="b">
        <f t="shared" si="39"/>
        <v>0</v>
      </c>
    </row>
    <row r="512" spans="1:11">
      <c r="A512">
        <v>996</v>
      </c>
      <c r="B512" t="s">
        <v>294</v>
      </c>
      <c r="C512" t="s">
        <v>7</v>
      </c>
      <c r="D512" t="b">
        <f>IF(ISERROR(LOOKUP(A511,Concolic!C:C)), NOT(ISERROR(LOOKUP(A512,Concolic!C:C))), LOOKUP(A512,Concolic!C:C)&gt;LOOKUP(A511,Concolic!C:C))</f>
        <v>0</v>
      </c>
      <c r="E512" t="b">
        <f>IF(ISERROR(LOOKUP(A511,Concrete!C:C)), NOT(ISERROR(LOOKUP(A512,Concrete!C:C))), LOOKUP(A512,Concrete!C:C)&gt;LOOKUP(A511,Concrete!C:C))</f>
        <v>0</v>
      </c>
      <c r="F512" t="b">
        <f>IF(ISERROR(LOOKUP(A511,Harness!C:C)), NOT(ISERROR(LOOKUP(A512,Harness!C:C))), LOOKUP(A512,Harness!C:C)&gt;LOOKUP(A511,Harness!C:C))</f>
        <v>0</v>
      </c>
      <c r="G512" t="b">
        <f t="shared" si="35"/>
        <v>0</v>
      </c>
      <c r="H512" t="b">
        <f t="shared" si="36"/>
        <v>0</v>
      </c>
      <c r="I512" t="b">
        <f t="shared" si="37"/>
        <v>0</v>
      </c>
      <c r="J512" t="b">
        <f t="shared" si="38"/>
        <v>1</v>
      </c>
      <c r="K512" t="b">
        <f t="shared" si="39"/>
        <v>1</v>
      </c>
    </row>
    <row r="513" spans="1:11">
      <c r="A513">
        <v>997</v>
      </c>
      <c r="B513" t="s">
        <v>336</v>
      </c>
      <c r="C513" t="s">
        <v>250</v>
      </c>
      <c r="D513" t="b">
        <f>IF(ISERROR(LOOKUP(A512,Concolic!C:C)), NOT(ISERROR(LOOKUP(A513,Concolic!C:C))), LOOKUP(A513,Concolic!C:C)&gt;LOOKUP(A512,Concolic!C:C))</f>
        <v>0</v>
      </c>
      <c r="E513" t="b">
        <f>IF(ISERROR(LOOKUP(A512,Concrete!C:C)), NOT(ISERROR(LOOKUP(A513,Concrete!C:C))), LOOKUP(A513,Concrete!C:C)&gt;LOOKUP(A512,Concrete!C:C))</f>
        <v>1</v>
      </c>
      <c r="F513" t="b">
        <f>IF(ISERROR(LOOKUP(A512,Harness!C:C)), NOT(ISERROR(LOOKUP(A513,Harness!C:C))), LOOKUP(A513,Harness!C:C)&gt;LOOKUP(A512,Harness!C:C))</f>
        <v>1</v>
      </c>
      <c r="G513" t="b">
        <f t="shared" si="35"/>
        <v>0</v>
      </c>
      <c r="H513" t="b">
        <f t="shared" si="36"/>
        <v>0</v>
      </c>
      <c r="I513" t="b">
        <f t="shared" si="37"/>
        <v>0</v>
      </c>
      <c r="J513" t="b">
        <f t="shared" si="38"/>
        <v>0</v>
      </c>
      <c r="K513" t="b">
        <f t="shared" si="39"/>
        <v>0</v>
      </c>
    </row>
    <row r="514" spans="1:11">
      <c r="A514">
        <v>998</v>
      </c>
      <c r="B514" t="s">
        <v>297</v>
      </c>
      <c r="C514" t="s">
        <v>293</v>
      </c>
      <c r="D514" t="b">
        <f>IF(ISERROR(LOOKUP(A513,Concolic!C:C)), NOT(ISERROR(LOOKUP(A514,Concolic!C:C))), LOOKUP(A514,Concolic!C:C)&gt;LOOKUP(A513,Concolic!C:C))</f>
        <v>0</v>
      </c>
      <c r="E514" t="b">
        <f>IF(ISERROR(LOOKUP(A513,Concrete!C:C)), NOT(ISERROR(LOOKUP(A514,Concrete!C:C))), LOOKUP(A514,Concrete!C:C)&gt;LOOKUP(A513,Concrete!C:C))</f>
        <v>1</v>
      </c>
      <c r="F514" t="b">
        <f>IF(ISERROR(LOOKUP(A513,Harness!C:C)), NOT(ISERROR(LOOKUP(A514,Harness!C:C))), LOOKUP(A514,Harness!C:C)&gt;LOOKUP(A513,Harness!C:C))</f>
        <v>1</v>
      </c>
      <c r="G514" t="b">
        <f t="shared" si="35"/>
        <v>0</v>
      </c>
      <c r="H514" t="b">
        <f t="shared" si="36"/>
        <v>0</v>
      </c>
      <c r="I514" t="b">
        <f t="shared" si="37"/>
        <v>0</v>
      </c>
      <c r="J514" t="b">
        <f t="shared" si="38"/>
        <v>1</v>
      </c>
      <c r="K514" t="b">
        <f t="shared" si="39"/>
        <v>1</v>
      </c>
    </row>
    <row r="515" spans="1:11">
      <c r="A515">
        <v>999</v>
      </c>
      <c r="B515" t="s">
        <v>304</v>
      </c>
      <c r="C515" t="s">
        <v>200</v>
      </c>
      <c r="D515" t="b">
        <f>IF(ISERROR(LOOKUP(A514,Concolic!C:C)), NOT(ISERROR(LOOKUP(A515,Concolic!C:C))), LOOKUP(A515,Concolic!C:C)&gt;LOOKUP(A514,Concolic!C:C))</f>
        <v>0</v>
      </c>
      <c r="E515" t="b">
        <f>IF(ISERROR(LOOKUP(A514,Concrete!C:C)), NOT(ISERROR(LOOKUP(A515,Concrete!C:C))), LOOKUP(A515,Concrete!C:C)&gt;LOOKUP(A514,Concrete!C:C))</f>
        <v>0</v>
      </c>
      <c r="F515" t="b">
        <f>IF(ISERROR(LOOKUP(A514,Harness!C:C)), NOT(ISERROR(LOOKUP(A515,Harness!C:C))), LOOKUP(A515,Harness!C:C)&gt;LOOKUP(A514,Harness!C:C))</f>
        <v>0</v>
      </c>
      <c r="G515" t="b">
        <f t="shared" si="35"/>
        <v>0</v>
      </c>
      <c r="H515" t="b">
        <f t="shared" si="36"/>
        <v>0</v>
      </c>
      <c r="I515" t="b">
        <f t="shared" si="37"/>
        <v>0</v>
      </c>
      <c r="J515" t="b">
        <f t="shared" si="38"/>
        <v>1</v>
      </c>
      <c r="K515" t="b">
        <f t="shared" si="39"/>
        <v>1</v>
      </c>
    </row>
    <row r="516" spans="1:11">
      <c r="G516" t="b">
        <f t="shared" si="35"/>
        <v>0</v>
      </c>
      <c r="H516" t="b">
        <f t="shared" si="36"/>
        <v>0</v>
      </c>
      <c r="I516" t="b">
        <f t="shared" si="37"/>
        <v>0</v>
      </c>
      <c r="J516" t="b">
        <f t="shared" si="38"/>
        <v>0</v>
      </c>
      <c r="K516" t="b">
        <f t="shared" si="39"/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Mutants</vt:lpstr>
      <vt:lpstr>Concolic</vt:lpstr>
      <vt:lpstr>Concrete</vt:lpstr>
      <vt:lpstr>Custom</vt:lpstr>
      <vt:lpstr>Harness</vt:lpstr>
      <vt:lpstr>Table Stats</vt:lpstr>
      <vt:lpstr>Sheet3</vt:lpstr>
      <vt:lpstr>Concrete!concrete_results0_99_1</vt:lpstr>
      <vt:lpstr>Concolic!Criteria</vt:lpstr>
      <vt:lpstr>Harness!Criteria</vt:lpstr>
      <vt:lpstr>Custom!custom_trace_data.</vt:lpstr>
      <vt:lpstr>Concolic!Extract</vt:lpstr>
      <vt:lpstr>Harness!manual_results</vt:lpstr>
      <vt:lpstr>Mutants!test._5</vt:lpstr>
      <vt:lpstr>Concrete!test_1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Lily</cp:lastModifiedBy>
  <dcterms:created xsi:type="dcterms:W3CDTF">2015-05-12T13:40:05Z</dcterms:created>
  <dcterms:modified xsi:type="dcterms:W3CDTF">2015-05-14T14:27:43Z</dcterms:modified>
</cp:coreProperties>
</file>