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08\"/>
    </mc:Choice>
  </mc:AlternateContent>
  <xr:revisionPtr revIDLastSave="0" documentId="8_{E1EA8D77-3978-46DC-A588-429F9CA242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January" sheetId="2" r:id="rId2"/>
    <sheet name="February" sheetId="3" r:id="rId3"/>
    <sheet name="March" sheetId="4" r:id="rId4"/>
    <sheet name="Dashbo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<sst xmlns="http://schemas.openxmlformats.org/spreadsheetml/2006/main" count="56" uniqueCount="43">
  <si>
    <t>Employee</t>
  </si>
  <si>
    <t>Alice</t>
  </si>
  <si>
    <t>Bill</t>
  </si>
  <si>
    <t>Carl</t>
  </si>
  <si>
    <t>Denise</t>
  </si>
  <si>
    <t>Edward</t>
  </si>
  <si>
    <t>Frank</t>
  </si>
  <si>
    <t>Gary</t>
  </si>
  <si>
    <t>Hallie</t>
  </si>
  <si>
    <t>Position</t>
  </si>
  <si>
    <t>Administrative Assistant</t>
  </si>
  <si>
    <t>Plant Manager</t>
  </si>
  <si>
    <t>Marketing Manager</t>
  </si>
  <si>
    <t>Finance Manager</t>
  </si>
  <si>
    <t>Operations Manager</t>
  </si>
  <si>
    <t>HR Manager</t>
  </si>
  <si>
    <t>Isaac</t>
  </si>
  <si>
    <t>Jacqueline</t>
  </si>
  <si>
    <t>Kent</t>
  </si>
  <si>
    <t>Leah</t>
  </si>
  <si>
    <t>Matt</t>
  </si>
  <si>
    <t>Owen</t>
  </si>
  <si>
    <t>Production Operator</t>
  </si>
  <si>
    <t>Maintenance Supervisor</t>
  </si>
  <si>
    <t>Natalie</t>
  </si>
  <si>
    <t>Supply Chain Manager</t>
  </si>
  <si>
    <t>Quality Analyst</t>
  </si>
  <si>
    <t>Buyer</t>
  </si>
  <si>
    <t>College GPA</t>
  </si>
  <si>
    <t>Salary</t>
  </si>
  <si>
    <t>Gender</t>
  </si>
  <si>
    <t>Male</t>
  </si>
  <si>
    <t>Female</t>
  </si>
  <si>
    <t>Tenure</t>
  </si>
  <si>
    <t>IF</t>
  </si>
  <si>
    <t>OR</t>
  </si>
  <si>
    <t>AND</t>
  </si>
  <si>
    <t>Nested IF</t>
  </si>
  <si>
    <t>&gt;20</t>
  </si>
  <si>
    <t>&gt;15</t>
  </si>
  <si>
    <t>&gt;10</t>
  </si>
  <si>
    <t>&gt;5</t>
  </si>
  <si>
    <t>&lt;=5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</si>
</sst>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abSelected="1" topLeftCell="A2" zoomScale="130" zoomScaleNormal="130" workbookViewId="0">
      <selection activeCell="M8" sqref="M8"/>
    </sheetView>
  </sheetViews>
  <sheetFormatPr defaultRowHeight="15" x14ac:dyDescent="0.25"/>
  <cols>
    <col min="1" max="1" width="3" customWidth="1"/>
    <col min="2" max="3" width="10.85546875" customWidth="1"/>
    <col min="4" max="4" width="23.42578125" customWidth="1"/>
    <col min="5" max="5" width="6.85546875" bestFit="1" customWidth="1"/>
    <col min="6" max="6" width="12.42578125" customWidth="1"/>
    <col min="7" max="7" width="8.7109375" customWidth="1"/>
    <col min="8" max="11" width="8.5703125" customWidth="1"/>
    <col min="12" max="12" width="9.140625" customWidth="1"/>
    <col min="13" max="14" width="8.5703125" customWidth="1"/>
    <col min="15" max="15" width="8.42578125" customWidth="1"/>
  </cols>
  <sheetData>
    <row r="1" spans="2:20" x14ac:dyDescent="0.25">
      <c r="I1" s="3"/>
    </row>
    <row r="2" spans="2:20" x14ac:dyDescent="0.25">
      <c r="B2" s="1" t="s">
        <v>0</v>
      </c>
      <c r="C2" s="1" t="s">
        <v>30</v>
      </c>
      <c r="D2" s="1" t="s">
        <v>9</v>
      </c>
      <c r="E2" s="1" t="s">
        <v>33</v>
      </c>
      <c r="F2" s="1" t="s">
        <v>28</v>
      </c>
      <c r="G2" s="1" t="s">
        <v>29</v>
      </c>
      <c r="H2" s="1" t="s">
        <v>34</v>
      </c>
      <c r="I2" s="1" t="s">
        <v>35</v>
      </c>
      <c r="J2" s="1" t="s">
        <v>36</v>
      </c>
      <c r="K2" s="1"/>
      <c r="L2" s="1" t="s">
        <v>37</v>
      </c>
      <c r="M2" s="1"/>
      <c r="N2" s="1"/>
      <c r="O2" s="1"/>
      <c r="P2" s="1"/>
      <c r="Q2" s="1"/>
      <c r="R2" s="1"/>
      <c r="S2" s="1"/>
      <c r="T2" s="1"/>
    </row>
    <row r="3" spans="2:20" x14ac:dyDescent="0.25">
      <c r="B3" t="s">
        <v>1</v>
      </c>
      <c r="C3" t="s">
        <v>32</v>
      </c>
      <c r="D3" t="s">
        <v>10</v>
      </c>
      <c r="E3" s="2">
        <v>28</v>
      </c>
      <c r="F3" s="4">
        <v>3.919</v>
      </c>
      <c r="G3" s="5">
        <v>36000</v>
      </c>
      <c r="H3" s="1">
        <f>IF(E3&gt;15,5000,1000)</f>
        <v>5000</v>
      </c>
      <c r="I3" s="1">
        <f>IF(OR(E3&gt;15,F3&gt;3.5),5000,1000)</f>
        <v>5000</v>
      </c>
      <c r="J3" s="1">
        <f>IF(AND(E3&gt;15,F3&gt;3.5),5000,1000)</f>
        <v>5000</v>
      </c>
      <c r="K3" s="1">
        <f>IF(AND(E3&gt;10,F3&gt;3.3,G3&gt;39000),5000,1000)</f>
        <v>1000</v>
      </c>
      <c r="L3" s="1">
        <f>IF(E3&gt;20,$N$3,IF(E3&gt;15,$N$4,IF(E3&gt;10,$N$5,IF(E3&gt;5,$N$6,$N$7))))</f>
        <v>10000</v>
      </c>
      <c r="M3" s="1" t="s">
        <v>38</v>
      </c>
      <c r="N3" s="1">
        <v>10000</v>
      </c>
      <c r="O3" s="1"/>
      <c r="P3" s="1"/>
      <c r="Q3" s="1"/>
      <c r="R3" s="1"/>
      <c r="S3" s="1"/>
      <c r="T3" s="1"/>
    </row>
    <row r="4" spans="2:20" x14ac:dyDescent="0.25">
      <c r="B4" t="s">
        <v>2</v>
      </c>
      <c r="C4" t="s">
        <v>31</v>
      </c>
      <c r="D4" t="s">
        <v>12</v>
      </c>
      <c r="E4" s="2">
        <v>20</v>
      </c>
      <c r="F4" s="4">
        <v>2.5529999999999999</v>
      </c>
      <c r="G4" s="5">
        <v>52000</v>
      </c>
      <c r="H4" s="1">
        <f t="shared" ref="H4:H17" si="0">IF(E4&gt;15,5000,1000)</f>
        <v>5000</v>
      </c>
      <c r="I4" s="1">
        <f t="shared" ref="I4:I17" si="1">IF(OR(E4&gt;15,F4&gt;3.5),5000,1000)</f>
        <v>5000</v>
      </c>
      <c r="J4" s="1">
        <f t="shared" ref="J4:J17" si="2">IF(AND(E4&gt;15,F4&gt;3.5),5000,1000)</f>
        <v>1000</v>
      </c>
      <c r="K4" s="1">
        <f t="shared" ref="K4:K17" si="3">IF(AND(E4&gt;10,F4&gt;3.3,G4&gt;39000),5000,1000)</f>
        <v>1000</v>
      </c>
      <c r="L4" s="1">
        <f t="shared" ref="L4:L17" si="4">IF(E4&gt;20,$N$3,IF(E4&gt;15,$N$4,IF(E4&gt;10,$N$5,IF(E4&gt;5,$N$6,$N$7))))</f>
        <v>7000</v>
      </c>
      <c r="M4" s="1" t="s">
        <v>39</v>
      </c>
      <c r="N4" s="1">
        <v>7000</v>
      </c>
      <c r="O4" s="1"/>
      <c r="P4" s="1"/>
      <c r="Q4" s="1"/>
      <c r="R4" s="1"/>
      <c r="S4" s="1"/>
      <c r="T4" s="1"/>
    </row>
    <row r="5" spans="2:20" x14ac:dyDescent="0.25">
      <c r="B5" t="s">
        <v>3</v>
      </c>
      <c r="C5" t="s">
        <v>31</v>
      </c>
      <c r="D5" t="s">
        <v>11</v>
      </c>
      <c r="E5" s="2">
        <v>5</v>
      </c>
      <c r="F5" s="4">
        <v>3.5680000000000001</v>
      </c>
      <c r="G5" s="5">
        <v>74000</v>
      </c>
      <c r="H5" s="1">
        <f t="shared" si="0"/>
        <v>1000</v>
      </c>
      <c r="I5" s="1">
        <f t="shared" si="1"/>
        <v>5000</v>
      </c>
      <c r="J5" s="1">
        <f t="shared" si="2"/>
        <v>1000</v>
      </c>
      <c r="K5" s="1">
        <f t="shared" si="3"/>
        <v>1000</v>
      </c>
      <c r="L5" s="1">
        <f t="shared" si="4"/>
        <v>100</v>
      </c>
      <c r="M5" s="1" t="s">
        <v>40</v>
      </c>
      <c r="N5" s="1">
        <v>5000</v>
      </c>
      <c r="O5" s="1"/>
      <c r="P5" s="1"/>
      <c r="Q5" s="1"/>
      <c r="R5" s="1"/>
      <c r="S5" s="1"/>
      <c r="T5" s="1"/>
    </row>
    <row r="6" spans="2:20" x14ac:dyDescent="0.25">
      <c r="B6" t="s">
        <v>4</v>
      </c>
      <c r="C6" t="s">
        <v>32</v>
      </c>
      <c r="E6" s="2">
        <v>28</v>
      </c>
      <c r="F6" s="4">
        <v>2.64</v>
      </c>
      <c r="G6" s="5">
        <v>48000</v>
      </c>
      <c r="H6" s="1">
        <f t="shared" si="0"/>
        <v>5000</v>
      </c>
      <c r="I6" s="1">
        <f t="shared" si="1"/>
        <v>5000</v>
      </c>
      <c r="J6" s="1">
        <f t="shared" si="2"/>
        <v>1000</v>
      </c>
      <c r="K6" s="1">
        <f t="shared" si="3"/>
        <v>1000</v>
      </c>
      <c r="L6" s="1">
        <f t="shared" si="4"/>
        <v>10000</v>
      </c>
      <c r="M6" s="1" t="s">
        <v>41</v>
      </c>
      <c r="N6" s="1">
        <v>1000</v>
      </c>
      <c r="O6" s="1"/>
      <c r="P6" s="1"/>
      <c r="Q6" s="1"/>
      <c r="R6" s="1"/>
      <c r="S6" s="1"/>
      <c r="T6" s="1"/>
    </row>
    <row r="7" spans="2:20" x14ac:dyDescent="0.25">
      <c r="B7" t="s">
        <v>5</v>
      </c>
      <c r="C7" t="s">
        <v>31</v>
      </c>
      <c r="D7" t="s">
        <v>13</v>
      </c>
      <c r="E7" s="2">
        <v>7</v>
      </c>
      <c r="F7" s="4">
        <v>3.621</v>
      </c>
      <c r="G7" s="5">
        <v>62000</v>
      </c>
      <c r="H7" s="1">
        <f t="shared" si="0"/>
        <v>1000</v>
      </c>
      <c r="I7" s="1">
        <f t="shared" si="1"/>
        <v>5000</v>
      </c>
      <c r="J7" s="1">
        <f t="shared" si="2"/>
        <v>1000</v>
      </c>
      <c r="K7" s="1">
        <f t="shared" si="3"/>
        <v>1000</v>
      </c>
      <c r="L7" s="1">
        <f t="shared" si="4"/>
        <v>1000</v>
      </c>
      <c r="M7" s="1" t="s">
        <v>42</v>
      </c>
      <c r="N7" s="1">
        <v>100</v>
      </c>
      <c r="O7" s="1"/>
      <c r="P7" s="1"/>
      <c r="Q7" s="1"/>
      <c r="R7" s="1"/>
      <c r="S7" s="1"/>
      <c r="T7" s="1"/>
    </row>
    <row r="8" spans="2:20" x14ac:dyDescent="0.25">
      <c r="B8" t="s">
        <v>6</v>
      </c>
      <c r="C8" t="s">
        <v>31</v>
      </c>
      <c r="E8" s="2">
        <v>15</v>
      </c>
      <c r="F8" s="4">
        <v>3.3810000000000002</v>
      </c>
      <c r="G8" s="5">
        <v>59000</v>
      </c>
      <c r="H8" s="1">
        <f t="shared" si="0"/>
        <v>1000</v>
      </c>
      <c r="I8" s="1">
        <f t="shared" si="1"/>
        <v>1000</v>
      </c>
      <c r="J8" s="1">
        <f t="shared" si="2"/>
        <v>1000</v>
      </c>
      <c r="K8" s="1">
        <f t="shared" si="3"/>
        <v>5000</v>
      </c>
      <c r="L8" s="1">
        <f t="shared" si="4"/>
        <v>5000</v>
      </c>
      <c r="M8" s="1"/>
      <c r="N8" s="1"/>
      <c r="O8" s="1"/>
      <c r="P8" s="1"/>
      <c r="Q8" s="1"/>
      <c r="R8" s="1"/>
      <c r="S8" s="1"/>
      <c r="T8" s="1"/>
    </row>
    <row r="9" spans="2:20" x14ac:dyDescent="0.25">
      <c r="B9" t="s">
        <v>7</v>
      </c>
      <c r="C9" t="s">
        <v>31</v>
      </c>
      <c r="D9" t="s">
        <v>15</v>
      </c>
      <c r="E9" s="2">
        <v>25</v>
      </c>
      <c r="F9" s="4">
        <v>3.468</v>
      </c>
      <c r="G9" s="5">
        <v>48000</v>
      </c>
      <c r="H9" s="1">
        <f t="shared" si="0"/>
        <v>5000</v>
      </c>
      <c r="I9" s="1">
        <f t="shared" si="1"/>
        <v>5000</v>
      </c>
      <c r="J9" s="1">
        <f t="shared" si="2"/>
        <v>1000</v>
      </c>
      <c r="K9" s="1">
        <f t="shared" si="3"/>
        <v>5000</v>
      </c>
      <c r="L9" s="1">
        <f t="shared" si="4"/>
        <v>10000</v>
      </c>
      <c r="M9" s="1"/>
      <c r="N9" s="1"/>
      <c r="O9" s="1"/>
      <c r="P9" s="1"/>
      <c r="Q9" s="1"/>
      <c r="R9" s="1"/>
      <c r="S9" s="1"/>
      <c r="T9" s="1"/>
    </row>
    <row r="10" spans="2:20" x14ac:dyDescent="0.25">
      <c r="B10" t="s">
        <v>8</v>
      </c>
      <c r="C10" t="s">
        <v>32</v>
      </c>
      <c r="D10" t="s">
        <v>14</v>
      </c>
      <c r="E10" s="2">
        <v>7</v>
      </c>
      <c r="F10" s="4">
        <v>2.8759999999999999</v>
      </c>
      <c r="G10" s="5">
        <v>51000</v>
      </c>
      <c r="H10" s="1">
        <f t="shared" si="0"/>
        <v>1000</v>
      </c>
      <c r="I10" s="1">
        <f t="shared" si="1"/>
        <v>1000</v>
      </c>
      <c r="J10" s="1">
        <f t="shared" si="2"/>
        <v>1000</v>
      </c>
      <c r="K10" s="1">
        <f t="shared" si="3"/>
        <v>1000</v>
      </c>
      <c r="L10" s="1">
        <f t="shared" si="4"/>
        <v>1000</v>
      </c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t="s">
        <v>16</v>
      </c>
      <c r="C11" t="s">
        <v>31</v>
      </c>
      <c r="E11" s="2">
        <v>20</v>
      </c>
      <c r="F11" s="4">
        <v>2.8780000000000001</v>
      </c>
      <c r="G11" s="5">
        <v>58000</v>
      </c>
      <c r="H11" s="1">
        <f t="shared" si="0"/>
        <v>5000</v>
      </c>
      <c r="I11" s="1">
        <f t="shared" si="1"/>
        <v>5000</v>
      </c>
      <c r="J11" s="1">
        <f t="shared" si="2"/>
        <v>1000</v>
      </c>
      <c r="K11" s="1">
        <f t="shared" si="3"/>
        <v>1000</v>
      </c>
      <c r="L11" s="1">
        <f t="shared" si="4"/>
        <v>7000</v>
      </c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t="s">
        <v>17</v>
      </c>
      <c r="C12" t="s">
        <v>32</v>
      </c>
      <c r="D12" t="s">
        <v>22</v>
      </c>
      <c r="E12" s="2">
        <v>9</v>
      </c>
      <c r="F12" s="4">
        <v>3.9319999999999999</v>
      </c>
      <c r="G12" s="5">
        <v>38000</v>
      </c>
      <c r="H12" s="1">
        <f t="shared" si="0"/>
        <v>1000</v>
      </c>
      <c r="I12" s="1">
        <f t="shared" si="1"/>
        <v>5000</v>
      </c>
      <c r="J12" s="1">
        <f t="shared" si="2"/>
        <v>1000</v>
      </c>
      <c r="K12" s="1">
        <f t="shared" si="3"/>
        <v>1000</v>
      </c>
      <c r="L12" s="1">
        <f t="shared" si="4"/>
        <v>1000</v>
      </c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t="s">
        <v>18</v>
      </c>
      <c r="C13" t="s">
        <v>31</v>
      </c>
      <c r="D13" t="s">
        <v>23</v>
      </c>
      <c r="E13" s="2">
        <v>3</v>
      </c>
      <c r="F13" s="4">
        <v>2.306</v>
      </c>
      <c r="G13" s="5">
        <v>55000</v>
      </c>
      <c r="H13" s="1">
        <f t="shared" si="0"/>
        <v>1000</v>
      </c>
      <c r="I13" s="1">
        <f t="shared" si="1"/>
        <v>1000</v>
      </c>
      <c r="J13" s="1">
        <f t="shared" si="2"/>
        <v>1000</v>
      </c>
      <c r="K13" s="1">
        <f t="shared" si="3"/>
        <v>1000</v>
      </c>
      <c r="L13" s="1">
        <f t="shared" si="4"/>
        <v>100</v>
      </c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t="s">
        <v>19</v>
      </c>
      <c r="C14" t="s">
        <v>32</v>
      </c>
      <c r="E14" s="2">
        <v>6</v>
      </c>
      <c r="F14" s="4">
        <v>3.6640000000000001</v>
      </c>
      <c r="G14" s="5">
        <v>22000</v>
      </c>
      <c r="H14" s="1">
        <f t="shared" si="0"/>
        <v>1000</v>
      </c>
      <c r="I14" s="1">
        <f t="shared" si="1"/>
        <v>5000</v>
      </c>
      <c r="J14" s="1">
        <f t="shared" si="2"/>
        <v>1000</v>
      </c>
      <c r="K14" s="1">
        <f t="shared" si="3"/>
        <v>1000</v>
      </c>
      <c r="L14" s="1">
        <f t="shared" si="4"/>
        <v>1000</v>
      </c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 t="s">
        <v>20</v>
      </c>
      <c r="C15" t="s">
        <v>31</v>
      </c>
      <c r="D15" t="s">
        <v>25</v>
      </c>
      <c r="E15" s="2">
        <v>18</v>
      </c>
      <c r="F15" s="4">
        <v>3.649</v>
      </c>
      <c r="G15" s="5">
        <v>60000</v>
      </c>
      <c r="H15" s="1">
        <f t="shared" si="0"/>
        <v>5000</v>
      </c>
      <c r="I15" s="1">
        <f t="shared" si="1"/>
        <v>5000</v>
      </c>
      <c r="J15" s="1">
        <f t="shared" si="2"/>
        <v>5000</v>
      </c>
      <c r="K15" s="1">
        <f t="shared" si="3"/>
        <v>5000</v>
      </c>
      <c r="L15" s="1">
        <f t="shared" si="4"/>
        <v>7000</v>
      </c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t="s">
        <v>24</v>
      </c>
      <c r="C16" t="s">
        <v>32</v>
      </c>
      <c r="D16" t="s">
        <v>26</v>
      </c>
      <c r="E16" s="2">
        <v>11</v>
      </c>
      <c r="F16" s="4">
        <v>2.335</v>
      </c>
      <c r="G16" s="5">
        <v>46000</v>
      </c>
      <c r="H16" s="1">
        <f t="shared" si="0"/>
        <v>1000</v>
      </c>
      <c r="I16" s="1">
        <f t="shared" si="1"/>
        <v>1000</v>
      </c>
      <c r="J16" s="1">
        <f t="shared" si="2"/>
        <v>1000</v>
      </c>
      <c r="K16" s="1">
        <f t="shared" si="3"/>
        <v>1000</v>
      </c>
      <c r="L16" s="1">
        <f t="shared" si="4"/>
        <v>5000</v>
      </c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t="s">
        <v>21</v>
      </c>
      <c r="C17" t="s">
        <v>31</v>
      </c>
      <c r="D17" t="s">
        <v>27</v>
      </c>
      <c r="E17" s="2">
        <v>16</v>
      </c>
      <c r="F17" s="4">
        <v>3.3319999999999999</v>
      </c>
      <c r="G17" s="5">
        <v>40000</v>
      </c>
      <c r="H17" s="1">
        <f t="shared" si="0"/>
        <v>5000</v>
      </c>
      <c r="I17" s="1">
        <f t="shared" si="1"/>
        <v>5000</v>
      </c>
      <c r="J17" s="1">
        <f t="shared" si="2"/>
        <v>1000</v>
      </c>
      <c r="K17" s="1">
        <f t="shared" si="3"/>
        <v>5000</v>
      </c>
      <c r="L17" s="1">
        <f t="shared" si="4"/>
        <v>7000</v>
      </c>
      <c r="M17" s="1"/>
      <c r="N17" s="1"/>
      <c r="O17" s="1"/>
      <c r="P17" s="1"/>
      <c r="Q17" s="1"/>
      <c r="R17" s="1"/>
      <c r="S17" s="1"/>
      <c r="T17" s="1"/>
    </row>
    <row r="18" spans="2:20" x14ac:dyDescent="0.25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2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42FA-034C-478A-BA74-3CA150E959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E693-B2A2-4C9C-B2BE-DC058C8823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0AE4-4493-4683-80D5-3D50DE9AFF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7655-E3C4-4C27-AD7C-90A9D5DA1854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January</vt:lpstr>
      <vt:lpstr>February</vt:lpstr>
      <vt:lpstr>March</vt:lpstr>
      <vt:lpstr>Dashboard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2015-07-06T17:02:08Z</dcterms:created>
  <dcterms:modified xsi:type="dcterms:W3CDTF">2021-11-01T18:38:10Z</dcterms:modified>
</cp:coreProperties>
</file>