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bong Jonah\Documents\BUS115\Week04\"/>
    </mc:Choice>
  </mc:AlternateContent>
  <xr:revisionPtr revIDLastSave="0" documentId="13_ncr:1_{4C122DCC-FCA3-4F1D-9661-3CA972E3A76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ummary" sheetId="11" r:id="rId1"/>
    <sheet name="Sheet1" sheetId="8" r:id="rId2"/>
    <sheet name="Sheet2" sheetId="9" r:id="rId3"/>
    <sheet name="Sheet3" sheetId="10" r:id="rId4"/>
  </sheets>
  <definedNames>
    <definedName name="_xlchart.v1.0" hidden="1">Sheet2!$A$4:$A$10</definedName>
    <definedName name="_xlchart.v1.1" hidden="1">Sheet2!$B$3</definedName>
    <definedName name="_xlchart.v1.10" hidden="1">Sheet2!$C$3</definedName>
    <definedName name="_xlchart.v1.11" hidden="1">Sheet2!$C$4:$C$10</definedName>
    <definedName name="_xlchart.v1.12" hidden="1">Sheet2!$D$3</definedName>
    <definedName name="_xlchart.v1.13" hidden="1">Sheet2!$D$4:$D$10</definedName>
    <definedName name="_xlchart.v1.2" hidden="1">Sheet2!$B$4:$B$10</definedName>
    <definedName name="_xlchart.v1.3" hidden="1">Sheet2!$C$3</definedName>
    <definedName name="_xlchart.v1.4" hidden="1">Sheet2!$C$4:$C$10</definedName>
    <definedName name="_xlchart.v1.5" hidden="1">Sheet2!$D$3</definedName>
    <definedName name="_xlchart.v1.6" hidden="1">Sheet2!$D$4:$D$10</definedName>
    <definedName name="_xlchart.v1.7" hidden="1">Sheet2!$A$4:$A$10</definedName>
    <definedName name="_xlchart.v1.8" hidden="1">Sheet2!$B$3</definedName>
    <definedName name="_xlchart.v1.9" hidden="1">Sheet2!$B$4:$B$10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4" i="8" l="1"/>
  <c r="F74" i="8"/>
  <c r="E74" i="8"/>
  <c r="D74" i="8"/>
  <c r="C74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2" i="8"/>
</calcChain>
</file>

<file path=xl/sharedStrings.xml><?xml version="1.0" encoding="utf-8"?>
<sst xmlns="http://schemas.openxmlformats.org/spreadsheetml/2006/main" count="126" uniqueCount="124">
  <si>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</si>
  <si>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</si>
  <si>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</si>
  <si>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</si>
  <si>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</si>
  <si>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</si>
  <si>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</si>
  <si>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</si>
  <si>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</si>
  <si>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</si>
  <si>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</si>
  <si>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</si>
  <si>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</si>
  <si>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</si>
  <si>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</si>
  <si>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</si>
  <si>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</si>
  <si>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</si>
  <si>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</si>
  <si>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</si>
  <si>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</si>
  <si>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</si>
  <si>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</si>
  <si>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</si>
  <si>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</si>
  <si>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</si>
  <si>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</si>
  <si>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</si>
  <si>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</si>
  <si>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</si>
  <si>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</si>
  <si>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</si>
  <si>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</si>
  <si>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</si>
  <si>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</si>
  <si>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</si>
  <si>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Month 37</t>
  </si>
  <si>
    <t>Month 38</t>
  </si>
  <si>
    <t>Month 39</t>
  </si>
  <si>
    <t>Month 40</t>
  </si>
  <si>
    <t>Month 41</t>
  </si>
  <si>
    <t>Month 42</t>
  </si>
  <si>
    <t>Month 43</t>
  </si>
  <si>
    <t>Month 44</t>
  </si>
  <si>
    <t>Month 45</t>
  </si>
  <si>
    <t>Month 46</t>
  </si>
  <si>
    <t>Month 47</t>
  </si>
  <si>
    <t>Month 48</t>
  </si>
  <si>
    <t>Month 49</t>
  </si>
  <si>
    <t>Month 50</t>
  </si>
  <si>
    <t>Month 51</t>
  </si>
  <si>
    <t>Month 52</t>
  </si>
  <si>
    <t>Month 53</t>
  </si>
  <si>
    <t>Month 54</t>
  </si>
  <si>
    <t>Month 55</t>
  </si>
  <si>
    <t>Month 56</t>
  </si>
  <si>
    <t>Month 57</t>
  </si>
  <si>
    <t>Month 58</t>
  </si>
  <si>
    <t>Month 59</t>
  </si>
  <si>
    <t>Month 60</t>
  </si>
  <si>
    <t>Month 61</t>
  </si>
  <si>
    <t>Month 62</t>
  </si>
  <si>
    <t>Month 63</t>
  </si>
  <si>
    <t>Month 64</t>
  </si>
  <si>
    <t>Month 65</t>
  </si>
  <si>
    <t>Month 66</t>
  </si>
  <si>
    <t>Month 67</t>
  </si>
  <si>
    <t>Month 68</t>
  </si>
  <si>
    <t>Month 69</t>
  </si>
  <si>
    <t>Month 70</t>
  </si>
  <si>
    <t>Month 71</t>
  </si>
  <si>
    <t>Month 72</t>
  </si>
  <si>
    <t>Dallas</t>
  </si>
  <si>
    <t>Salt Lake</t>
  </si>
  <si>
    <t>Denver</t>
  </si>
  <si>
    <t>Boise</t>
  </si>
  <si>
    <t>Employee</t>
  </si>
  <si>
    <t>Position</t>
  </si>
  <si>
    <t>Age</t>
  </si>
  <si>
    <t>Alice</t>
  </si>
  <si>
    <t>Administrative Assistant</t>
  </si>
  <si>
    <t>Bill</t>
  </si>
  <si>
    <t>Marketing Manager</t>
  </si>
  <si>
    <t>Carl</t>
  </si>
  <si>
    <t>Plant Manager</t>
  </si>
  <si>
    <t>Denise</t>
  </si>
  <si>
    <t>Edward</t>
  </si>
  <si>
    <t>Finance Manager</t>
  </si>
  <si>
    <t>Frank</t>
  </si>
  <si>
    <t>Gary</t>
  </si>
  <si>
    <t>HR Manager</t>
  </si>
  <si>
    <t>Hallie</t>
  </si>
  <si>
    <t>Operations Manager</t>
  </si>
  <si>
    <t>Salary</t>
  </si>
  <si>
    <t>Benefits (%)</t>
  </si>
  <si>
    <t>Savings (%)</t>
  </si>
  <si>
    <t>Anne</t>
  </si>
  <si>
    <t>Bob</t>
  </si>
  <si>
    <t>Charles</t>
  </si>
  <si>
    <t>Doug</t>
  </si>
  <si>
    <t>Evan</t>
  </si>
  <si>
    <t>Gale</t>
  </si>
  <si>
    <t>College GPA</t>
  </si>
  <si>
    <t>Isaac</t>
  </si>
  <si>
    <t>Jacqueline</t>
  </si>
  <si>
    <t>Production Operator</t>
  </si>
  <si>
    <t>Kent</t>
  </si>
  <si>
    <t>Maintenance Supervisor</t>
  </si>
  <si>
    <t>Leah</t>
  </si>
  <si>
    <t>Matt</t>
  </si>
  <si>
    <t>Supply Chain Manager</t>
  </si>
  <si>
    <t>Natalie</t>
  </si>
  <si>
    <t>Quality Analyst</t>
  </si>
  <si>
    <t>Owen</t>
  </si>
  <si>
    <t>Buyer</t>
  </si>
  <si>
    <t>Payroll</t>
  </si>
  <si>
    <t>Accounting</t>
  </si>
  <si>
    <t>IT Manager</t>
  </si>
  <si>
    <t xml:space="preserve">Maintenance  </t>
  </si>
  <si>
    <t>Employee Benefits and Savings Plan</t>
  </si>
  <si>
    <t>Employee Age, GPA, and Salary</t>
  </si>
  <si>
    <t>I-Number</t>
  </si>
  <si>
    <t>Rexburg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</si>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</sst>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Monthly</a:t>
            </a:r>
            <a:r>
              <a:rPr lang="en-GB" baseline="0"/>
              <a:t> Sales comparison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Boise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Sheet1!$B$2:$B$73</c:f>
              <c:strCache>
                <c:ptCount val="72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  <c:pt idx="49">
                  <c:v>Month 50</c:v>
                </c:pt>
                <c:pt idx="50">
                  <c:v>Month 51</c:v>
                </c:pt>
                <c:pt idx="51">
                  <c:v>Month 52</c:v>
                </c:pt>
                <c:pt idx="52">
                  <c:v>Month 53</c:v>
                </c:pt>
                <c:pt idx="53">
                  <c:v>Month 54</c:v>
                </c:pt>
                <c:pt idx="54">
                  <c:v>Month 55</c:v>
                </c:pt>
                <c:pt idx="55">
                  <c:v>Month 56</c:v>
                </c:pt>
                <c:pt idx="56">
                  <c:v>Month 57</c:v>
                </c:pt>
                <c:pt idx="57">
                  <c:v>Month 58</c:v>
                </c:pt>
                <c:pt idx="58">
                  <c:v>Month 59</c:v>
                </c:pt>
                <c:pt idx="59">
                  <c:v>Month 60</c:v>
                </c:pt>
                <c:pt idx="60">
                  <c:v>Month 61</c:v>
                </c:pt>
                <c:pt idx="61">
                  <c:v>Month 62</c:v>
                </c:pt>
                <c:pt idx="62">
                  <c:v>Month 63</c:v>
                </c:pt>
                <c:pt idx="63">
                  <c:v>Month 64</c:v>
                </c:pt>
                <c:pt idx="64">
                  <c:v>Month 65</c:v>
                </c:pt>
                <c:pt idx="65">
                  <c:v>Month 66</c:v>
                </c:pt>
                <c:pt idx="66">
                  <c:v>Month 67</c:v>
                </c:pt>
                <c:pt idx="67">
                  <c:v>Month 68</c:v>
                </c:pt>
                <c:pt idx="68">
                  <c:v>Month 69</c:v>
                </c:pt>
                <c:pt idx="69">
                  <c:v>Month 70</c:v>
                </c:pt>
                <c:pt idx="70">
                  <c:v>Month 71</c:v>
                </c:pt>
                <c:pt idx="71">
                  <c:v>Month 72</c:v>
                </c:pt>
              </c:strCache>
            </c:strRef>
          </c:cat>
          <c:val>
            <c:numRef>
              <c:f>Sheet1!$C$2:$C$73</c:f>
              <c:numCache>
                <c:formatCode>General</c:formatCode>
                <c:ptCount val="72"/>
                <c:pt idx="0">
                  <c:v>358539</c:v>
                </c:pt>
                <c:pt idx="1">
                  <c:v>411425</c:v>
                </c:pt>
                <c:pt idx="2">
                  <c:v>276415</c:v>
                </c:pt>
                <c:pt idx="3">
                  <c:v>144538</c:v>
                </c:pt>
                <c:pt idx="4">
                  <c:v>325075</c:v>
                </c:pt>
                <c:pt idx="5">
                  <c:v>157851</c:v>
                </c:pt>
                <c:pt idx="6">
                  <c:v>473175</c:v>
                </c:pt>
                <c:pt idx="7">
                  <c:v>246890</c:v>
                </c:pt>
                <c:pt idx="8">
                  <c:v>193371</c:v>
                </c:pt>
                <c:pt idx="9">
                  <c:v>207415</c:v>
                </c:pt>
                <c:pt idx="10">
                  <c:v>185621</c:v>
                </c:pt>
                <c:pt idx="11">
                  <c:v>413203</c:v>
                </c:pt>
                <c:pt idx="12">
                  <c:v>341044</c:v>
                </c:pt>
                <c:pt idx="13">
                  <c:v>442129</c:v>
                </c:pt>
                <c:pt idx="14">
                  <c:v>473649</c:v>
                </c:pt>
                <c:pt idx="15">
                  <c:v>332740</c:v>
                </c:pt>
                <c:pt idx="16">
                  <c:v>226273</c:v>
                </c:pt>
                <c:pt idx="17">
                  <c:v>181386</c:v>
                </c:pt>
                <c:pt idx="18">
                  <c:v>340633</c:v>
                </c:pt>
                <c:pt idx="19">
                  <c:v>239054</c:v>
                </c:pt>
                <c:pt idx="20">
                  <c:v>462637</c:v>
                </c:pt>
                <c:pt idx="21">
                  <c:v>406595</c:v>
                </c:pt>
                <c:pt idx="22">
                  <c:v>258084</c:v>
                </c:pt>
                <c:pt idx="23">
                  <c:v>357162</c:v>
                </c:pt>
                <c:pt idx="24">
                  <c:v>151477</c:v>
                </c:pt>
                <c:pt idx="25">
                  <c:v>313415</c:v>
                </c:pt>
                <c:pt idx="26">
                  <c:v>330680</c:v>
                </c:pt>
                <c:pt idx="27">
                  <c:v>356986</c:v>
                </c:pt>
                <c:pt idx="28">
                  <c:v>335403</c:v>
                </c:pt>
                <c:pt idx="29">
                  <c:v>164441</c:v>
                </c:pt>
                <c:pt idx="30">
                  <c:v>149662</c:v>
                </c:pt>
                <c:pt idx="31">
                  <c:v>348055</c:v>
                </c:pt>
                <c:pt idx="32">
                  <c:v>481950</c:v>
                </c:pt>
                <c:pt idx="33">
                  <c:v>311587</c:v>
                </c:pt>
                <c:pt idx="34">
                  <c:v>363198</c:v>
                </c:pt>
                <c:pt idx="35">
                  <c:v>457432</c:v>
                </c:pt>
                <c:pt idx="36">
                  <c:v>128346</c:v>
                </c:pt>
                <c:pt idx="37">
                  <c:v>272351</c:v>
                </c:pt>
                <c:pt idx="38">
                  <c:v>458858</c:v>
                </c:pt>
                <c:pt idx="39">
                  <c:v>132700</c:v>
                </c:pt>
                <c:pt idx="40">
                  <c:v>179364</c:v>
                </c:pt>
                <c:pt idx="41">
                  <c:v>249028</c:v>
                </c:pt>
                <c:pt idx="42">
                  <c:v>353917</c:v>
                </c:pt>
                <c:pt idx="43">
                  <c:v>290191</c:v>
                </c:pt>
                <c:pt idx="44">
                  <c:v>351324</c:v>
                </c:pt>
                <c:pt idx="45">
                  <c:v>324294</c:v>
                </c:pt>
                <c:pt idx="46">
                  <c:v>261967</c:v>
                </c:pt>
                <c:pt idx="47">
                  <c:v>234612</c:v>
                </c:pt>
                <c:pt idx="48">
                  <c:v>463278</c:v>
                </c:pt>
                <c:pt idx="49">
                  <c:v>226310</c:v>
                </c:pt>
                <c:pt idx="50">
                  <c:v>100000</c:v>
                </c:pt>
                <c:pt idx="51">
                  <c:v>371959</c:v>
                </c:pt>
                <c:pt idx="52">
                  <c:v>398085</c:v>
                </c:pt>
                <c:pt idx="53">
                  <c:v>336751</c:v>
                </c:pt>
                <c:pt idx="54">
                  <c:v>143963</c:v>
                </c:pt>
                <c:pt idx="55">
                  <c:v>325759</c:v>
                </c:pt>
                <c:pt idx="56">
                  <c:v>434218</c:v>
                </c:pt>
                <c:pt idx="57">
                  <c:v>195482</c:v>
                </c:pt>
                <c:pt idx="58">
                  <c:v>174702</c:v>
                </c:pt>
                <c:pt idx="59">
                  <c:v>300929</c:v>
                </c:pt>
                <c:pt idx="60">
                  <c:v>190164</c:v>
                </c:pt>
                <c:pt idx="61">
                  <c:v>249697</c:v>
                </c:pt>
                <c:pt idx="62">
                  <c:v>149078</c:v>
                </c:pt>
                <c:pt idx="63">
                  <c:v>126143</c:v>
                </c:pt>
                <c:pt idx="64">
                  <c:v>387901</c:v>
                </c:pt>
                <c:pt idx="65">
                  <c:v>434575</c:v>
                </c:pt>
                <c:pt idx="66">
                  <c:v>331165</c:v>
                </c:pt>
                <c:pt idx="67">
                  <c:v>381473</c:v>
                </c:pt>
                <c:pt idx="68">
                  <c:v>400986</c:v>
                </c:pt>
                <c:pt idx="69">
                  <c:v>339350</c:v>
                </c:pt>
                <c:pt idx="70">
                  <c:v>170815</c:v>
                </c:pt>
                <c:pt idx="71">
                  <c:v>154550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2F-44DA-8699-B66242B7AFD3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Denver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Sheet1!$B$2:$B$73</c:f>
              <c:strCache>
                <c:ptCount val="72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  <c:pt idx="49">
                  <c:v>Month 50</c:v>
                </c:pt>
                <c:pt idx="50">
                  <c:v>Month 51</c:v>
                </c:pt>
                <c:pt idx="51">
                  <c:v>Month 52</c:v>
                </c:pt>
                <c:pt idx="52">
                  <c:v>Month 53</c:v>
                </c:pt>
                <c:pt idx="53">
                  <c:v>Month 54</c:v>
                </c:pt>
                <c:pt idx="54">
                  <c:v>Month 55</c:v>
                </c:pt>
                <c:pt idx="55">
                  <c:v>Month 56</c:v>
                </c:pt>
                <c:pt idx="56">
                  <c:v>Month 57</c:v>
                </c:pt>
                <c:pt idx="57">
                  <c:v>Month 58</c:v>
                </c:pt>
                <c:pt idx="58">
                  <c:v>Month 59</c:v>
                </c:pt>
                <c:pt idx="59">
                  <c:v>Month 60</c:v>
                </c:pt>
                <c:pt idx="60">
                  <c:v>Month 61</c:v>
                </c:pt>
                <c:pt idx="61">
                  <c:v>Month 62</c:v>
                </c:pt>
                <c:pt idx="62">
                  <c:v>Month 63</c:v>
                </c:pt>
                <c:pt idx="63">
                  <c:v>Month 64</c:v>
                </c:pt>
                <c:pt idx="64">
                  <c:v>Month 65</c:v>
                </c:pt>
                <c:pt idx="65">
                  <c:v>Month 66</c:v>
                </c:pt>
                <c:pt idx="66">
                  <c:v>Month 67</c:v>
                </c:pt>
                <c:pt idx="67">
                  <c:v>Month 68</c:v>
                </c:pt>
                <c:pt idx="68">
                  <c:v>Month 69</c:v>
                </c:pt>
                <c:pt idx="69">
                  <c:v>Month 70</c:v>
                </c:pt>
                <c:pt idx="70">
                  <c:v>Month 71</c:v>
                </c:pt>
                <c:pt idx="71">
                  <c:v>Month 72</c:v>
                </c:pt>
              </c:strCache>
            </c:strRef>
          </c:cat>
          <c:val>
            <c:numRef>
              <c:f>Sheet1!$D$2:$D$73</c:f>
              <c:numCache>
                <c:formatCode>General</c:formatCode>
                <c:ptCount val="72"/>
                <c:pt idx="0">
                  <c:v>1057072</c:v>
                </c:pt>
                <c:pt idx="1">
                  <c:v>1587041</c:v>
                </c:pt>
                <c:pt idx="2">
                  <c:v>308831</c:v>
                </c:pt>
                <c:pt idx="3">
                  <c:v>50000</c:v>
                </c:pt>
                <c:pt idx="4">
                  <c:v>840170</c:v>
                </c:pt>
                <c:pt idx="5">
                  <c:v>685255</c:v>
                </c:pt>
                <c:pt idx="6">
                  <c:v>1997905</c:v>
                </c:pt>
                <c:pt idx="7">
                  <c:v>1458831</c:v>
                </c:pt>
                <c:pt idx="8">
                  <c:v>1003957</c:v>
                </c:pt>
                <c:pt idx="9">
                  <c:v>823785</c:v>
                </c:pt>
                <c:pt idx="10">
                  <c:v>511323</c:v>
                </c:pt>
                <c:pt idx="11">
                  <c:v>60000</c:v>
                </c:pt>
                <c:pt idx="12">
                  <c:v>1171961</c:v>
                </c:pt>
                <c:pt idx="13">
                  <c:v>753236</c:v>
                </c:pt>
                <c:pt idx="14">
                  <c:v>1423487</c:v>
                </c:pt>
                <c:pt idx="15">
                  <c:v>100000</c:v>
                </c:pt>
                <c:pt idx="16">
                  <c:v>1211956</c:v>
                </c:pt>
                <c:pt idx="17">
                  <c:v>1605849</c:v>
                </c:pt>
                <c:pt idx="18">
                  <c:v>80000</c:v>
                </c:pt>
                <c:pt idx="19">
                  <c:v>948780</c:v>
                </c:pt>
                <c:pt idx="20">
                  <c:v>640681</c:v>
                </c:pt>
                <c:pt idx="21">
                  <c:v>637354</c:v>
                </c:pt>
                <c:pt idx="22">
                  <c:v>1636974</c:v>
                </c:pt>
                <c:pt idx="23">
                  <c:v>1804866</c:v>
                </c:pt>
                <c:pt idx="24">
                  <c:v>1975085</c:v>
                </c:pt>
                <c:pt idx="25">
                  <c:v>760858</c:v>
                </c:pt>
                <c:pt idx="26">
                  <c:v>70000</c:v>
                </c:pt>
                <c:pt idx="27">
                  <c:v>1194368</c:v>
                </c:pt>
                <c:pt idx="28">
                  <c:v>696512</c:v>
                </c:pt>
                <c:pt idx="29">
                  <c:v>80000</c:v>
                </c:pt>
                <c:pt idx="30">
                  <c:v>1541225</c:v>
                </c:pt>
                <c:pt idx="31">
                  <c:v>308209</c:v>
                </c:pt>
                <c:pt idx="32">
                  <c:v>1436453</c:v>
                </c:pt>
                <c:pt idx="33">
                  <c:v>697276</c:v>
                </c:pt>
                <c:pt idx="34">
                  <c:v>1626331</c:v>
                </c:pt>
                <c:pt idx="35">
                  <c:v>1836325</c:v>
                </c:pt>
                <c:pt idx="36">
                  <c:v>1561390</c:v>
                </c:pt>
                <c:pt idx="37">
                  <c:v>70000</c:v>
                </c:pt>
                <c:pt idx="38">
                  <c:v>289374</c:v>
                </c:pt>
                <c:pt idx="39">
                  <c:v>618879</c:v>
                </c:pt>
                <c:pt idx="40">
                  <c:v>1972459</c:v>
                </c:pt>
                <c:pt idx="41">
                  <c:v>60000</c:v>
                </c:pt>
                <c:pt idx="42">
                  <c:v>1288610</c:v>
                </c:pt>
                <c:pt idx="43">
                  <c:v>1851489</c:v>
                </c:pt>
                <c:pt idx="44">
                  <c:v>1065563</c:v>
                </c:pt>
                <c:pt idx="45">
                  <c:v>1833132</c:v>
                </c:pt>
                <c:pt idx="46">
                  <c:v>1025786</c:v>
                </c:pt>
                <c:pt idx="47">
                  <c:v>795946</c:v>
                </c:pt>
                <c:pt idx="48">
                  <c:v>797666</c:v>
                </c:pt>
                <c:pt idx="49">
                  <c:v>50000</c:v>
                </c:pt>
                <c:pt idx="50">
                  <c:v>643265</c:v>
                </c:pt>
                <c:pt idx="51">
                  <c:v>1699349</c:v>
                </c:pt>
                <c:pt idx="52">
                  <c:v>1489179</c:v>
                </c:pt>
                <c:pt idx="53">
                  <c:v>1427683</c:v>
                </c:pt>
                <c:pt idx="54">
                  <c:v>1377252</c:v>
                </c:pt>
                <c:pt idx="55">
                  <c:v>90000</c:v>
                </c:pt>
                <c:pt idx="56">
                  <c:v>1463443</c:v>
                </c:pt>
                <c:pt idx="57">
                  <c:v>716367</c:v>
                </c:pt>
                <c:pt idx="58">
                  <c:v>663553</c:v>
                </c:pt>
                <c:pt idx="59">
                  <c:v>1161524</c:v>
                </c:pt>
                <c:pt idx="60">
                  <c:v>787303</c:v>
                </c:pt>
                <c:pt idx="61">
                  <c:v>75000</c:v>
                </c:pt>
                <c:pt idx="62">
                  <c:v>1184075</c:v>
                </c:pt>
                <c:pt idx="63">
                  <c:v>592228</c:v>
                </c:pt>
                <c:pt idx="64">
                  <c:v>80000</c:v>
                </c:pt>
                <c:pt idx="65">
                  <c:v>1909775</c:v>
                </c:pt>
                <c:pt idx="66">
                  <c:v>1676758</c:v>
                </c:pt>
                <c:pt idx="67">
                  <c:v>1666851</c:v>
                </c:pt>
                <c:pt idx="68">
                  <c:v>1143726</c:v>
                </c:pt>
                <c:pt idx="69">
                  <c:v>991265</c:v>
                </c:pt>
                <c:pt idx="70">
                  <c:v>1816370</c:v>
                </c:pt>
                <c:pt idx="71">
                  <c:v>296339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2F-44DA-8699-B66242B7AFD3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Salt Lake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Sheet1!$B$2:$B$73</c:f>
              <c:strCache>
                <c:ptCount val="72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  <c:pt idx="49">
                  <c:v>Month 50</c:v>
                </c:pt>
                <c:pt idx="50">
                  <c:v>Month 51</c:v>
                </c:pt>
                <c:pt idx="51">
                  <c:v>Month 52</c:v>
                </c:pt>
                <c:pt idx="52">
                  <c:v>Month 53</c:v>
                </c:pt>
                <c:pt idx="53">
                  <c:v>Month 54</c:v>
                </c:pt>
                <c:pt idx="54">
                  <c:v>Month 55</c:v>
                </c:pt>
                <c:pt idx="55">
                  <c:v>Month 56</c:v>
                </c:pt>
                <c:pt idx="56">
                  <c:v>Month 57</c:v>
                </c:pt>
                <c:pt idx="57">
                  <c:v>Month 58</c:v>
                </c:pt>
                <c:pt idx="58">
                  <c:v>Month 59</c:v>
                </c:pt>
                <c:pt idx="59">
                  <c:v>Month 60</c:v>
                </c:pt>
                <c:pt idx="60">
                  <c:v>Month 61</c:v>
                </c:pt>
                <c:pt idx="61">
                  <c:v>Month 62</c:v>
                </c:pt>
                <c:pt idx="62">
                  <c:v>Month 63</c:v>
                </c:pt>
                <c:pt idx="63">
                  <c:v>Month 64</c:v>
                </c:pt>
                <c:pt idx="64">
                  <c:v>Month 65</c:v>
                </c:pt>
                <c:pt idx="65">
                  <c:v>Month 66</c:v>
                </c:pt>
                <c:pt idx="66">
                  <c:v>Month 67</c:v>
                </c:pt>
                <c:pt idx="67">
                  <c:v>Month 68</c:v>
                </c:pt>
                <c:pt idx="68">
                  <c:v>Month 69</c:v>
                </c:pt>
                <c:pt idx="69">
                  <c:v>Month 70</c:v>
                </c:pt>
                <c:pt idx="70">
                  <c:v>Month 71</c:v>
                </c:pt>
                <c:pt idx="71">
                  <c:v>Month 72</c:v>
                </c:pt>
              </c:strCache>
            </c:strRef>
          </c:cat>
          <c:val>
            <c:numRef>
              <c:f>Sheet1!$E$2:$E$73</c:f>
              <c:numCache>
                <c:formatCode>General</c:formatCode>
                <c:ptCount val="72"/>
                <c:pt idx="0">
                  <c:v>539280</c:v>
                </c:pt>
                <c:pt idx="1">
                  <c:v>410623</c:v>
                </c:pt>
                <c:pt idx="2">
                  <c:v>601890</c:v>
                </c:pt>
                <c:pt idx="3">
                  <c:v>646022</c:v>
                </c:pt>
                <c:pt idx="4">
                  <c:v>302984</c:v>
                </c:pt>
                <c:pt idx="5">
                  <c:v>397958</c:v>
                </c:pt>
                <c:pt idx="6">
                  <c:v>551176</c:v>
                </c:pt>
                <c:pt idx="7">
                  <c:v>407646</c:v>
                </c:pt>
                <c:pt idx="8">
                  <c:v>601148</c:v>
                </c:pt>
                <c:pt idx="9">
                  <c:v>307777</c:v>
                </c:pt>
                <c:pt idx="10">
                  <c:v>517340</c:v>
                </c:pt>
                <c:pt idx="11">
                  <c:v>725083</c:v>
                </c:pt>
                <c:pt idx="12">
                  <c:v>453221</c:v>
                </c:pt>
                <c:pt idx="13">
                  <c:v>487830</c:v>
                </c:pt>
                <c:pt idx="14">
                  <c:v>524436</c:v>
                </c:pt>
                <c:pt idx="15">
                  <c:v>580916</c:v>
                </c:pt>
                <c:pt idx="16">
                  <c:v>494352</c:v>
                </c:pt>
                <c:pt idx="17">
                  <c:v>727780</c:v>
                </c:pt>
                <c:pt idx="18">
                  <c:v>561341</c:v>
                </c:pt>
                <c:pt idx="19">
                  <c:v>483683</c:v>
                </c:pt>
                <c:pt idx="20">
                  <c:v>190001</c:v>
                </c:pt>
                <c:pt idx="21">
                  <c:v>431709</c:v>
                </c:pt>
                <c:pt idx="22">
                  <c:v>634984</c:v>
                </c:pt>
                <c:pt idx="23">
                  <c:v>197906</c:v>
                </c:pt>
                <c:pt idx="24">
                  <c:v>761128</c:v>
                </c:pt>
                <c:pt idx="25">
                  <c:v>145781</c:v>
                </c:pt>
                <c:pt idx="26">
                  <c:v>620244</c:v>
                </c:pt>
                <c:pt idx="27">
                  <c:v>530780</c:v>
                </c:pt>
                <c:pt idx="28">
                  <c:v>246053</c:v>
                </c:pt>
                <c:pt idx="29">
                  <c:v>306446</c:v>
                </c:pt>
                <c:pt idx="30">
                  <c:v>345665</c:v>
                </c:pt>
                <c:pt idx="31">
                  <c:v>106139</c:v>
                </c:pt>
                <c:pt idx="32">
                  <c:v>792968</c:v>
                </c:pt>
                <c:pt idx="33">
                  <c:v>297174</c:v>
                </c:pt>
                <c:pt idx="34">
                  <c:v>302318</c:v>
                </c:pt>
                <c:pt idx="35">
                  <c:v>677232</c:v>
                </c:pt>
                <c:pt idx="36">
                  <c:v>523425</c:v>
                </c:pt>
                <c:pt idx="37">
                  <c:v>415457</c:v>
                </c:pt>
                <c:pt idx="38">
                  <c:v>598760</c:v>
                </c:pt>
                <c:pt idx="39">
                  <c:v>780167</c:v>
                </c:pt>
                <c:pt idx="40">
                  <c:v>235398</c:v>
                </c:pt>
                <c:pt idx="41">
                  <c:v>367501</c:v>
                </c:pt>
                <c:pt idx="42">
                  <c:v>755352</c:v>
                </c:pt>
                <c:pt idx="43">
                  <c:v>268332</c:v>
                </c:pt>
                <c:pt idx="44">
                  <c:v>671366</c:v>
                </c:pt>
                <c:pt idx="45">
                  <c:v>791630</c:v>
                </c:pt>
                <c:pt idx="46">
                  <c:v>457930</c:v>
                </c:pt>
                <c:pt idx="47">
                  <c:v>716458</c:v>
                </c:pt>
                <c:pt idx="48">
                  <c:v>218801</c:v>
                </c:pt>
                <c:pt idx="49">
                  <c:v>673731</c:v>
                </c:pt>
                <c:pt idx="50">
                  <c:v>522115</c:v>
                </c:pt>
                <c:pt idx="51">
                  <c:v>380678</c:v>
                </c:pt>
                <c:pt idx="52">
                  <c:v>185197</c:v>
                </c:pt>
                <c:pt idx="53">
                  <c:v>452004</c:v>
                </c:pt>
                <c:pt idx="54">
                  <c:v>686020</c:v>
                </c:pt>
                <c:pt idx="55">
                  <c:v>553361</c:v>
                </c:pt>
                <c:pt idx="56">
                  <c:v>183302</c:v>
                </c:pt>
                <c:pt idx="57">
                  <c:v>220447</c:v>
                </c:pt>
                <c:pt idx="58">
                  <c:v>601467</c:v>
                </c:pt>
                <c:pt idx="59">
                  <c:v>513002</c:v>
                </c:pt>
                <c:pt idx="60">
                  <c:v>415351</c:v>
                </c:pt>
                <c:pt idx="61">
                  <c:v>523044</c:v>
                </c:pt>
                <c:pt idx="62">
                  <c:v>373463</c:v>
                </c:pt>
                <c:pt idx="63">
                  <c:v>770187</c:v>
                </c:pt>
                <c:pt idx="64">
                  <c:v>539968</c:v>
                </c:pt>
                <c:pt idx="65">
                  <c:v>320646</c:v>
                </c:pt>
                <c:pt idx="66">
                  <c:v>629268</c:v>
                </c:pt>
                <c:pt idx="67">
                  <c:v>543285</c:v>
                </c:pt>
                <c:pt idx="68">
                  <c:v>382408</c:v>
                </c:pt>
                <c:pt idx="69">
                  <c:v>213067</c:v>
                </c:pt>
                <c:pt idx="70">
                  <c:v>348019</c:v>
                </c:pt>
                <c:pt idx="71">
                  <c:v>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2F-44DA-8699-B66242B7AFD3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Dallas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Sheet1!$B$2:$B$73</c:f>
              <c:strCache>
                <c:ptCount val="72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  <c:pt idx="49">
                  <c:v>Month 50</c:v>
                </c:pt>
                <c:pt idx="50">
                  <c:v>Month 51</c:v>
                </c:pt>
                <c:pt idx="51">
                  <c:v>Month 52</c:v>
                </c:pt>
                <c:pt idx="52">
                  <c:v>Month 53</c:v>
                </c:pt>
                <c:pt idx="53">
                  <c:v>Month 54</c:v>
                </c:pt>
                <c:pt idx="54">
                  <c:v>Month 55</c:v>
                </c:pt>
                <c:pt idx="55">
                  <c:v>Month 56</c:v>
                </c:pt>
                <c:pt idx="56">
                  <c:v>Month 57</c:v>
                </c:pt>
                <c:pt idx="57">
                  <c:v>Month 58</c:v>
                </c:pt>
                <c:pt idx="58">
                  <c:v>Month 59</c:v>
                </c:pt>
                <c:pt idx="59">
                  <c:v>Month 60</c:v>
                </c:pt>
                <c:pt idx="60">
                  <c:v>Month 61</c:v>
                </c:pt>
                <c:pt idx="61">
                  <c:v>Month 62</c:v>
                </c:pt>
                <c:pt idx="62">
                  <c:v>Month 63</c:v>
                </c:pt>
                <c:pt idx="63">
                  <c:v>Month 64</c:v>
                </c:pt>
                <c:pt idx="64">
                  <c:v>Month 65</c:v>
                </c:pt>
                <c:pt idx="65">
                  <c:v>Month 66</c:v>
                </c:pt>
                <c:pt idx="66">
                  <c:v>Month 67</c:v>
                </c:pt>
                <c:pt idx="67">
                  <c:v>Month 68</c:v>
                </c:pt>
                <c:pt idx="68">
                  <c:v>Month 69</c:v>
                </c:pt>
                <c:pt idx="69">
                  <c:v>Month 70</c:v>
                </c:pt>
                <c:pt idx="70">
                  <c:v>Month 71</c:v>
                </c:pt>
                <c:pt idx="71">
                  <c:v>Month 72</c:v>
                </c:pt>
              </c:strCache>
            </c:strRef>
          </c:cat>
          <c:val>
            <c:numRef>
              <c:f>Sheet1!$F$2:$F$73</c:f>
              <c:numCache>
                <c:formatCode>General</c:formatCode>
                <c:ptCount val="72"/>
                <c:pt idx="0">
                  <c:v>433375</c:v>
                </c:pt>
                <c:pt idx="1">
                  <c:v>802096</c:v>
                </c:pt>
                <c:pt idx="2">
                  <c:v>357174</c:v>
                </c:pt>
                <c:pt idx="3">
                  <c:v>944823</c:v>
                </c:pt>
                <c:pt idx="4">
                  <c:v>216867</c:v>
                </c:pt>
                <c:pt idx="5">
                  <c:v>936905</c:v>
                </c:pt>
                <c:pt idx="6">
                  <c:v>635474</c:v>
                </c:pt>
                <c:pt idx="7">
                  <c:v>853696</c:v>
                </c:pt>
                <c:pt idx="8">
                  <c:v>50000</c:v>
                </c:pt>
                <c:pt idx="9">
                  <c:v>540316</c:v>
                </c:pt>
                <c:pt idx="10">
                  <c:v>676009</c:v>
                </c:pt>
                <c:pt idx="11">
                  <c:v>582039</c:v>
                </c:pt>
                <c:pt idx="12">
                  <c:v>363825</c:v>
                </c:pt>
                <c:pt idx="13">
                  <c:v>242152</c:v>
                </c:pt>
                <c:pt idx="14">
                  <c:v>431323</c:v>
                </c:pt>
                <c:pt idx="15">
                  <c:v>1141699</c:v>
                </c:pt>
                <c:pt idx="16">
                  <c:v>613448</c:v>
                </c:pt>
                <c:pt idx="17">
                  <c:v>1075830</c:v>
                </c:pt>
                <c:pt idx="18">
                  <c:v>533939</c:v>
                </c:pt>
                <c:pt idx="19">
                  <c:v>1014481</c:v>
                </c:pt>
                <c:pt idx="20">
                  <c:v>289006</c:v>
                </c:pt>
                <c:pt idx="21">
                  <c:v>1166527</c:v>
                </c:pt>
                <c:pt idx="22">
                  <c:v>378966</c:v>
                </c:pt>
                <c:pt idx="23">
                  <c:v>614128</c:v>
                </c:pt>
                <c:pt idx="24">
                  <c:v>546343</c:v>
                </c:pt>
                <c:pt idx="25">
                  <c:v>419426</c:v>
                </c:pt>
                <c:pt idx="26">
                  <c:v>473451</c:v>
                </c:pt>
                <c:pt idx="27">
                  <c:v>684788</c:v>
                </c:pt>
                <c:pt idx="28">
                  <c:v>870435</c:v>
                </c:pt>
                <c:pt idx="29">
                  <c:v>1083225</c:v>
                </c:pt>
                <c:pt idx="30">
                  <c:v>454017</c:v>
                </c:pt>
                <c:pt idx="31">
                  <c:v>880506</c:v>
                </c:pt>
                <c:pt idx="32">
                  <c:v>410059</c:v>
                </c:pt>
                <c:pt idx="33">
                  <c:v>859932</c:v>
                </c:pt>
                <c:pt idx="34">
                  <c:v>823499</c:v>
                </c:pt>
                <c:pt idx="35">
                  <c:v>75000</c:v>
                </c:pt>
                <c:pt idx="36">
                  <c:v>1147225</c:v>
                </c:pt>
                <c:pt idx="37">
                  <c:v>720709</c:v>
                </c:pt>
                <c:pt idx="38">
                  <c:v>324694</c:v>
                </c:pt>
                <c:pt idx="39">
                  <c:v>732548</c:v>
                </c:pt>
                <c:pt idx="40">
                  <c:v>738085</c:v>
                </c:pt>
                <c:pt idx="41">
                  <c:v>1049295</c:v>
                </c:pt>
                <c:pt idx="42">
                  <c:v>614002</c:v>
                </c:pt>
                <c:pt idx="43">
                  <c:v>1174897</c:v>
                </c:pt>
                <c:pt idx="44">
                  <c:v>100000</c:v>
                </c:pt>
                <c:pt idx="45">
                  <c:v>316502</c:v>
                </c:pt>
                <c:pt idx="46">
                  <c:v>208810</c:v>
                </c:pt>
                <c:pt idx="47">
                  <c:v>812739</c:v>
                </c:pt>
                <c:pt idx="48">
                  <c:v>983686</c:v>
                </c:pt>
                <c:pt idx="49">
                  <c:v>1021841</c:v>
                </c:pt>
                <c:pt idx="50">
                  <c:v>716982</c:v>
                </c:pt>
                <c:pt idx="51">
                  <c:v>539745</c:v>
                </c:pt>
                <c:pt idx="52">
                  <c:v>900408</c:v>
                </c:pt>
                <c:pt idx="53">
                  <c:v>476561</c:v>
                </c:pt>
                <c:pt idx="54">
                  <c:v>325620</c:v>
                </c:pt>
                <c:pt idx="55">
                  <c:v>487659</c:v>
                </c:pt>
                <c:pt idx="56">
                  <c:v>100000</c:v>
                </c:pt>
                <c:pt idx="57">
                  <c:v>300755</c:v>
                </c:pt>
                <c:pt idx="58">
                  <c:v>1037605</c:v>
                </c:pt>
                <c:pt idx="59">
                  <c:v>288676</c:v>
                </c:pt>
                <c:pt idx="60">
                  <c:v>75000</c:v>
                </c:pt>
                <c:pt idx="61">
                  <c:v>815054</c:v>
                </c:pt>
                <c:pt idx="62">
                  <c:v>528221</c:v>
                </c:pt>
                <c:pt idx="63">
                  <c:v>931561</c:v>
                </c:pt>
                <c:pt idx="64">
                  <c:v>1050248</c:v>
                </c:pt>
                <c:pt idx="65">
                  <c:v>288583</c:v>
                </c:pt>
                <c:pt idx="66">
                  <c:v>507821</c:v>
                </c:pt>
                <c:pt idx="67">
                  <c:v>265043</c:v>
                </c:pt>
                <c:pt idx="68">
                  <c:v>343250</c:v>
                </c:pt>
                <c:pt idx="69">
                  <c:v>652032</c:v>
                </c:pt>
                <c:pt idx="70">
                  <c:v>335263</c:v>
                </c:pt>
                <c:pt idx="71">
                  <c:v>436888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2F-44DA-8699-B66242B7AFD3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Rexburg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Sheet1!$B$2:$B$73</c:f>
              <c:strCache>
                <c:ptCount val="72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  <c:pt idx="36">
                  <c:v>Month 37</c:v>
                </c:pt>
                <c:pt idx="37">
                  <c:v>Month 38</c:v>
                </c:pt>
                <c:pt idx="38">
                  <c:v>Month 39</c:v>
                </c:pt>
                <c:pt idx="39">
                  <c:v>Month 40</c:v>
                </c:pt>
                <c:pt idx="40">
                  <c:v>Month 41</c:v>
                </c:pt>
                <c:pt idx="41">
                  <c:v>Month 42</c:v>
                </c:pt>
                <c:pt idx="42">
                  <c:v>Month 43</c:v>
                </c:pt>
                <c:pt idx="43">
                  <c:v>Month 44</c:v>
                </c:pt>
                <c:pt idx="44">
                  <c:v>Month 45</c:v>
                </c:pt>
                <c:pt idx="45">
                  <c:v>Month 46</c:v>
                </c:pt>
                <c:pt idx="46">
                  <c:v>Month 47</c:v>
                </c:pt>
                <c:pt idx="47">
                  <c:v>Month 48</c:v>
                </c:pt>
                <c:pt idx="48">
                  <c:v>Month 49</c:v>
                </c:pt>
                <c:pt idx="49">
                  <c:v>Month 50</c:v>
                </c:pt>
                <c:pt idx="50">
                  <c:v>Month 51</c:v>
                </c:pt>
                <c:pt idx="51">
                  <c:v>Month 52</c:v>
                </c:pt>
                <c:pt idx="52">
                  <c:v>Month 53</c:v>
                </c:pt>
                <c:pt idx="53">
                  <c:v>Month 54</c:v>
                </c:pt>
                <c:pt idx="54">
                  <c:v>Month 55</c:v>
                </c:pt>
                <c:pt idx="55">
                  <c:v>Month 56</c:v>
                </c:pt>
                <c:pt idx="56">
                  <c:v>Month 57</c:v>
                </c:pt>
                <c:pt idx="57">
                  <c:v>Month 58</c:v>
                </c:pt>
                <c:pt idx="58">
                  <c:v>Month 59</c:v>
                </c:pt>
                <c:pt idx="59">
                  <c:v>Month 60</c:v>
                </c:pt>
                <c:pt idx="60">
                  <c:v>Month 61</c:v>
                </c:pt>
                <c:pt idx="61">
                  <c:v>Month 62</c:v>
                </c:pt>
                <c:pt idx="62">
                  <c:v>Month 63</c:v>
                </c:pt>
                <c:pt idx="63">
                  <c:v>Month 64</c:v>
                </c:pt>
                <c:pt idx="64">
                  <c:v>Month 65</c:v>
                </c:pt>
                <c:pt idx="65">
                  <c:v>Month 66</c:v>
                </c:pt>
                <c:pt idx="66">
                  <c:v>Month 67</c:v>
                </c:pt>
                <c:pt idx="67">
                  <c:v>Month 68</c:v>
                </c:pt>
                <c:pt idx="68">
                  <c:v>Month 69</c:v>
                </c:pt>
                <c:pt idx="69">
                  <c:v>Month 70</c:v>
                </c:pt>
                <c:pt idx="70">
                  <c:v>Month 71</c:v>
                </c:pt>
                <c:pt idx="71">
                  <c:v>Month 72</c:v>
                </c:pt>
              </c:strCache>
            </c:strRef>
          </c:cat>
          <c:val>
            <c:numRef>
              <c:f>Sheet1!$G$2:$G$73</c:f>
              <c:numCache>
                <c:formatCode>General</c:formatCode>
                <c:ptCount val="72"/>
                <c:pt idx="0">
                  <c:v>43232.951399999998</c:v>
                </c:pt>
                <c:pt idx="1">
                  <c:v>53232.951399999998</c:v>
                </c:pt>
                <c:pt idx="2">
                  <c:v>63232.951399999998</c:v>
                </c:pt>
                <c:pt idx="3">
                  <c:v>73232.951400000005</c:v>
                </c:pt>
                <c:pt idx="4">
                  <c:v>83232.951400000005</c:v>
                </c:pt>
                <c:pt idx="5">
                  <c:v>93232.951400000005</c:v>
                </c:pt>
                <c:pt idx="6">
                  <c:v>103232.95140000001</c:v>
                </c:pt>
                <c:pt idx="7">
                  <c:v>113232.95140000001</c:v>
                </c:pt>
                <c:pt idx="8">
                  <c:v>123232.95140000001</c:v>
                </c:pt>
                <c:pt idx="9">
                  <c:v>133232.95139999999</c:v>
                </c:pt>
                <c:pt idx="10">
                  <c:v>143232.95139999999</c:v>
                </c:pt>
                <c:pt idx="11">
                  <c:v>153232.95139999999</c:v>
                </c:pt>
                <c:pt idx="12">
                  <c:v>163232.95139999999</c:v>
                </c:pt>
                <c:pt idx="13">
                  <c:v>173232.95139999999</c:v>
                </c:pt>
                <c:pt idx="14">
                  <c:v>183232.95139999999</c:v>
                </c:pt>
                <c:pt idx="15">
                  <c:v>193232.95139999999</c:v>
                </c:pt>
                <c:pt idx="16">
                  <c:v>203232.95139999999</c:v>
                </c:pt>
                <c:pt idx="17">
                  <c:v>213232.95139999999</c:v>
                </c:pt>
                <c:pt idx="18">
                  <c:v>223232.95139999999</c:v>
                </c:pt>
                <c:pt idx="19">
                  <c:v>233232.95139999999</c:v>
                </c:pt>
                <c:pt idx="20">
                  <c:v>243232.95139999999</c:v>
                </c:pt>
                <c:pt idx="21">
                  <c:v>253232.95139999999</c:v>
                </c:pt>
                <c:pt idx="22">
                  <c:v>263232.95140000002</c:v>
                </c:pt>
                <c:pt idx="23">
                  <c:v>273232.95140000002</c:v>
                </c:pt>
                <c:pt idx="24">
                  <c:v>283232.95140000002</c:v>
                </c:pt>
                <c:pt idx="25">
                  <c:v>293232.95140000002</c:v>
                </c:pt>
                <c:pt idx="26">
                  <c:v>303232.95140000002</c:v>
                </c:pt>
                <c:pt idx="27">
                  <c:v>313232.95140000002</c:v>
                </c:pt>
                <c:pt idx="28">
                  <c:v>323232.95140000002</c:v>
                </c:pt>
                <c:pt idx="29">
                  <c:v>333232.95140000002</c:v>
                </c:pt>
                <c:pt idx="30">
                  <c:v>343232.95140000002</c:v>
                </c:pt>
                <c:pt idx="31">
                  <c:v>353232.95140000002</c:v>
                </c:pt>
                <c:pt idx="32">
                  <c:v>363232.95140000002</c:v>
                </c:pt>
                <c:pt idx="33">
                  <c:v>373232.95140000002</c:v>
                </c:pt>
                <c:pt idx="34">
                  <c:v>383232.95140000002</c:v>
                </c:pt>
                <c:pt idx="35">
                  <c:v>393232.95140000002</c:v>
                </c:pt>
                <c:pt idx="36">
                  <c:v>403232.95140000002</c:v>
                </c:pt>
                <c:pt idx="37">
                  <c:v>413232.95140000002</c:v>
                </c:pt>
                <c:pt idx="38">
                  <c:v>423232.95140000002</c:v>
                </c:pt>
                <c:pt idx="39">
                  <c:v>433232.95140000002</c:v>
                </c:pt>
                <c:pt idx="40">
                  <c:v>443232.95140000002</c:v>
                </c:pt>
                <c:pt idx="41">
                  <c:v>453232.95140000002</c:v>
                </c:pt>
                <c:pt idx="42">
                  <c:v>463232.95140000002</c:v>
                </c:pt>
                <c:pt idx="43">
                  <c:v>473232.95140000002</c:v>
                </c:pt>
                <c:pt idx="44">
                  <c:v>483232.95140000002</c:v>
                </c:pt>
                <c:pt idx="45">
                  <c:v>493232.95140000002</c:v>
                </c:pt>
                <c:pt idx="46">
                  <c:v>503232.95140000002</c:v>
                </c:pt>
                <c:pt idx="47">
                  <c:v>513232.95140000002</c:v>
                </c:pt>
                <c:pt idx="48">
                  <c:v>523232.95140000002</c:v>
                </c:pt>
                <c:pt idx="49">
                  <c:v>533232.95140000002</c:v>
                </c:pt>
                <c:pt idx="50">
                  <c:v>543232.95140000002</c:v>
                </c:pt>
                <c:pt idx="51">
                  <c:v>553232.95140000002</c:v>
                </c:pt>
                <c:pt idx="52">
                  <c:v>563232.95140000002</c:v>
                </c:pt>
                <c:pt idx="53">
                  <c:v>573232.95140000002</c:v>
                </c:pt>
                <c:pt idx="54">
                  <c:v>583232.95140000002</c:v>
                </c:pt>
                <c:pt idx="55">
                  <c:v>593232.95140000002</c:v>
                </c:pt>
                <c:pt idx="56">
                  <c:v>603232.95140000002</c:v>
                </c:pt>
                <c:pt idx="57">
                  <c:v>613232.95140000002</c:v>
                </c:pt>
                <c:pt idx="58">
                  <c:v>623232.95140000002</c:v>
                </c:pt>
                <c:pt idx="59">
                  <c:v>633232.95140000002</c:v>
                </c:pt>
                <c:pt idx="60">
                  <c:v>643232.95140000002</c:v>
                </c:pt>
                <c:pt idx="61">
                  <c:v>653232.95140000002</c:v>
                </c:pt>
                <c:pt idx="62">
                  <c:v>663232.95140000002</c:v>
                </c:pt>
                <c:pt idx="63">
                  <c:v>673232.95140000002</c:v>
                </c:pt>
                <c:pt idx="64">
                  <c:v>683232.95140000002</c:v>
                </c:pt>
                <c:pt idx="65">
                  <c:v>693232.95140000002</c:v>
                </c:pt>
                <c:pt idx="66">
                  <c:v>703232.95140000002</c:v>
                </c:pt>
                <c:pt idx="67">
                  <c:v>713232.95140000002</c:v>
                </c:pt>
                <c:pt idx="68">
                  <c:v>723232.95140000002</c:v>
                </c:pt>
                <c:pt idx="69">
                  <c:v>733232.95140000002</c:v>
                </c:pt>
                <c:pt idx="70">
                  <c:v>743232.95140000002</c:v>
                </c:pt>
                <c:pt idx="71">
                  <c:v>753232.95140000002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2F-44DA-8699-B66242B7A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175184"/>
        <c:axId val="933178096"/>
      </c:lineChart>
      <c:catAx>
        <c:axId val="93317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933178096"/>
        <c:crosses val="autoZero"/>
        <c:auto val="1"/>
        <c:lblAlgn val="ctr"/>
        <c:lblOffset val="100"/>
        <c:noMultiLvlLbl val="0"/>
      </c:catAx>
      <c:valAx>
        <c:axId val="93317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Monthly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93317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0B4-4787-9FB3-E24AED4963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0B4-4787-9FB3-E24AED4963D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0B4-4787-9FB3-E24AED4963D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0B4-4787-9FB3-E24AED4963D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0B4-4787-9FB3-E24AED4963DC}"/>
              </c:ext>
            </c:extLst>
          </c:dPt>
          <c:cat>
            <c:strRef>
              <c:f>Sheet1!$C$1:$G$1</c:f>
              <c:strCache>
                <c:ptCount val="5"/>
                <c:pt idx="0">
                  <c:v>Boise</c:v>
                </c:pt>
                <c:pt idx="1">
                  <c:v>Denver</c:v>
                </c:pt>
                <c:pt idx="2">
                  <c:v>Salt Lake</c:v>
                </c:pt>
                <c:pt idx="3">
                  <c:v>Dallas</c:v>
                </c:pt>
                <c:pt idx="4">
                  <c:v>Rexburg</c:v>
                </c:pt>
              </c:strCache>
            </c:strRef>
          </c:cat>
          <c:val>
            <c:numRef>
              <c:f>Sheet1!$C$74:$G$74</c:f>
              <c:numCache>
                <c:formatCode>General</c:formatCode>
                <c:ptCount val="5"/>
                <c:pt idx="0">
                  <c:v>21243475</c:v>
                </c:pt>
                <c:pt idx="1">
                  <c:v>70853555</c:v>
                </c:pt>
                <c:pt idx="2">
                  <c:v>33789621</c:v>
                </c:pt>
                <c:pt idx="3">
                  <c:v>43822787</c:v>
                </c:pt>
                <c:pt idx="4">
                  <c:v>28672772.500800017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B4-4787-9FB3-E24AED496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Employees</a:t>
            </a:r>
            <a:r>
              <a:rPr lang="en-GB" baseline="0"/>
              <a:t> Salary, Benefits, and Savings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7"/>
                <c:pt idx="0">
                  <c:v>Anne</c:v>
                </c:pt>
                <c:pt idx="1">
                  <c:v>Bob</c:v>
                </c:pt>
                <c:pt idx="2">
                  <c:v>Charles</c:v>
                </c:pt>
                <c:pt idx="3">
                  <c:v>Doug</c:v>
                </c:pt>
                <c:pt idx="4">
                  <c:v>Evan</c:v>
                </c:pt>
                <c:pt idx="5">
                  <c:v>Frank</c:v>
                </c:pt>
                <c:pt idx="6">
                  <c:v>Gale</c:v>
                </c:pt>
              </c:strCache>
            </c:strRef>
          </c:cat>
          <c:val>
            <c:numRef>
              <c:f>Sheet2!$B$4:$B$10</c:f>
              <c:numCache>
                <c:formatCode>"$"#,##0</c:formatCode>
                <c:ptCount val="7"/>
                <c:pt idx="0">
                  <c:v>45000</c:v>
                </c:pt>
                <c:pt idx="1">
                  <c:v>52000</c:v>
                </c:pt>
                <c:pt idx="2">
                  <c:v>38000</c:v>
                </c:pt>
                <c:pt idx="3">
                  <c:v>66000</c:v>
                </c:pt>
                <c:pt idx="4">
                  <c:v>26000</c:v>
                </c:pt>
                <c:pt idx="5">
                  <c:v>47000</c:v>
                </c:pt>
                <c:pt idx="6">
                  <c:v>21000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6-4590-8A8B-6515C42849FD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Benefits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7"/>
                <c:pt idx="0">
                  <c:v>Anne</c:v>
                </c:pt>
                <c:pt idx="1">
                  <c:v>Bob</c:v>
                </c:pt>
                <c:pt idx="2">
                  <c:v>Charles</c:v>
                </c:pt>
                <c:pt idx="3">
                  <c:v>Doug</c:v>
                </c:pt>
                <c:pt idx="4">
                  <c:v>Evan</c:v>
                </c:pt>
                <c:pt idx="5">
                  <c:v>Frank</c:v>
                </c:pt>
                <c:pt idx="6">
                  <c:v>Gale</c:v>
                </c:pt>
              </c:strCache>
            </c:strRef>
          </c:cat>
          <c:val>
            <c:numRef>
              <c:f>Sheet2!$C$4:$C$10</c:f>
              <c:numCache>
                <c:formatCode>0%</c:formatCode>
                <c:ptCount val="7"/>
                <c:pt idx="0">
                  <c:v>0.25</c:v>
                </c:pt>
                <c:pt idx="1">
                  <c:v>0.3</c:v>
                </c:pt>
                <c:pt idx="2">
                  <c:v>0.18</c:v>
                </c:pt>
                <c:pt idx="3">
                  <c:v>0.35</c:v>
                </c:pt>
                <c:pt idx="4">
                  <c:v>0.15</c:v>
                </c:pt>
                <c:pt idx="5">
                  <c:v>0.25</c:v>
                </c:pt>
                <c:pt idx="6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6-4590-8A8B-6515C42849FD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Savings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7"/>
                <c:pt idx="0">
                  <c:v>Anne</c:v>
                </c:pt>
                <c:pt idx="1">
                  <c:v>Bob</c:v>
                </c:pt>
                <c:pt idx="2">
                  <c:v>Charles</c:v>
                </c:pt>
                <c:pt idx="3">
                  <c:v>Doug</c:v>
                </c:pt>
                <c:pt idx="4">
                  <c:v>Evan</c:v>
                </c:pt>
                <c:pt idx="5">
                  <c:v>Frank</c:v>
                </c:pt>
                <c:pt idx="6">
                  <c:v>Gale</c:v>
                </c:pt>
              </c:strCache>
            </c:strRef>
          </c:cat>
          <c:val>
            <c:numRef>
              <c:f>Sheet2!$D$4:$D$10</c:f>
              <c:numCache>
                <c:formatCode>0%</c:formatCode>
                <c:ptCount val="7"/>
                <c:pt idx="0">
                  <c:v>0.05</c:v>
                </c:pt>
                <c:pt idx="1">
                  <c:v>0.2</c:v>
                </c:pt>
                <c:pt idx="2">
                  <c:v>0.1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6-4590-8A8B-6515C4284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182256"/>
        <c:axId val="933169360"/>
      </c:barChart>
      <c:catAx>
        <c:axId val="93318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Employees</a:t>
                </a:r>
              </a:p>
            </c:rich>
          </c:tx>
          <c:layout>
            <c:manualLayout>
              <c:xMode val="edge"/>
              <c:yMode val="edge"/>
              <c:x val="0.48373490813648296"/>
              <c:y val="0.782036307961504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933169360"/>
        <c:crosses val="autoZero"/>
        <c:auto val="1"/>
        <c:lblAlgn val="ctr"/>
        <c:lblOffset val="100"/>
        <c:noMultiLvlLbl val="0"/>
      </c:catAx>
      <c:valAx>
        <c:axId val="9331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Salary, Benefits, and Savings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32040682414698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93318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Benefits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Sheet2!$A$4:$A$10</c:f>
              <c:strCache>
                <c:ptCount val="7"/>
                <c:pt idx="0">
                  <c:v>Anne</c:v>
                </c:pt>
                <c:pt idx="1">
                  <c:v>Bob</c:v>
                </c:pt>
                <c:pt idx="2">
                  <c:v>Charles</c:v>
                </c:pt>
                <c:pt idx="3">
                  <c:v>Doug</c:v>
                </c:pt>
                <c:pt idx="4">
                  <c:v>Evan</c:v>
                </c:pt>
                <c:pt idx="5">
                  <c:v>Frank</c:v>
                </c:pt>
                <c:pt idx="6">
                  <c:v>Gale</c:v>
                </c:pt>
              </c:strCache>
            </c:strRef>
          </c:cat>
          <c:val>
            <c:numRef>
              <c:f>Sheet2!$C$4:$C$10</c:f>
              <c:numCache>
                <c:formatCode>0%</c:formatCode>
                <c:ptCount val="7"/>
                <c:pt idx="0">
                  <c:v>0.25</c:v>
                </c:pt>
                <c:pt idx="1">
                  <c:v>0.3</c:v>
                </c:pt>
                <c:pt idx="2">
                  <c:v>0.18</c:v>
                </c:pt>
                <c:pt idx="3">
                  <c:v>0.35</c:v>
                </c:pt>
                <c:pt idx="4">
                  <c:v>0.15</c:v>
                </c:pt>
                <c:pt idx="5">
                  <c:v>0.25</c:v>
                </c:pt>
                <c:pt idx="6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D-4257-A0FE-77B41630E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855472"/>
        <c:axId val="834182608"/>
      </c:lineChart>
      <c:catAx>
        <c:axId val="90385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Employees</a:t>
                </a:r>
              </a:p>
            </c:rich>
          </c:tx>
          <c:layout>
            <c:manualLayout>
              <c:xMode val="edge"/>
              <c:yMode val="edge"/>
              <c:x val="0.48088779527559056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834182608"/>
        <c:crosses val="autoZero"/>
        <c:auto val="1"/>
        <c:lblAlgn val="ctr"/>
        <c:lblOffset val="100"/>
        <c:noMultiLvlLbl val="0"/>
      </c:catAx>
      <c:valAx>
        <c:axId val="83418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Benefits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90385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Sheet2!$D$3</c:f>
              <c:strCache>
                <c:ptCount val="1"/>
                <c:pt idx="0">
                  <c:v>Savings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Sheet2!$A$4:$A$10</c:f>
              <c:strCache>
                <c:ptCount val="7"/>
                <c:pt idx="0">
                  <c:v>Anne</c:v>
                </c:pt>
                <c:pt idx="1">
                  <c:v>Bob</c:v>
                </c:pt>
                <c:pt idx="2">
                  <c:v>Charles</c:v>
                </c:pt>
                <c:pt idx="3">
                  <c:v>Doug</c:v>
                </c:pt>
                <c:pt idx="4">
                  <c:v>Evan</c:v>
                </c:pt>
                <c:pt idx="5">
                  <c:v>Frank</c:v>
                </c:pt>
                <c:pt idx="6">
                  <c:v>Gale</c:v>
                </c:pt>
              </c:strCache>
            </c:strRef>
          </c:cat>
          <c:val>
            <c:numRef>
              <c:f>Sheet2!$D$4:$D$10</c:f>
              <c:numCache>
                <c:formatCode>0%</c:formatCode>
                <c:ptCount val="7"/>
                <c:pt idx="0">
                  <c:v>0.05</c:v>
                </c:pt>
                <c:pt idx="1">
                  <c:v>0.2</c:v>
                </c:pt>
                <c:pt idx="2">
                  <c:v>0.1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  <c:pt idx="6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8-43D9-9387-1EBB33D9E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175600"/>
        <c:axId val="933168112"/>
      </c:lineChart>
      <c:catAx>
        <c:axId val="93317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933168112"/>
        <c:crosses val="autoZero"/>
        <c:auto val="1"/>
        <c:lblAlgn val="ctr"/>
        <c:lblOffset val="100"/>
        <c:noMultiLvlLbl val="0"/>
      </c:catAx>
      <c:valAx>
        <c:axId val="93316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Savings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93317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Salary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Sheet2!$A$4:$A$10</c:f>
              <c:strCache>
                <c:ptCount val="7"/>
                <c:pt idx="0">
                  <c:v>Anne</c:v>
                </c:pt>
                <c:pt idx="1">
                  <c:v>Bob</c:v>
                </c:pt>
                <c:pt idx="2">
                  <c:v>Charles</c:v>
                </c:pt>
                <c:pt idx="3">
                  <c:v>Doug</c:v>
                </c:pt>
                <c:pt idx="4">
                  <c:v>Evan</c:v>
                </c:pt>
                <c:pt idx="5">
                  <c:v>Frank</c:v>
                </c:pt>
                <c:pt idx="6">
                  <c:v>Gale</c:v>
                </c:pt>
              </c:strCache>
            </c:strRef>
          </c:cat>
          <c:val>
            <c:numRef>
              <c:f>Sheet2!$B$4:$B$10</c:f>
              <c:numCache>
                <c:formatCode>"$"#,##0</c:formatCode>
                <c:ptCount val="7"/>
                <c:pt idx="0">
                  <c:v>45000</c:v>
                </c:pt>
                <c:pt idx="1">
                  <c:v>52000</c:v>
                </c:pt>
                <c:pt idx="2">
                  <c:v>38000</c:v>
                </c:pt>
                <c:pt idx="3">
                  <c:v>66000</c:v>
                </c:pt>
                <c:pt idx="4">
                  <c:v>26000</c:v>
                </c:pt>
                <c:pt idx="5">
                  <c:v>47000</c:v>
                </c:pt>
                <c:pt idx="6">
                  <c:v>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0-4689-8DF7-9FCA61659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173696"/>
        <c:axId val="788171200"/>
      </c:lineChart>
      <c:catAx>
        <c:axId val="78817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88171200"/>
        <c:crosses val="autoZero"/>
        <c:auto val="1"/>
        <c:lblAlgn val="ctr"/>
        <c:lblOffset val="100"/>
        <c:noMultiLvlLbl val="0"/>
      </c:catAx>
      <c:valAx>
        <c:axId val="78817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8817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</a:t>
            </a:r>
            <a:r>
              <a:rPr lang="en-US" baseline="0"/>
              <a:t> Ages and Salary of Employees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Sheet3!$E$4</c:f>
              <c:strCache>
                <c:ptCount val="1"/>
                <c:pt idx="0">
                  <c:v>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Sheet3!$C$5:$C$19</c:f>
              <c:numCache>
                <c:formatCode>General</c:formatCode>
                <c:ptCount val="15"/>
                <c:pt idx="0">
                  <c:v>49</c:v>
                </c:pt>
                <c:pt idx="1">
                  <c:v>25</c:v>
                </c:pt>
                <c:pt idx="2">
                  <c:v>50</c:v>
                </c:pt>
                <c:pt idx="3">
                  <c:v>36</c:v>
                </c:pt>
                <c:pt idx="4">
                  <c:v>44</c:v>
                </c:pt>
                <c:pt idx="5">
                  <c:v>52</c:v>
                </c:pt>
                <c:pt idx="6">
                  <c:v>24</c:v>
                </c:pt>
                <c:pt idx="7">
                  <c:v>31</c:v>
                </c:pt>
                <c:pt idx="8">
                  <c:v>45</c:v>
                </c:pt>
                <c:pt idx="9">
                  <c:v>30</c:v>
                </c:pt>
                <c:pt idx="10">
                  <c:v>37</c:v>
                </c:pt>
                <c:pt idx="11">
                  <c:v>24</c:v>
                </c:pt>
                <c:pt idx="12">
                  <c:v>31</c:v>
                </c:pt>
                <c:pt idx="13">
                  <c:v>40</c:v>
                </c:pt>
                <c:pt idx="14">
                  <c:v>48</c:v>
                </c:pt>
              </c:numCache>
            </c:numRef>
          </c:xVal>
          <c:yVal>
            <c:numRef>
              <c:f>Sheet3!$E$5:$E$19</c:f>
              <c:numCache>
                <c:formatCode>"$"#,##0</c:formatCode>
                <c:ptCount val="15"/>
                <c:pt idx="0">
                  <c:v>36000</c:v>
                </c:pt>
                <c:pt idx="1">
                  <c:v>52000</c:v>
                </c:pt>
                <c:pt idx="2">
                  <c:v>74000</c:v>
                </c:pt>
                <c:pt idx="3">
                  <c:v>48000</c:v>
                </c:pt>
                <c:pt idx="4">
                  <c:v>62000</c:v>
                </c:pt>
                <c:pt idx="5">
                  <c:v>59000</c:v>
                </c:pt>
                <c:pt idx="6">
                  <c:v>48000</c:v>
                </c:pt>
                <c:pt idx="7">
                  <c:v>51000</c:v>
                </c:pt>
                <c:pt idx="8">
                  <c:v>58000</c:v>
                </c:pt>
                <c:pt idx="9">
                  <c:v>38000</c:v>
                </c:pt>
                <c:pt idx="10">
                  <c:v>55000</c:v>
                </c:pt>
                <c:pt idx="11">
                  <c:v>22000</c:v>
                </c:pt>
                <c:pt idx="12">
                  <c:v>60000</c:v>
                </c:pt>
                <c:pt idx="13">
                  <c:v>46000</c:v>
                </c:pt>
                <c:pt idx="14">
                  <c:v>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7B-4BE7-B170-15E7C1860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232304"/>
        <c:axId val="903234384"/>
      </c:scatterChart>
      <c:valAx>
        <c:axId val="90323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903234384"/>
        <c:crosses val="autoZero"/>
        <c:crossBetween val="midCat"/>
      </c:valAx>
      <c:valAx>
        <c:axId val="90323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90323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180975</xdr:rowOff>
    </xdr:from>
    <xdr:to>
      <xdr:col>7</xdr:col>
      <xdr:colOff>533400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F49207-0989-48D7-A5C3-657F1674ED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B92EB2-6DF9-4ED7-A994-98815CCF01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25</xdr:col>
      <xdr:colOff>304800</xdr:colOff>
      <xdr:row>15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69E9A7-C76A-40C7-A04C-AFC17E4E4A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17</xdr:row>
      <xdr:rowOff>0</xdr:rowOff>
    </xdr:from>
    <xdr:to>
      <xdr:col>18</xdr:col>
      <xdr:colOff>304800</xdr:colOff>
      <xdr:row>31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AFB6462-A181-4914-A5EE-111B84F0C1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33</xdr:row>
      <xdr:rowOff>0</xdr:rowOff>
    </xdr:from>
    <xdr:to>
      <xdr:col>9</xdr:col>
      <xdr:colOff>304800</xdr:colOff>
      <xdr:row>47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6F0DEA2-A765-40DD-885C-F9BB43733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8</xdr:col>
      <xdr:colOff>304800</xdr:colOff>
      <xdr:row>31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157DDF9-2E2C-4F52-BCD1-79EC44DEC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0</xdr:colOff>
      <xdr:row>17</xdr:row>
      <xdr:rowOff>0</xdr:rowOff>
    </xdr:from>
    <xdr:to>
      <xdr:col>26</xdr:col>
      <xdr:colOff>304800</xdr:colOff>
      <xdr:row>31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6FB782B-BFA8-44E1-B8E1-276C646EA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764B-77D6-43D2-9FC6-E1D51A893C2E}">
  <sheetPr>
    <tabColor rgb="FF00B050"/>
  </sheetPr>
  <dimension ref="A1"/>
  <sheetViews>
    <sheetView topLeftCell="E1" workbookViewId="0">
      <selection activeCell="L43" sqref="L4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G74"/>
  <sheetViews>
    <sheetView workbookViewId="0">
      <selection activeCell="C74" activeCellId="1" sqref="C1:G1 C74:G74"/>
    </sheetView>
  </sheetViews>
  <sheetFormatPr defaultColWidth="8.85546875" defaultRowHeight="15" x14ac:dyDescent="0.25"/>
  <cols>
    <col min="1" max="1" width="12.5703125" customWidth="1"/>
    <col min="2" max="2" width="11.140625" customWidth="1"/>
    <col min="7" max="7" width="11" bestFit="1" customWidth="1"/>
  </cols>
  <sheetData>
    <row r="1" spans="1:7" x14ac:dyDescent="0.25">
      <c r="A1" t="s">
        <v>121</v>
      </c>
      <c r="C1" t="s">
        <v>75</v>
      </c>
      <c r="D1" t="s">
        <v>74</v>
      </c>
      <c r="E1" t="s">
        <v>73</v>
      </c>
      <c r="F1" t="s">
        <v>72</v>
      </c>
      <c r="G1" t="s">
        <v>122</v>
      </c>
    </row>
    <row r="2" spans="1:7" x14ac:dyDescent="0.25">
      <c r="A2">
        <v>432329514</v>
      </c>
      <c r="B2" t="s">
        <v>0</v>
      </c>
      <c r="C2">
        <v>358539</v>
      </c>
      <c r="D2">
        <v>1057072</v>
      </c>
      <c r="E2">
        <v>539280</v>
      </c>
      <c r="F2">
        <v>433375</v>
      </c>
      <c r="G2">
        <f>A2/10000</f>
        <v>43232.951399999998</v>
      </c>
    </row>
    <row r="3" spans="1:7" x14ac:dyDescent="0.25">
      <c r="A3">
        <v>532329514</v>
      </c>
      <c r="B3" t="s">
        <v>1</v>
      </c>
      <c r="C3">
        <v>411425</v>
      </c>
      <c r="D3">
        <v>1587041</v>
      </c>
      <c r="E3">
        <v>410623</v>
      </c>
      <c r="F3">
        <v>802096</v>
      </c>
      <c r="G3">
        <f t="shared" ref="G3:G66" si="0">A3/10000</f>
        <v>53232.951399999998</v>
      </c>
    </row>
    <row r="4" spans="1:7" x14ac:dyDescent="0.25">
      <c r="A4">
        <v>632329514</v>
      </c>
      <c r="B4" t="s">
        <v>2</v>
      </c>
      <c r="C4">
        <v>276415</v>
      </c>
      <c r="D4">
        <v>308831</v>
      </c>
      <c r="E4">
        <v>601890</v>
      </c>
      <c r="F4">
        <v>357174</v>
      </c>
      <c r="G4">
        <f t="shared" si="0"/>
        <v>63232.951399999998</v>
      </c>
    </row>
    <row r="5" spans="1:7" x14ac:dyDescent="0.25">
      <c r="A5">
        <v>732329514</v>
      </c>
      <c r="B5" t="s">
        <v>3</v>
      </c>
      <c r="C5">
        <v>144538</v>
      </c>
      <c r="D5">
        <v>50000</v>
      </c>
      <c r="E5">
        <v>646022</v>
      </c>
      <c r="F5">
        <v>944823</v>
      </c>
      <c r="G5">
        <f t="shared" si="0"/>
        <v>73232.951400000005</v>
      </c>
    </row>
    <row r="6" spans="1:7" x14ac:dyDescent="0.25">
      <c r="A6">
        <v>832329514</v>
      </c>
      <c r="B6" t="s">
        <v>4</v>
      </c>
      <c r="C6">
        <v>325075</v>
      </c>
      <c r="D6">
        <v>840170</v>
      </c>
      <c r="E6">
        <v>302984</v>
      </c>
      <c r="F6">
        <v>216867</v>
      </c>
      <c r="G6">
        <f t="shared" si="0"/>
        <v>83232.951400000005</v>
      </c>
    </row>
    <row r="7" spans="1:7" x14ac:dyDescent="0.25">
      <c r="A7">
        <v>932329514</v>
      </c>
      <c r="B7" t="s">
        <v>5</v>
      </c>
      <c r="C7">
        <v>157851</v>
      </c>
      <c r="D7">
        <v>685255</v>
      </c>
      <c r="E7">
        <v>397958</v>
      </c>
      <c r="F7">
        <v>936905</v>
      </c>
      <c r="G7">
        <f t="shared" si="0"/>
        <v>93232.951400000005</v>
      </c>
    </row>
    <row r="8" spans="1:7" x14ac:dyDescent="0.25">
      <c r="A8">
        <v>1032329514</v>
      </c>
      <c r="B8" t="s">
        <v>6</v>
      </c>
      <c r="C8">
        <v>473175</v>
      </c>
      <c r="D8">
        <v>1997905</v>
      </c>
      <c r="E8">
        <v>551176</v>
      </c>
      <c r="F8">
        <v>635474</v>
      </c>
      <c r="G8">
        <f t="shared" si="0"/>
        <v>103232.95140000001</v>
      </c>
    </row>
    <row r="9" spans="1:7" x14ac:dyDescent="0.25">
      <c r="A9">
        <v>1132329514</v>
      </c>
      <c r="B9" t="s">
        <v>7</v>
      </c>
      <c r="C9">
        <v>246890</v>
      </c>
      <c r="D9">
        <v>1458831</v>
      </c>
      <c r="E9">
        <v>407646</v>
      </c>
      <c r="F9">
        <v>853696</v>
      </c>
      <c r="G9">
        <f t="shared" si="0"/>
        <v>113232.95140000001</v>
      </c>
    </row>
    <row r="10" spans="1:7" x14ac:dyDescent="0.25">
      <c r="A10">
        <v>1232329514</v>
      </c>
      <c r="B10" t="s">
        <v>8</v>
      </c>
      <c r="C10">
        <v>193371</v>
      </c>
      <c r="D10">
        <v>1003957</v>
      </c>
      <c r="E10">
        <v>601148</v>
      </c>
      <c r="F10">
        <v>50000</v>
      </c>
      <c r="G10">
        <f t="shared" si="0"/>
        <v>123232.95140000001</v>
      </c>
    </row>
    <row r="11" spans="1:7" x14ac:dyDescent="0.25">
      <c r="A11">
        <v>1332329514</v>
      </c>
      <c r="B11" t="s">
        <v>9</v>
      </c>
      <c r="C11">
        <v>207415</v>
      </c>
      <c r="D11">
        <v>823785</v>
      </c>
      <c r="E11">
        <v>307777</v>
      </c>
      <c r="F11">
        <v>540316</v>
      </c>
      <c r="G11">
        <f t="shared" si="0"/>
        <v>133232.95139999999</v>
      </c>
    </row>
    <row r="12" spans="1:7" x14ac:dyDescent="0.25">
      <c r="A12">
        <v>1432329514</v>
      </c>
      <c r="B12" t="s">
        <v>10</v>
      </c>
      <c r="C12">
        <v>185621</v>
      </c>
      <c r="D12">
        <v>511323</v>
      </c>
      <c r="E12">
        <v>517340</v>
      </c>
      <c r="F12">
        <v>676009</v>
      </c>
      <c r="G12">
        <f t="shared" si="0"/>
        <v>143232.95139999999</v>
      </c>
    </row>
    <row r="13" spans="1:7" x14ac:dyDescent="0.25">
      <c r="A13">
        <v>1532329514</v>
      </c>
      <c r="B13" t="s">
        <v>11</v>
      </c>
      <c r="C13">
        <v>413203</v>
      </c>
      <c r="D13">
        <v>60000</v>
      </c>
      <c r="E13">
        <v>725083</v>
      </c>
      <c r="F13">
        <v>582039</v>
      </c>
      <c r="G13">
        <f t="shared" si="0"/>
        <v>153232.95139999999</v>
      </c>
    </row>
    <row r="14" spans="1:7" x14ac:dyDescent="0.25">
      <c r="A14">
        <v>1632329514</v>
      </c>
      <c r="B14" t="s">
        <v>12</v>
      </c>
      <c r="C14">
        <v>341044</v>
      </c>
      <c r="D14">
        <v>1171961</v>
      </c>
      <c r="E14">
        <v>453221</v>
      </c>
      <c r="F14">
        <v>363825</v>
      </c>
      <c r="G14">
        <f t="shared" si="0"/>
        <v>163232.95139999999</v>
      </c>
    </row>
    <row r="15" spans="1:7" x14ac:dyDescent="0.25">
      <c r="A15">
        <v>1732329514</v>
      </c>
      <c r="B15" t="s">
        <v>13</v>
      </c>
      <c r="C15">
        <v>442129</v>
      </c>
      <c r="D15">
        <v>753236</v>
      </c>
      <c r="E15">
        <v>487830</v>
      </c>
      <c r="F15">
        <v>242152</v>
      </c>
      <c r="G15">
        <f t="shared" si="0"/>
        <v>173232.95139999999</v>
      </c>
    </row>
    <row r="16" spans="1:7" x14ac:dyDescent="0.25">
      <c r="A16">
        <v>1832329514</v>
      </c>
      <c r="B16" t="s">
        <v>14</v>
      </c>
      <c r="C16">
        <v>473649</v>
      </c>
      <c r="D16">
        <v>1423487</v>
      </c>
      <c r="E16">
        <v>524436</v>
      </c>
      <c r="F16">
        <v>431323</v>
      </c>
      <c r="G16">
        <f t="shared" si="0"/>
        <v>183232.95139999999</v>
      </c>
    </row>
    <row r="17" spans="1:7" x14ac:dyDescent="0.25">
      <c r="A17">
        <v>1932329514</v>
      </c>
      <c r="B17" t="s">
        <v>15</v>
      </c>
      <c r="C17">
        <v>332740</v>
      </c>
      <c r="D17">
        <v>100000</v>
      </c>
      <c r="E17">
        <v>580916</v>
      </c>
      <c r="F17">
        <v>1141699</v>
      </c>
      <c r="G17">
        <f t="shared" si="0"/>
        <v>193232.95139999999</v>
      </c>
    </row>
    <row r="18" spans="1:7" x14ac:dyDescent="0.25">
      <c r="A18">
        <v>2032329514</v>
      </c>
      <c r="B18" t="s">
        <v>16</v>
      </c>
      <c r="C18">
        <v>226273</v>
      </c>
      <c r="D18">
        <v>1211956</v>
      </c>
      <c r="E18">
        <v>494352</v>
      </c>
      <c r="F18">
        <v>613448</v>
      </c>
      <c r="G18">
        <f t="shared" si="0"/>
        <v>203232.95139999999</v>
      </c>
    </row>
    <row r="19" spans="1:7" x14ac:dyDescent="0.25">
      <c r="A19">
        <v>2132329514</v>
      </c>
      <c r="B19" t="s">
        <v>17</v>
      </c>
      <c r="C19">
        <v>181386</v>
      </c>
      <c r="D19">
        <v>1605849</v>
      </c>
      <c r="E19">
        <v>727780</v>
      </c>
      <c r="F19">
        <v>1075830</v>
      </c>
      <c r="G19">
        <f t="shared" si="0"/>
        <v>213232.95139999999</v>
      </c>
    </row>
    <row r="20" spans="1:7" x14ac:dyDescent="0.25">
      <c r="A20">
        <v>2232329514</v>
      </c>
      <c r="B20" t="s">
        <v>18</v>
      </c>
      <c r="C20">
        <v>340633</v>
      </c>
      <c r="D20">
        <v>80000</v>
      </c>
      <c r="E20">
        <v>561341</v>
      </c>
      <c r="F20">
        <v>533939</v>
      </c>
      <c r="G20">
        <f t="shared" si="0"/>
        <v>223232.95139999999</v>
      </c>
    </row>
    <row r="21" spans="1:7" x14ac:dyDescent="0.25">
      <c r="A21">
        <v>2332329514</v>
      </c>
      <c r="B21" t="s">
        <v>19</v>
      </c>
      <c r="C21">
        <v>239054</v>
      </c>
      <c r="D21">
        <v>948780</v>
      </c>
      <c r="E21">
        <v>483683</v>
      </c>
      <c r="F21">
        <v>1014481</v>
      </c>
      <c r="G21">
        <f t="shared" si="0"/>
        <v>233232.95139999999</v>
      </c>
    </row>
    <row r="22" spans="1:7" x14ac:dyDescent="0.25">
      <c r="A22">
        <v>2432329514</v>
      </c>
      <c r="B22" t="s">
        <v>20</v>
      </c>
      <c r="C22">
        <v>462637</v>
      </c>
      <c r="D22">
        <v>640681</v>
      </c>
      <c r="E22">
        <v>190001</v>
      </c>
      <c r="F22">
        <v>289006</v>
      </c>
      <c r="G22">
        <f t="shared" si="0"/>
        <v>243232.95139999999</v>
      </c>
    </row>
    <row r="23" spans="1:7" x14ac:dyDescent="0.25">
      <c r="A23">
        <v>2532329514</v>
      </c>
      <c r="B23" t="s">
        <v>21</v>
      </c>
      <c r="C23">
        <v>406595</v>
      </c>
      <c r="D23">
        <v>637354</v>
      </c>
      <c r="E23">
        <v>431709</v>
      </c>
      <c r="F23">
        <v>1166527</v>
      </c>
      <c r="G23">
        <f t="shared" si="0"/>
        <v>253232.95139999999</v>
      </c>
    </row>
    <row r="24" spans="1:7" x14ac:dyDescent="0.25">
      <c r="A24">
        <v>2632329514</v>
      </c>
      <c r="B24" t="s">
        <v>22</v>
      </c>
      <c r="C24">
        <v>258084</v>
      </c>
      <c r="D24">
        <v>1636974</v>
      </c>
      <c r="E24">
        <v>634984</v>
      </c>
      <c r="F24">
        <v>378966</v>
      </c>
      <c r="G24">
        <f t="shared" si="0"/>
        <v>263232.95140000002</v>
      </c>
    </row>
    <row r="25" spans="1:7" x14ac:dyDescent="0.25">
      <c r="A25">
        <v>2732329514</v>
      </c>
      <c r="B25" t="s">
        <v>23</v>
      </c>
      <c r="C25">
        <v>357162</v>
      </c>
      <c r="D25">
        <v>1804866</v>
      </c>
      <c r="E25">
        <v>197906</v>
      </c>
      <c r="F25">
        <v>614128</v>
      </c>
      <c r="G25">
        <f t="shared" si="0"/>
        <v>273232.95140000002</v>
      </c>
    </row>
    <row r="26" spans="1:7" x14ac:dyDescent="0.25">
      <c r="A26">
        <v>2832329514</v>
      </c>
      <c r="B26" t="s">
        <v>24</v>
      </c>
      <c r="C26">
        <v>151477</v>
      </c>
      <c r="D26">
        <v>1975085</v>
      </c>
      <c r="E26">
        <v>761128</v>
      </c>
      <c r="F26">
        <v>546343</v>
      </c>
      <c r="G26">
        <f t="shared" si="0"/>
        <v>283232.95140000002</v>
      </c>
    </row>
    <row r="27" spans="1:7" x14ac:dyDescent="0.25">
      <c r="A27">
        <v>2932329514</v>
      </c>
      <c r="B27" t="s">
        <v>25</v>
      </c>
      <c r="C27">
        <v>313415</v>
      </c>
      <c r="D27">
        <v>760858</v>
      </c>
      <c r="E27">
        <v>145781</v>
      </c>
      <c r="F27">
        <v>419426</v>
      </c>
      <c r="G27">
        <f t="shared" si="0"/>
        <v>293232.95140000002</v>
      </c>
    </row>
    <row r="28" spans="1:7" x14ac:dyDescent="0.25">
      <c r="A28">
        <v>3032329514</v>
      </c>
      <c r="B28" t="s">
        <v>26</v>
      </c>
      <c r="C28">
        <v>330680</v>
      </c>
      <c r="D28">
        <v>70000</v>
      </c>
      <c r="E28">
        <v>620244</v>
      </c>
      <c r="F28">
        <v>473451</v>
      </c>
      <c r="G28">
        <f t="shared" si="0"/>
        <v>303232.95140000002</v>
      </c>
    </row>
    <row r="29" spans="1:7" x14ac:dyDescent="0.25">
      <c r="A29">
        <v>3132329514</v>
      </c>
      <c r="B29" t="s">
        <v>27</v>
      </c>
      <c r="C29">
        <v>356986</v>
      </c>
      <c r="D29">
        <v>1194368</v>
      </c>
      <c r="E29">
        <v>530780</v>
      </c>
      <c r="F29">
        <v>684788</v>
      </c>
      <c r="G29">
        <f t="shared" si="0"/>
        <v>313232.95140000002</v>
      </c>
    </row>
    <row r="30" spans="1:7" x14ac:dyDescent="0.25">
      <c r="A30">
        <v>3232329514</v>
      </c>
      <c r="B30" t="s">
        <v>28</v>
      </c>
      <c r="C30">
        <v>335403</v>
      </c>
      <c r="D30">
        <v>696512</v>
      </c>
      <c r="E30">
        <v>246053</v>
      </c>
      <c r="F30">
        <v>870435</v>
      </c>
      <c r="G30">
        <f t="shared" si="0"/>
        <v>323232.95140000002</v>
      </c>
    </row>
    <row r="31" spans="1:7" x14ac:dyDescent="0.25">
      <c r="A31">
        <v>3332329514</v>
      </c>
      <c r="B31" t="s">
        <v>29</v>
      </c>
      <c r="C31">
        <v>164441</v>
      </c>
      <c r="D31">
        <v>80000</v>
      </c>
      <c r="E31">
        <v>306446</v>
      </c>
      <c r="F31">
        <v>1083225</v>
      </c>
      <c r="G31">
        <f t="shared" si="0"/>
        <v>333232.95140000002</v>
      </c>
    </row>
    <row r="32" spans="1:7" x14ac:dyDescent="0.25">
      <c r="A32">
        <v>3432329514</v>
      </c>
      <c r="B32" t="s">
        <v>30</v>
      </c>
      <c r="C32">
        <v>149662</v>
      </c>
      <c r="D32">
        <v>1541225</v>
      </c>
      <c r="E32">
        <v>345665</v>
      </c>
      <c r="F32">
        <v>454017</v>
      </c>
      <c r="G32">
        <f t="shared" si="0"/>
        <v>343232.95140000002</v>
      </c>
    </row>
    <row r="33" spans="1:7" x14ac:dyDescent="0.25">
      <c r="A33">
        <v>3532329514</v>
      </c>
      <c r="B33" t="s">
        <v>31</v>
      </c>
      <c r="C33">
        <v>348055</v>
      </c>
      <c r="D33">
        <v>308209</v>
      </c>
      <c r="E33">
        <v>106139</v>
      </c>
      <c r="F33">
        <v>880506</v>
      </c>
      <c r="G33">
        <f t="shared" si="0"/>
        <v>353232.95140000002</v>
      </c>
    </row>
    <row r="34" spans="1:7" x14ac:dyDescent="0.25">
      <c r="A34">
        <v>3632329514</v>
      </c>
      <c r="B34" t="s">
        <v>32</v>
      </c>
      <c r="C34">
        <v>481950</v>
      </c>
      <c r="D34">
        <v>1436453</v>
      </c>
      <c r="E34">
        <v>792968</v>
      </c>
      <c r="F34">
        <v>410059</v>
      </c>
      <c r="G34">
        <f t="shared" si="0"/>
        <v>363232.95140000002</v>
      </c>
    </row>
    <row r="35" spans="1:7" x14ac:dyDescent="0.25">
      <c r="A35">
        <v>3732329514</v>
      </c>
      <c r="B35" t="s">
        <v>33</v>
      </c>
      <c r="C35">
        <v>311587</v>
      </c>
      <c r="D35">
        <v>697276</v>
      </c>
      <c r="E35">
        <v>297174</v>
      </c>
      <c r="F35">
        <v>859932</v>
      </c>
      <c r="G35">
        <f t="shared" si="0"/>
        <v>373232.95140000002</v>
      </c>
    </row>
    <row r="36" spans="1:7" x14ac:dyDescent="0.25">
      <c r="A36">
        <v>3832329514</v>
      </c>
      <c r="B36" t="s">
        <v>34</v>
      </c>
      <c r="C36">
        <v>363198</v>
      </c>
      <c r="D36">
        <v>1626331</v>
      </c>
      <c r="E36">
        <v>302318</v>
      </c>
      <c r="F36">
        <v>823499</v>
      </c>
      <c r="G36">
        <f t="shared" si="0"/>
        <v>383232.95140000002</v>
      </c>
    </row>
    <row r="37" spans="1:7" x14ac:dyDescent="0.25">
      <c r="A37">
        <v>3932329514</v>
      </c>
      <c r="B37" t="s">
        <v>35</v>
      </c>
      <c r="C37">
        <v>457432</v>
      </c>
      <c r="D37">
        <v>1836325</v>
      </c>
      <c r="E37">
        <v>677232</v>
      </c>
      <c r="F37">
        <v>75000</v>
      </c>
      <c r="G37">
        <f t="shared" si="0"/>
        <v>393232.95140000002</v>
      </c>
    </row>
    <row r="38" spans="1:7" x14ac:dyDescent="0.25">
      <c r="A38">
        <v>4032329514</v>
      </c>
      <c r="B38" t="s">
        <v>36</v>
      </c>
      <c r="C38">
        <v>128346</v>
      </c>
      <c r="D38">
        <v>1561390</v>
      </c>
      <c r="E38">
        <v>523425</v>
      </c>
      <c r="F38">
        <v>1147225</v>
      </c>
      <c r="G38">
        <f t="shared" si="0"/>
        <v>403232.95140000002</v>
      </c>
    </row>
    <row r="39" spans="1:7" x14ac:dyDescent="0.25">
      <c r="A39">
        <v>4132329514</v>
      </c>
      <c r="B39" t="s">
        <v>37</v>
      </c>
      <c r="C39">
        <v>272351</v>
      </c>
      <c r="D39">
        <v>70000</v>
      </c>
      <c r="E39">
        <v>415457</v>
      </c>
      <c r="F39">
        <v>720709</v>
      </c>
      <c r="G39">
        <f t="shared" si="0"/>
        <v>413232.95140000002</v>
      </c>
    </row>
    <row r="40" spans="1:7" x14ac:dyDescent="0.25">
      <c r="A40">
        <v>4232329514</v>
      </c>
      <c r="B40" t="s">
        <v>38</v>
      </c>
      <c r="C40">
        <v>458858</v>
      </c>
      <c r="D40">
        <v>289374</v>
      </c>
      <c r="E40">
        <v>598760</v>
      </c>
      <c r="F40">
        <v>324694</v>
      </c>
      <c r="G40">
        <f t="shared" si="0"/>
        <v>423232.95140000002</v>
      </c>
    </row>
    <row r="41" spans="1:7" x14ac:dyDescent="0.25">
      <c r="A41">
        <v>4332329514</v>
      </c>
      <c r="B41" t="s">
        <v>39</v>
      </c>
      <c r="C41">
        <v>132700</v>
      </c>
      <c r="D41">
        <v>618879</v>
      </c>
      <c r="E41">
        <v>780167</v>
      </c>
      <c r="F41">
        <v>732548</v>
      </c>
      <c r="G41">
        <f t="shared" si="0"/>
        <v>433232.95140000002</v>
      </c>
    </row>
    <row r="42" spans="1:7" x14ac:dyDescent="0.25">
      <c r="A42">
        <v>4432329514</v>
      </c>
      <c r="B42" t="s">
        <v>40</v>
      </c>
      <c r="C42">
        <v>179364</v>
      </c>
      <c r="D42">
        <v>1972459</v>
      </c>
      <c r="E42">
        <v>235398</v>
      </c>
      <c r="F42">
        <v>738085</v>
      </c>
      <c r="G42">
        <f t="shared" si="0"/>
        <v>443232.95140000002</v>
      </c>
    </row>
    <row r="43" spans="1:7" x14ac:dyDescent="0.25">
      <c r="A43">
        <v>4532329514</v>
      </c>
      <c r="B43" t="s">
        <v>41</v>
      </c>
      <c r="C43">
        <v>249028</v>
      </c>
      <c r="D43">
        <v>60000</v>
      </c>
      <c r="E43">
        <v>367501</v>
      </c>
      <c r="F43">
        <v>1049295</v>
      </c>
      <c r="G43">
        <f t="shared" si="0"/>
        <v>453232.95140000002</v>
      </c>
    </row>
    <row r="44" spans="1:7" x14ac:dyDescent="0.25">
      <c r="A44">
        <v>4632329514</v>
      </c>
      <c r="B44" t="s">
        <v>42</v>
      </c>
      <c r="C44">
        <v>353917</v>
      </c>
      <c r="D44">
        <v>1288610</v>
      </c>
      <c r="E44">
        <v>755352</v>
      </c>
      <c r="F44">
        <v>614002</v>
      </c>
      <c r="G44">
        <f t="shared" si="0"/>
        <v>463232.95140000002</v>
      </c>
    </row>
    <row r="45" spans="1:7" x14ac:dyDescent="0.25">
      <c r="A45">
        <v>4732329514</v>
      </c>
      <c r="B45" t="s">
        <v>43</v>
      </c>
      <c r="C45">
        <v>290191</v>
      </c>
      <c r="D45">
        <v>1851489</v>
      </c>
      <c r="E45">
        <v>268332</v>
      </c>
      <c r="F45">
        <v>1174897</v>
      </c>
      <c r="G45">
        <f t="shared" si="0"/>
        <v>473232.95140000002</v>
      </c>
    </row>
    <row r="46" spans="1:7" x14ac:dyDescent="0.25">
      <c r="A46">
        <v>4832329514</v>
      </c>
      <c r="B46" t="s">
        <v>44</v>
      </c>
      <c r="C46">
        <v>351324</v>
      </c>
      <c r="D46">
        <v>1065563</v>
      </c>
      <c r="E46">
        <v>671366</v>
      </c>
      <c r="F46">
        <v>100000</v>
      </c>
      <c r="G46">
        <f t="shared" si="0"/>
        <v>483232.95140000002</v>
      </c>
    </row>
    <row r="47" spans="1:7" x14ac:dyDescent="0.25">
      <c r="A47">
        <v>4932329514</v>
      </c>
      <c r="B47" t="s">
        <v>45</v>
      </c>
      <c r="C47">
        <v>324294</v>
      </c>
      <c r="D47">
        <v>1833132</v>
      </c>
      <c r="E47">
        <v>791630</v>
      </c>
      <c r="F47">
        <v>316502</v>
      </c>
      <c r="G47">
        <f t="shared" si="0"/>
        <v>493232.95140000002</v>
      </c>
    </row>
    <row r="48" spans="1:7" x14ac:dyDescent="0.25">
      <c r="A48">
        <v>5032329514</v>
      </c>
      <c r="B48" t="s">
        <v>46</v>
      </c>
      <c r="C48">
        <v>261967</v>
      </c>
      <c r="D48">
        <v>1025786</v>
      </c>
      <c r="E48">
        <v>457930</v>
      </c>
      <c r="F48">
        <v>208810</v>
      </c>
      <c r="G48">
        <f t="shared" si="0"/>
        <v>503232.95140000002</v>
      </c>
    </row>
    <row r="49" spans="1:7" x14ac:dyDescent="0.25">
      <c r="A49">
        <v>5132329514</v>
      </c>
      <c r="B49" t="s">
        <v>47</v>
      </c>
      <c r="C49">
        <v>234612</v>
      </c>
      <c r="D49">
        <v>795946</v>
      </c>
      <c r="E49">
        <v>716458</v>
      </c>
      <c r="F49">
        <v>812739</v>
      </c>
      <c r="G49">
        <f t="shared" si="0"/>
        <v>513232.95140000002</v>
      </c>
    </row>
    <row r="50" spans="1:7" x14ac:dyDescent="0.25">
      <c r="A50">
        <v>5232329514</v>
      </c>
      <c r="B50" t="s">
        <v>48</v>
      </c>
      <c r="C50">
        <v>463278</v>
      </c>
      <c r="D50">
        <v>797666</v>
      </c>
      <c r="E50">
        <v>218801</v>
      </c>
      <c r="F50">
        <v>983686</v>
      </c>
      <c r="G50">
        <f t="shared" si="0"/>
        <v>523232.95140000002</v>
      </c>
    </row>
    <row r="51" spans="1:7" x14ac:dyDescent="0.25">
      <c r="A51">
        <v>5332329514</v>
      </c>
      <c r="B51" t="s">
        <v>49</v>
      </c>
      <c r="C51">
        <v>226310</v>
      </c>
      <c r="D51">
        <v>50000</v>
      </c>
      <c r="E51">
        <v>673731</v>
      </c>
      <c r="F51">
        <v>1021841</v>
      </c>
      <c r="G51">
        <f t="shared" si="0"/>
        <v>533232.95140000002</v>
      </c>
    </row>
    <row r="52" spans="1:7" x14ac:dyDescent="0.25">
      <c r="A52">
        <v>5432329514</v>
      </c>
      <c r="B52" t="s">
        <v>50</v>
      </c>
      <c r="C52">
        <v>100000</v>
      </c>
      <c r="D52">
        <v>643265</v>
      </c>
      <c r="E52">
        <v>522115</v>
      </c>
      <c r="F52">
        <v>716982</v>
      </c>
      <c r="G52">
        <f t="shared" si="0"/>
        <v>543232.95140000002</v>
      </c>
    </row>
    <row r="53" spans="1:7" x14ac:dyDescent="0.25">
      <c r="A53">
        <v>5532329514</v>
      </c>
      <c r="B53" t="s">
        <v>51</v>
      </c>
      <c r="C53">
        <v>371959</v>
      </c>
      <c r="D53">
        <v>1699349</v>
      </c>
      <c r="E53">
        <v>380678</v>
      </c>
      <c r="F53">
        <v>539745</v>
      </c>
      <c r="G53">
        <f t="shared" si="0"/>
        <v>553232.95140000002</v>
      </c>
    </row>
    <row r="54" spans="1:7" x14ac:dyDescent="0.25">
      <c r="A54">
        <v>5632329514</v>
      </c>
      <c r="B54" t="s">
        <v>52</v>
      </c>
      <c r="C54">
        <v>398085</v>
      </c>
      <c r="D54">
        <v>1489179</v>
      </c>
      <c r="E54">
        <v>185197</v>
      </c>
      <c r="F54">
        <v>900408</v>
      </c>
      <c r="G54">
        <f t="shared" si="0"/>
        <v>563232.95140000002</v>
      </c>
    </row>
    <row r="55" spans="1:7" x14ac:dyDescent="0.25">
      <c r="A55">
        <v>5732329514</v>
      </c>
      <c r="B55" t="s">
        <v>53</v>
      </c>
      <c r="C55">
        <v>336751</v>
      </c>
      <c r="D55">
        <v>1427683</v>
      </c>
      <c r="E55">
        <v>452004</v>
      </c>
      <c r="F55">
        <v>476561</v>
      </c>
      <c r="G55">
        <f t="shared" si="0"/>
        <v>573232.95140000002</v>
      </c>
    </row>
    <row r="56" spans="1:7" x14ac:dyDescent="0.25">
      <c r="A56">
        <v>5832329514</v>
      </c>
      <c r="B56" t="s">
        <v>54</v>
      </c>
      <c r="C56">
        <v>143963</v>
      </c>
      <c r="D56">
        <v>1377252</v>
      </c>
      <c r="E56">
        <v>686020</v>
      </c>
      <c r="F56">
        <v>325620</v>
      </c>
      <c r="G56">
        <f t="shared" si="0"/>
        <v>583232.95140000002</v>
      </c>
    </row>
    <row r="57" spans="1:7" x14ac:dyDescent="0.25">
      <c r="A57">
        <v>5932329514</v>
      </c>
      <c r="B57" t="s">
        <v>55</v>
      </c>
      <c r="C57">
        <v>325759</v>
      </c>
      <c r="D57">
        <v>90000</v>
      </c>
      <c r="E57">
        <v>553361</v>
      </c>
      <c r="F57">
        <v>487659</v>
      </c>
      <c r="G57">
        <f t="shared" si="0"/>
        <v>593232.95140000002</v>
      </c>
    </row>
    <row r="58" spans="1:7" x14ac:dyDescent="0.25">
      <c r="A58">
        <v>6032329514</v>
      </c>
      <c r="B58" t="s">
        <v>56</v>
      </c>
      <c r="C58">
        <v>434218</v>
      </c>
      <c r="D58">
        <v>1463443</v>
      </c>
      <c r="E58">
        <v>183302</v>
      </c>
      <c r="F58">
        <v>100000</v>
      </c>
      <c r="G58">
        <f t="shared" si="0"/>
        <v>603232.95140000002</v>
      </c>
    </row>
    <row r="59" spans="1:7" x14ac:dyDescent="0.25">
      <c r="A59">
        <v>6132329514</v>
      </c>
      <c r="B59" t="s">
        <v>57</v>
      </c>
      <c r="C59">
        <v>195482</v>
      </c>
      <c r="D59">
        <v>716367</v>
      </c>
      <c r="E59">
        <v>220447</v>
      </c>
      <c r="F59">
        <v>300755</v>
      </c>
      <c r="G59">
        <f t="shared" si="0"/>
        <v>613232.95140000002</v>
      </c>
    </row>
    <row r="60" spans="1:7" x14ac:dyDescent="0.25">
      <c r="A60">
        <v>6232329514</v>
      </c>
      <c r="B60" t="s">
        <v>58</v>
      </c>
      <c r="C60">
        <v>174702</v>
      </c>
      <c r="D60">
        <v>663553</v>
      </c>
      <c r="E60">
        <v>601467</v>
      </c>
      <c r="F60">
        <v>1037605</v>
      </c>
      <c r="G60">
        <f t="shared" si="0"/>
        <v>623232.95140000002</v>
      </c>
    </row>
    <row r="61" spans="1:7" x14ac:dyDescent="0.25">
      <c r="A61">
        <v>6332329514</v>
      </c>
      <c r="B61" t="s">
        <v>59</v>
      </c>
      <c r="C61">
        <v>300929</v>
      </c>
      <c r="D61">
        <v>1161524</v>
      </c>
      <c r="E61">
        <v>513002</v>
      </c>
      <c r="F61">
        <v>288676</v>
      </c>
      <c r="G61">
        <f t="shared" si="0"/>
        <v>633232.95140000002</v>
      </c>
    </row>
    <row r="62" spans="1:7" x14ac:dyDescent="0.25">
      <c r="A62">
        <v>6432329514</v>
      </c>
      <c r="B62" t="s">
        <v>60</v>
      </c>
      <c r="C62">
        <v>190164</v>
      </c>
      <c r="D62">
        <v>787303</v>
      </c>
      <c r="E62">
        <v>415351</v>
      </c>
      <c r="F62">
        <v>75000</v>
      </c>
      <c r="G62">
        <f t="shared" si="0"/>
        <v>643232.95140000002</v>
      </c>
    </row>
    <row r="63" spans="1:7" x14ac:dyDescent="0.25">
      <c r="A63">
        <v>6532329514</v>
      </c>
      <c r="B63" t="s">
        <v>61</v>
      </c>
      <c r="C63">
        <v>249697</v>
      </c>
      <c r="D63">
        <v>75000</v>
      </c>
      <c r="E63">
        <v>523044</v>
      </c>
      <c r="F63">
        <v>815054</v>
      </c>
      <c r="G63">
        <f t="shared" si="0"/>
        <v>653232.95140000002</v>
      </c>
    </row>
    <row r="64" spans="1:7" x14ac:dyDescent="0.25">
      <c r="A64">
        <v>6632329514</v>
      </c>
      <c r="B64" t="s">
        <v>62</v>
      </c>
      <c r="C64">
        <v>149078</v>
      </c>
      <c r="D64">
        <v>1184075</v>
      </c>
      <c r="E64">
        <v>373463</v>
      </c>
      <c r="F64">
        <v>528221</v>
      </c>
      <c r="G64">
        <f t="shared" si="0"/>
        <v>663232.95140000002</v>
      </c>
    </row>
    <row r="65" spans="1:7" x14ac:dyDescent="0.25">
      <c r="A65">
        <v>6732329514</v>
      </c>
      <c r="B65" t="s">
        <v>63</v>
      </c>
      <c r="C65">
        <v>126143</v>
      </c>
      <c r="D65">
        <v>592228</v>
      </c>
      <c r="E65">
        <v>770187</v>
      </c>
      <c r="F65">
        <v>931561</v>
      </c>
      <c r="G65">
        <f t="shared" si="0"/>
        <v>673232.95140000002</v>
      </c>
    </row>
    <row r="66" spans="1:7" x14ac:dyDescent="0.25">
      <c r="A66">
        <v>6832329514</v>
      </c>
      <c r="B66" t="s">
        <v>64</v>
      </c>
      <c r="C66">
        <v>387901</v>
      </c>
      <c r="D66">
        <v>80000</v>
      </c>
      <c r="E66">
        <v>539968</v>
      </c>
      <c r="F66">
        <v>1050248</v>
      </c>
      <c r="G66">
        <f t="shared" si="0"/>
        <v>683232.95140000002</v>
      </c>
    </row>
    <row r="67" spans="1:7" x14ac:dyDescent="0.25">
      <c r="A67">
        <v>6932329514</v>
      </c>
      <c r="B67" t="s">
        <v>65</v>
      </c>
      <c r="C67">
        <v>434575</v>
      </c>
      <c r="D67">
        <v>1909775</v>
      </c>
      <c r="E67">
        <v>320646</v>
      </c>
      <c r="F67">
        <v>288583</v>
      </c>
      <c r="G67">
        <f t="shared" ref="G67:G73" si="1">A67/10000</f>
        <v>693232.95140000002</v>
      </c>
    </row>
    <row r="68" spans="1:7" x14ac:dyDescent="0.25">
      <c r="A68">
        <v>7032329514</v>
      </c>
      <c r="B68" t="s">
        <v>66</v>
      </c>
      <c r="C68">
        <v>331165</v>
      </c>
      <c r="D68">
        <v>1676758</v>
      </c>
      <c r="E68">
        <v>629268</v>
      </c>
      <c r="F68">
        <v>507821</v>
      </c>
      <c r="G68">
        <f t="shared" si="1"/>
        <v>703232.95140000002</v>
      </c>
    </row>
    <row r="69" spans="1:7" x14ac:dyDescent="0.25">
      <c r="A69">
        <v>7132329514</v>
      </c>
      <c r="B69" t="s">
        <v>67</v>
      </c>
      <c r="C69">
        <v>381473</v>
      </c>
      <c r="D69">
        <v>1666851</v>
      </c>
      <c r="E69">
        <v>543285</v>
      </c>
      <c r="F69">
        <v>265043</v>
      </c>
      <c r="G69">
        <f t="shared" si="1"/>
        <v>713232.95140000002</v>
      </c>
    </row>
    <row r="70" spans="1:7" x14ac:dyDescent="0.25">
      <c r="A70">
        <v>7232329514</v>
      </c>
      <c r="B70" t="s">
        <v>68</v>
      </c>
      <c r="C70">
        <v>400986</v>
      </c>
      <c r="D70">
        <v>1143726</v>
      </c>
      <c r="E70">
        <v>382408</v>
      </c>
      <c r="F70">
        <v>343250</v>
      </c>
      <c r="G70">
        <f t="shared" si="1"/>
        <v>723232.95140000002</v>
      </c>
    </row>
    <row r="71" spans="1:7" x14ac:dyDescent="0.25">
      <c r="A71">
        <v>7332329514</v>
      </c>
      <c r="B71" t="s">
        <v>69</v>
      </c>
      <c r="C71">
        <v>339350</v>
      </c>
      <c r="D71">
        <v>991265</v>
      </c>
      <c r="E71">
        <v>213067</v>
      </c>
      <c r="F71">
        <v>652032</v>
      </c>
      <c r="G71">
        <f t="shared" si="1"/>
        <v>733232.95140000002</v>
      </c>
    </row>
    <row r="72" spans="1:7" x14ac:dyDescent="0.25">
      <c r="A72">
        <v>7432329514</v>
      </c>
      <c r="B72" t="s">
        <v>70</v>
      </c>
      <c r="C72">
        <v>170815</v>
      </c>
      <c r="D72">
        <v>1816370</v>
      </c>
      <c r="E72">
        <v>348019</v>
      </c>
      <c r="F72">
        <v>335263</v>
      </c>
      <c r="G72">
        <f t="shared" si="1"/>
        <v>743232.95140000002</v>
      </c>
    </row>
    <row r="73" spans="1:7" x14ac:dyDescent="0.25">
      <c r="A73">
        <v>7532329514</v>
      </c>
      <c r="B73" t="s">
        <v>71</v>
      </c>
      <c r="C73">
        <v>154550</v>
      </c>
      <c r="D73">
        <v>296339</v>
      </c>
      <c r="E73">
        <v>50000</v>
      </c>
      <c r="F73">
        <v>436888</v>
      </c>
      <c r="G73">
        <f t="shared" si="1"/>
        <v>753232.95140000002</v>
      </c>
    </row>
    <row r="74" spans="1:7" x14ac:dyDescent="0.25">
      <c r="B74" t="s">
        <v>123</v>
      </c>
      <c r="C74">
        <f>SUM(C2:C73)</f>
        <v>21243475</v>
      </c>
      <c r="D74">
        <f>SUM(D2:D73)</f>
        <v>70853555</v>
      </c>
      <c r="E74">
        <f>SUM(E2:E73)</f>
        <v>33789621</v>
      </c>
      <c r="F74">
        <f>SUM(F2:F73)</f>
        <v>43822787</v>
      </c>
      <c r="G74">
        <f>SUM(G2:G73)</f>
        <v>28672772.500800017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D10"/>
  <sheetViews>
    <sheetView workbookViewId="0">
      <selection activeCell="B3" activeCellId="1" sqref="A3:A10 B3:B10"/>
    </sheetView>
  </sheetViews>
  <sheetFormatPr defaultColWidth="8.85546875" defaultRowHeight="15" x14ac:dyDescent="0.25"/>
  <sheetData>
    <row r="1" spans="1:4" x14ac:dyDescent="0.25">
      <c r="A1" t="s">
        <v>119</v>
      </c>
    </row>
    <row r="3" spans="1:4" x14ac:dyDescent="0.25">
      <c r="B3" s="2" t="s">
        <v>93</v>
      </c>
      <c r="C3" s="2" t="s">
        <v>94</v>
      </c>
      <c r="D3" s="2" t="s">
        <v>95</v>
      </c>
    </row>
    <row r="4" spans="1:4" x14ac:dyDescent="0.25">
      <c r="A4" s="3" t="s">
        <v>96</v>
      </c>
      <c r="B4" s="4">
        <v>45000</v>
      </c>
      <c r="C4" s="5">
        <v>0.25</v>
      </c>
      <c r="D4" s="5">
        <v>0.05</v>
      </c>
    </row>
    <row r="5" spans="1:4" x14ac:dyDescent="0.25">
      <c r="A5" s="3" t="s">
        <v>97</v>
      </c>
      <c r="B5" s="4">
        <v>52000</v>
      </c>
      <c r="C5" s="5">
        <v>0.3</v>
      </c>
      <c r="D5" s="5">
        <v>0.2</v>
      </c>
    </row>
    <row r="6" spans="1:4" x14ac:dyDescent="0.25">
      <c r="A6" s="3" t="s">
        <v>98</v>
      </c>
      <c r="B6" s="4">
        <v>38000</v>
      </c>
      <c r="C6" s="5">
        <v>0.18</v>
      </c>
      <c r="D6" s="5">
        <v>0.1</v>
      </c>
    </row>
    <row r="7" spans="1:4" x14ac:dyDescent="0.25">
      <c r="A7" s="3" t="s">
        <v>99</v>
      </c>
      <c r="B7" s="4">
        <v>66000</v>
      </c>
      <c r="C7" s="5">
        <v>0.35</v>
      </c>
      <c r="D7" s="5">
        <v>0.15</v>
      </c>
    </row>
    <row r="8" spans="1:4" x14ac:dyDescent="0.25">
      <c r="A8" s="3" t="s">
        <v>100</v>
      </c>
      <c r="B8" s="4">
        <v>26000</v>
      </c>
      <c r="C8" s="5">
        <v>0.15</v>
      </c>
      <c r="D8" s="5">
        <v>0.1</v>
      </c>
    </row>
    <row r="9" spans="1:4" x14ac:dyDescent="0.25">
      <c r="A9" s="3" t="s">
        <v>88</v>
      </c>
      <c r="B9" s="4">
        <v>47000</v>
      </c>
      <c r="C9" s="5">
        <v>0.25</v>
      </c>
      <c r="D9" s="5">
        <v>0.05</v>
      </c>
    </row>
    <row r="10" spans="1:4" x14ac:dyDescent="0.25">
      <c r="A10" s="3" t="s">
        <v>101</v>
      </c>
      <c r="B10" s="4">
        <v>21000</v>
      </c>
      <c r="C10" s="5">
        <v>0.15</v>
      </c>
      <c r="D10" s="5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E19"/>
  <sheetViews>
    <sheetView tabSelected="1" workbookViewId="0">
      <selection activeCell="E4" activeCellId="1" sqref="C4:C19 E4:E19"/>
    </sheetView>
  </sheetViews>
  <sheetFormatPr defaultColWidth="8.85546875" defaultRowHeight="15" x14ac:dyDescent="0.25"/>
  <cols>
    <col min="4" max="4" width="11.140625" bestFit="1" customWidth="1"/>
  </cols>
  <sheetData>
    <row r="1" spans="1:5" x14ac:dyDescent="0.25">
      <c r="A1" t="s">
        <v>120</v>
      </c>
    </row>
    <row r="4" spans="1:5" x14ac:dyDescent="0.25">
      <c r="A4" s="2" t="s">
        <v>76</v>
      </c>
      <c r="B4" s="2" t="s">
        <v>77</v>
      </c>
      <c r="C4" s="2" t="s">
        <v>78</v>
      </c>
      <c r="D4" s="2" t="s">
        <v>102</v>
      </c>
      <c r="E4" s="2" t="s">
        <v>93</v>
      </c>
    </row>
    <row r="5" spans="1:5" x14ac:dyDescent="0.25">
      <c r="A5" t="s">
        <v>79</v>
      </c>
      <c r="B5" t="s">
        <v>80</v>
      </c>
      <c r="C5" s="1">
        <v>49</v>
      </c>
      <c r="D5" s="6">
        <v>3.919</v>
      </c>
      <c r="E5" s="4">
        <v>36000</v>
      </c>
    </row>
    <row r="6" spans="1:5" x14ac:dyDescent="0.25">
      <c r="A6" t="s">
        <v>81</v>
      </c>
      <c r="B6" t="s">
        <v>82</v>
      </c>
      <c r="C6" s="1">
        <v>25</v>
      </c>
      <c r="D6" s="6">
        <v>2.5529999999999999</v>
      </c>
      <c r="E6" s="4">
        <v>52000</v>
      </c>
    </row>
    <row r="7" spans="1:5" x14ac:dyDescent="0.25">
      <c r="A7" t="s">
        <v>83</v>
      </c>
      <c r="B7" t="s">
        <v>84</v>
      </c>
      <c r="C7" s="1">
        <v>50</v>
      </c>
      <c r="D7" s="6">
        <v>3.5680000000000001</v>
      </c>
      <c r="E7" s="4">
        <v>74000</v>
      </c>
    </row>
    <row r="8" spans="1:5" x14ac:dyDescent="0.25">
      <c r="A8" t="s">
        <v>85</v>
      </c>
      <c r="B8" t="s">
        <v>115</v>
      </c>
      <c r="C8" s="1">
        <v>36</v>
      </c>
      <c r="D8" s="6">
        <v>2.64</v>
      </c>
      <c r="E8" s="4">
        <v>48000</v>
      </c>
    </row>
    <row r="9" spans="1:5" x14ac:dyDescent="0.25">
      <c r="A9" t="s">
        <v>86</v>
      </c>
      <c r="B9" t="s">
        <v>87</v>
      </c>
      <c r="C9" s="1">
        <v>44</v>
      </c>
      <c r="D9" s="6">
        <v>3.621</v>
      </c>
      <c r="E9" s="4">
        <v>62000</v>
      </c>
    </row>
    <row r="10" spans="1:5" x14ac:dyDescent="0.25">
      <c r="A10" t="s">
        <v>88</v>
      </c>
      <c r="B10" t="s">
        <v>116</v>
      </c>
      <c r="C10" s="1">
        <v>52</v>
      </c>
      <c r="D10" s="6">
        <v>3.3810000000000002</v>
      </c>
      <c r="E10" s="4">
        <v>59000</v>
      </c>
    </row>
    <row r="11" spans="1:5" x14ac:dyDescent="0.25">
      <c r="A11" t="s">
        <v>89</v>
      </c>
      <c r="B11" t="s">
        <v>90</v>
      </c>
      <c r="C11" s="1">
        <v>24</v>
      </c>
      <c r="D11" s="6">
        <v>3.468</v>
      </c>
      <c r="E11" s="4">
        <v>48000</v>
      </c>
    </row>
    <row r="12" spans="1:5" x14ac:dyDescent="0.25">
      <c r="A12" t="s">
        <v>91</v>
      </c>
      <c r="B12" t="s">
        <v>92</v>
      </c>
      <c r="C12" s="1">
        <v>31</v>
      </c>
      <c r="D12" s="6">
        <v>2.8759999999999999</v>
      </c>
      <c r="E12" s="4">
        <v>51000</v>
      </c>
    </row>
    <row r="13" spans="1:5" x14ac:dyDescent="0.25">
      <c r="A13" t="s">
        <v>103</v>
      </c>
      <c r="B13" t="s">
        <v>117</v>
      </c>
      <c r="C13" s="1">
        <v>45</v>
      </c>
      <c r="D13" s="6">
        <v>2.8780000000000001</v>
      </c>
      <c r="E13" s="4">
        <v>58000</v>
      </c>
    </row>
    <row r="14" spans="1:5" x14ac:dyDescent="0.25">
      <c r="A14" t="s">
        <v>104</v>
      </c>
      <c r="B14" t="s">
        <v>105</v>
      </c>
      <c r="C14" s="1">
        <v>30</v>
      </c>
      <c r="D14" s="6">
        <v>3.9319999999999999</v>
      </c>
      <c r="E14" s="4">
        <v>38000</v>
      </c>
    </row>
    <row r="15" spans="1:5" x14ac:dyDescent="0.25">
      <c r="A15" t="s">
        <v>106</v>
      </c>
      <c r="B15" t="s">
        <v>107</v>
      </c>
      <c r="C15" s="1">
        <v>37</v>
      </c>
      <c r="D15" s="6">
        <v>2.306</v>
      </c>
      <c r="E15" s="4">
        <v>55000</v>
      </c>
    </row>
    <row r="16" spans="1:5" x14ac:dyDescent="0.25">
      <c r="A16" t="s">
        <v>108</v>
      </c>
      <c r="B16" t="s">
        <v>118</v>
      </c>
      <c r="C16" s="1">
        <v>24</v>
      </c>
      <c r="D16" s="6">
        <v>3.6640000000000001</v>
      </c>
      <c r="E16" s="4">
        <v>22000</v>
      </c>
    </row>
    <row r="17" spans="1:5" x14ac:dyDescent="0.25">
      <c r="A17" t="s">
        <v>109</v>
      </c>
      <c r="B17" t="s">
        <v>110</v>
      </c>
      <c r="C17" s="1">
        <v>31</v>
      </c>
      <c r="D17" s="6">
        <v>3.649</v>
      </c>
      <c r="E17" s="4">
        <v>60000</v>
      </c>
    </row>
    <row r="18" spans="1:5" x14ac:dyDescent="0.25">
      <c r="A18" t="s">
        <v>111</v>
      </c>
      <c r="B18" t="s">
        <v>112</v>
      </c>
      <c r="C18" s="1">
        <v>40</v>
      </c>
      <c r="D18" s="6">
        <v>2.335</v>
      </c>
      <c r="E18" s="4">
        <v>46000</v>
      </c>
    </row>
    <row r="19" spans="1:5" x14ac:dyDescent="0.25">
      <c r="A19" t="s">
        <v>113</v>
      </c>
      <c r="B19" t="s">
        <v>114</v>
      </c>
      <c r="C19" s="1">
        <v>48</v>
      </c>
      <c r="D19" s="6">
        <v>3.3319999999999999</v>
      </c>
      <c r="E19" s="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Sheet1</vt:lpstr>
      <vt:lpstr>Sheet2</vt:lpstr>
      <vt:lpstr>Sheet3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Rigby, Steven</dc:creator>
  <cp:lastModifiedBy>Ubong Jonah</cp:lastModifiedBy>
  <dcterms:created xsi:type="dcterms:W3CDTF">2018-05-04T21:51:32Z</dcterms:created>
  <dcterms:modified xsi:type="dcterms:W3CDTF">2021-10-09T09:40:18Z</dcterms:modified>
</cp:coreProperties>
</file>