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bong Jonah\Documents\BUS115\Week 10\"/>
    </mc:Choice>
  </mc:AlternateContent>
  <xr:revisionPtr revIDLastSave="0" documentId="13_ncr:1_{3D093F6C-4B3B-4CB9-A8DC-AEC05AFD4913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Dashboard" sheetId="9" r:id="rId1"/>
    <sheet name="Sales" sheetId="5" r:id="rId2"/>
  </sheets>
  <definedNames>
    <definedName name="_xlnm._FilterDatabase" localSheetId="1" hidden="1">Sales!$G$2:$G$397</definedName>
    <definedName name="_xlnm.Extract" localSheetId="1">Sales!$L$3</definedName>
    <definedName name="Salespeople">Sales!$G$2:$G$397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8" i="5" l="1"/>
  <c r="K398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2" i="5"/>
  <c r="L3" i="5" l="1"/>
  <c r="L4" i="5"/>
  <c r="L5" i="5"/>
  <c r="L6" i="5"/>
  <c r="L7" i="5"/>
  <c r="L8" i="5"/>
  <c r="L9" i="5"/>
  <c r="L10" i="5"/>
  <c r="L11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2" i="5"/>
  <c r="L33" i="5"/>
  <c r="L34" i="5"/>
  <c r="L36" i="5"/>
  <c r="L37" i="5"/>
  <c r="L40" i="5"/>
  <c r="L41" i="5"/>
  <c r="L42" i="5"/>
  <c r="L43" i="5"/>
  <c r="L44" i="5"/>
  <c r="L45" i="5"/>
  <c r="L46" i="5"/>
  <c r="L47" i="5"/>
  <c r="L48" i="5"/>
  <c r="L50" i="5"/>
  <c r="L52" i="5"/>
  <c r="L54" i="5"/>
  <c r="L55" i="5"/>
  <c r="L57" i="5"/>
  <c r="L58" i="5"/>
  <c r="L60" i="5"/>
  <c r="L61" i="5"/>
  <c r="L62" i="5"/>
  <c r="L63" i="5"/>
  <c r="L64" i="5"/>
  <c r="L65" i="5"/>
  <c r="L66" i="5"/>
  <c r="L67" i="5"/>
  <c r="L69" i="5"/>
  <c r="L70" i="5"/>
  <c r="L71" i="5"/>
  <c r="L72" i="5"/>
  <c r="L73" i="5"/>
  <c r="L74" i="5"/>
  <c r="L75" i="5"/>
  <c r="L77" i="5"/>
  <c r="L78" i="5"/>
  <c r="L79" i="5"/>
  <c r="L80" i="5"/>
  <c r="L81" i="5"/>
  <c r="L82" i="5"/>
  <c r="L83" i="5"/>
  <c r="L84" i="5"/>
  <c r="L85" i="5"/>
  <c r="L88" i="5"/>
  <c r="L89" i="5"/>
  <c r="L90" i="5"/>
  <c r="L91" i="5"/>
  <c r="L92" i="5"/>
  <c r="L94" i="5"/>
  <c r="L95" i="5"/>
  <c r="L97" i="5"/>
  <c r="L98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3" i="5"/>
  <c r="L115" i="5"/>
  <c r="L116" i="5"/>
  <c r="L117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9" i="5"/>
  <c r="L182" i="5"/>
  <c r="L183" i="5"/>
  <c r="L184" i="5"/>
  <c r="L186" i="5"/>
  <c r="L187" i="5"/>
  <c r="L188" i="5"/>
  <c r="L189" i="5"/>
  <c r="L191" i="5"/>
  <c r="L193" i="5"/>
  <c r="L194" i="5"/>
  <c r="L195" i="5"/>
  <c r="L196" i="5"/>
  <c r="L197" i="5"/>
  <c r="L199" i="5"/>
  <c r="L200" i="5"/>
  <c r="L201" i="5"/>
  <c r="L202" i="5"/>
  <c r="L203" i="5"/>
  <c r="L204" i="5"/>
  <c r="L205" i="5"/>
  <c r="L207" i="5"/>
  <c r="L208" i="5"/>
  <c r="L209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30" i="5"/>
  <c r="L231" i="5"/>
  <c r="L233" i="5"/>
  <c r="L234" i="5"/>
  <c r="L235" i="5"/>
  <c r="L236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9" i="5"/>
  <c r="L280" i="5"/>
  <c r="L281" i="5"/>
  <c r="L282" i="5"/>
  <c r="L284" i="5"/>
  <c r="L285" i="5"/>
  <c r="L286" i="5"/>
  <c r="L287" i="5"/>
  <c r="L289" i="5"/>
  <c r="L290" i="5"/>
  <c r="L293" i="5"/>
  <c r="L294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2" i="5"/>
  <c r="L333" i="5"/>
  <c r="L334" i="5"/>
  <c r="L335" i="5"/>
  <c r="L336" i="5"/>
  <c r="L337" i="5"/>
  <c r="L338" i="5"/>
  <c r="L339" i="5"/>
  <c r="L340" i="5"/>
  <c r="L341" i="5"/>
  <c r="L343" i="5"/>
  <c r="L344" i="5"/>
  <c r="L345" i="5"/>
  <c r="L346" i="5"/>
  <c r="L347" i="5"/>
  <c r="L348" i="5"/>
  <c r="L349" i="5"/>
  <c r="L350" i="5"/>
  <c r="L351" i="5"/>
  <c r="L352" i="5"/>
  <c r="L353" i="5"/>
  <c r="L355" i="5"/>
  <c r="L356" i="5"/>
  <c r="L357" i="5"/>
  <c r="L359" i="5"/>
  <c r="L360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5" i="5"/>
  <c r="L376" i="5"/>
  <c r="L378" i="5"/>
  <c r="L379" i="5"/>
  <c r="L380" i="5"/>
  <c r="L382" i="5"/>
  <c r="L383" i="5"/>
  <c r="L384" i="5"/>
  <c r="L385" i="5"/>
  <c r="L387" i="5"/>
  <c r="L388" i="5"/>
  <c r="L391" i="5"/>
  <c r="L392" i="5"/>
  <c r="L393" i="5"/>
  <c r="L395" i="5"/>
  <c r="L396" i="5"/>
  <c r="L397" i="5"/>
  <c r="L386" i="5" l="1"/>
  <c r="L51" i="5" l="1"/>
  <c r="L49" i="5"/>
  <c r="L389" i="5"/>
  <c r="L134" i="5"/>
  <c r="L390" i="5"/>
  <c r="L76" i="5"/>
  <c r="L180" i="5"/>
  <c r="L292" i="5"/>
  <c r="L229" i="5"/>
  <c r="L198" i="5"/>
  <c r="L310" i="5"/>
  <c r="L394" i="5"/>
  <c r="L31" i="5"/>
  <c r="L59" i="5"/>
  <c r="L291" i="5"/>
  <c r="L93" i="5"/>
  <c r="L361" i="5"/>
  <c r="L38" i="5"/>
  <c r="L342" i="5"/>
  <c r="L12" i="5"/>
  <c r="L96" i="5"/>
  <c r="L192" i="5"/>
  <c r="L53" i="5"/>
  <c r="L114" i="5"/>
  <c r="L206" i="5"/>
  <c r="L330" i="5"/>
  <c r="L283" i="5"/>
  <c r="L309" i="5"/>
  <c r="L35" i="5"/>
  <c r="L87" i="5"/>
  <c r="L295" i="5"/>
  <c r="L185" i="5"/>
  <c r="L377" i="5"/>
  <c r="L86" i="5"/>
  <c r="L354" i="5"/>
  <c r="L56" i="5"/>
  <c r="L112" i="5"/>
  <c r="L232" i="5"/>
  <c r="L177" i="5"/>
  <c r="L178" i="5"/>
  <c r="L210" i="5"/>
  <c r="L358" i="5"/>
  <c r="L39" i="5"/>
  <c r="L99" i="5"/>
  <c r="L331" i="5"/>
  <c r="L237" i="5"/>
  <c r="L381" i="5"/>
  <c r="L118" i="5"/>
  <c r="L374" i="5"/>
  <c r="L68" i="5"/>
  <c r="L156" i="5"/>
  <c r="L288" i="5"/>
  <c r="L181" i="5"/>
  <c r="L190" i="5"/>
  <c r="L278" i="5"/>
  <c r="L398" i="5"/>
</calcChain>
</file>

<file path=xl/sharedStrings.xml><?xml version="1.0" encoding="utf-8"?>
<sst xmlns="http://schemas.openxmlformats.org/spreadsheetml/2006/main" count="2962" uniqueCount="69">
  <si>
    <t>Order Date</t>
  </si>
  <si>
    <t>Month</t>
  </si>
  <si>
    <t>Store</t>
  </si>
  <si>
    <t>Inventory</t>
  </si>
  <si>
    <t>Make</t>
  </si>
  <si>
    <t>Model</t>
  </si>
  <si>
    <t>Salesperson</t>
  </si>
  <si>
    <t>Buyer's Age</t>
  </si>
  <si>
    <t>Sales Price $</t>
  </si>
  <si>
    <t>December</t>
  </si>
  <si>
    <t>Idaho Falls</t>
  </si>
  <si>
    <t>New</t>
  </si>
  <si>
    <t>Toyota</t>
  </si>
  <si>
    <t>Camry</t>
  </si>
  <si>
    <t>Joe</t>
  </si>
  <si>
    <t>Male</t>
  </si>
  <si>
    <t>February</t>
  </si>
  <si>
    <t>Honda</t>
  </si>
  <si>
    <t>Civic</t>
  </si>
  <si>
    <t>Bob</t>
  </si>
  <si>
    <t>Rexburg</t>
  </si>
  <si>
    <t>CR-V</t>
  </si>
  <si>
    <t>Joann</t>
  </si>
  <si>
    <t>Female</t>
  </si>
  <si>
    <t>August</t>
  </si>
  <si>
    <t>Ford</t>
  </si>
  <si>
    <t>Explorer</t>
  </si>
  <si>
    <t>January</t>
  </si>
  <si>
    <t>Avalon</t>
  </si>
  <si>
    <t>Harry</t>
  </si>
  <si>
    <t>Ann</t>
  </si>
  <si>
    <t>Rigby</t>
  </si>
  <si>
    <t>Debbie</t>
  </si>
  <si>
    <t>Odyssey</t>
  </si>
  <si>
    <t>Sally</t>
  </si>
  <si>
    <t>March</t>
  </si>
  <si>
    <t>May</t>
  </si>
  <si>
    <t>Richard</t>
  </si>
  <si>
    <t>June</t>
  </si>
  <si>
    <t>September</t>
  </si>
  <si>
    <t>Used</t>
  </si>
  <si>
    <t>Mary</t>
  </si>
  <si>
    <t>April</t>
  </si>
  <si>
    <t>Sarah</t>
  </si>
  <si>
    <t>Escape</t>
  </si>
  <si>
    <t>October</t>
  </si>
  <si>
    <t>Jill</t>
  </si>
  <si>
    <t>November</t>
  </si>
  <si>
    <t>July</t>
  </si>
  <si>
    <t>Larry</t>
  </si>
  <si>
    <t>Lou</t>
  </si>
  <si>
    <t>Tina</t>
  </si>
  <si>
    <t>Buyer's Gender</t>
  </si>
  <si>
    <t>Ubong</t>
  </si>
  <si>
    <t>Salespeople</t>
  </si>
  <si>
    <t>Column Labels</t>
  </si>
  <si>
    <t>(blank)</t>
  </si>
  <si>
    <t>Grand Total</t>
  </si>
  <si>
    <t>(blank) Total</t>
  </si>
  <si>
    <t>Row Labels</t>
  </si>
  <si>
    <t>Female Total</t>
  </si>
  <si>
    <t>Male Total</t>
  </si>
  <si>
    <t>Count of 27514</t>
  </si>
  <si>
    <t>Idaho Falls Total</t>
  </si>
  <si>
    <t>Rexburg Total</t>
  </si>
  <si>
    <t>Rigby Total</t>
  </si>
  <si>
    <t>Total Sales</t>
  </si>
  <si>
    <t>Average Sales</t>
  </si>
  <si>
    <t>No of Cars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</si>
</sst>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"/>
    <numFmt numFmtId="166" formatCode="_-[$$-409]* #,##0_ ;_-[$$-409]* \-#,##0\ ;_-[$$-409]* &quot;-&quot;??_ ;_-@_ "/>
    <numFmt numFmtId="167" formatCode="&quot;₦&quot;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165" fontId="0" fillId="0" borderId="0" xfId="1" applyNumberFormat="1" applyFont="1"/>
    <xf numFmtId="0" fontId="0" fillId="2" borderId="0" xfId="0" applyFill="1"/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bong Jonah" refreshedDate="44521.270615856483" createdVersion="7" refreshedVersion="7" minRefreshableVersion="3" recordCount="396" xr:uid="{1F118C28-04C3-4EB5-8DA9-3102481A25C8}">
  <cacheSource type="worksheet">
    <worksheetSource ref="A2:M398" sheet="Sales"/>
  </cacheSource>
  <cacheFields count="13">
    <cacheField name="26/12/2017" numFmtId="0">
      <sharedItems containsDate="1" containsString="0" containsBlank="1" containsMixedTypes="1" minDate="2017-01-16T00:00:00" maxDate="1900-01-09T08:49:04"/>
    </cacheField>
    <cacheField name="December" numFmtId="0">
      <sharedItems containsBlank="1" count="13">
        <s v="February"/>
        <s v="December"/>
        <s v="August"/>
        <s v="January"/>
        <s v="March"/>
        <s v="May"/>
        <s v="June"/>
        <s v="September"/>
        <s v="April"/>
        <s v="October"/>
        <s v="November"/>
        <s v="July"/>
        <m/>
      </sharedItems>
    </cacheField>
    <cacheField name="Idaho Falls" numFmtId="0">
      <sharedItems containsBlank="1" count="4">
        <s v="Idaho Falls"/>
        <s v="Rexburg"/>
        <s v="Rigby"/>
        <m/>
      </sharedItems>
    </cacheField>
    <cacheField name="New" numFmtId="0">
      <sharedItems containsBlank="1"/>
    </cacheField>
    <cacheField name="Toyota" numFmtId="0">
      <sharedItems containsBlank="1" count="4">
        <s v="Honda"/>
        <s v="Ford"/>
        <s v="Toyota"/>
        <m/>
      </sharedItems>
    </cacheField>
    <cacheField name="Camry" numFmtId="0">
      <sharedItems containsBlank="1" count="8">
        <s v="Civic"/>
        <s v="CR-V"/>
        <s v="Explorer"/>
        <s v="Avalon"/>
        <s v="Camry"/>
        <s v="Odyssey"/>
        <s v="Escape"/>
        <m/>
      </sharedItems>
    </cacheField>
    <cacheField name="Joe" numFmtId="0">
      <sharedItems containsBlank="1" count="16">
        <s v="Richard"/>
        <s v="Joann"/>
        <s v="Ubong"/>
        <s v="Harry"/>
        <s v="Ann"/>
        <s v="Debbie"/>
        <s v="Sally"/>
        <s v="Bob"/>
        <s v="Joe"/>
        <s v="Mary"/>
        <s v="Sarah"/>
        <s v="Jill"/>
        <s v="Larry"/>
        <s v="Lou"/>
        <s v="Tina"/>
        <m/>
      </sharedItems>
    </cacheField>
    <cacheField name="Male" numFmtId="0">
      <sharedItems containsBlank="1" count="3">
        <s v="Male"/>
        <s v="Female"/>
        <m/>
      </sharedItems>
    </cacheField>
    <cacheField name="69" numFmtId="0">
      <sharedItems containsString="0" containsBlank="1" containsNumber="1" containsInteger="1" minValue="22" maxValue="75"/>
    </cacheField>
    <cacheField name="$27,040" numFmtId="165">
      <sharedItems containsSemiMixedTypes="0" containsString="0" containsNumber="1" containsInteger="1" minValue="10189" maxValue="9856832"/>
    </cacheField>
    <cacheField name="27514" numFmtId="166">
      <sharedItems containsMixedTypes="1" containsNumber="1" containsInteger="1" minValue="0" maxValue="0" count="26">
        <s v="20514"/>
        <s v="28514"/>
        <s v="29514"/>
        <s v="26514"/>
        <s v="24514"/>
        <s v="25514"/>
        <s v="32514"/>
        <s v="27514"/>
        <s v="16514"/>
        <s v="33514"/>
        <s v="13514"/>
        <s v="31514"/>
        <s v="17514"/>
        <s v="19514"/>
        <s v="18514"/>
        <s v="34514"/>
        <s v="21514"/>
        <s v="30514"/>
        <s v="11514"/>
        <s v="10514"/>
        <s v="22514"/>
        <s v="15514"/>
        <s v="12514"/>
        <s v="23514"/>
        <s v="14514"/>
        <n v="0"/>
      </sharedItems>
    </cacheField>
    <cacheField name="275142" numFmtId="0">
      <sharedItems containsMixedTypes="1" containsNumber="1" containsInteger="1" minValue="0" maxValue="0" count="18">
        <s v=""/>
        <s v="27514"/>
        <s v="19514"/>
        <s v="24514"/>
        <s v="21514"/>
        <s v="26514"/>
        <s v="31514"/>
        <s v="11514"/>
        <s v="32514"/>
        <s v="28514"/>
        <s v="18514"/>
        <s v="25514"/>
        <s v="29514"/>
        <s v="17514"/>
        <s v="16514"/>
        <s v="30514"/>
        <s v="12514"/>
        <n v="0"/>
      </sharedItems>
    </cacheField>
    <cacheField name="$27,0402" numFmtId="0">
      <sharedItems containsString="0" containsBlank="1" containsNumber="1" containsInteger="1" minValue="10189" maxValue="349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d v="2017-07-16T00:00:00"/>
    <x v="0"/>
    <x v="0"/>
    <s v="New"/>
    <x v="0"/>
    <x v="0"/>
    <x v="0"/>
    <x v="0"/>
    <n v="32"/>
    <n v="20122"/>
    <x v="0"/>
    <x v="0"/>
    <n v="20122"/>
  </r>
  <r>
    <d v="2017-04-15T00:00:00"/>
    <x v="1"/>
    <x v="1"/>
    <s v="New"/>
    <x v="0"/>
    <x v="1"/>
    <x v="1"/>
    <x v="1"/>
    <n v="74"/>
    <n v="28612"/>
    <x v="1"/>
    <x v="0"/>
    <n v="28612"/>
  </r>
  <r>
    <d v="2017-09-08T00:00:00"/>
    <x v="2"/>
    <x v="1"/>
    <s v="New"/>
    <x v="1"/>
    <x v="2"/>
    <x v="2"/>
    <x v="1"/>
    <n v="36"/>
    <n v="29695"/>
    <x v="2"/>
    <x v="0"/>
    <n v="29695"/>
  </r>
  <r>
    <d v="2017-12-05T00:00:00"/>
    <x v="3"/>
    <x v="0"/>
    <s v="New"/>
    <x v="2"/>
    <x v="3"/>
    <x v="3"/>
    <x v="0"/>
    <n v="70"/>
    <n v="26853"/>
    <x v="3"/>
    <x v="0"/>
    <n v="26853"/>
  </r>
  <r>
    <d v="2017-06-09T00:00:00"/>
    <x v="0"/>
    <x v="1"/>
    <s v="New"/>
    <x v="2"/>
    <x v="4"/>
    <x v="4"/>
    <x v="0"/>
    <n v="68"/>
    <n v="24653"/>
    <x v="4"/>
    <x v="0"/>
    <n v="24653"/>
  </r>
  <r>
    <d v="2017-03-21T00:00:00"/>
    <x v="0"/>
    <x v="0"/>
    <s v="New"/>
    <x v="2"/>
    <x v="3"/>
    <x v="3"/>
    <x v="1"/>
    <n v="75"/>
    <n v="25247"/>
    <x v="5"/>
    <x v="0"/>
    <n v="25247"/>
  </r>
  <r>
    <d v="2017-08-05T00:00:00"/>
    <x v="1"/>
    <x v="2"/>
    <s v="New"/>
    <x v="0"/>
    <x v="1"/>
    <x v="5"/>
    <x v="1"/>
    <n v="28"/>
    <n v="29328"/>
    <x v="2"/>
    <x v="0"/>
    <n v="29328"/>
  </r>
  <r>
    <d v="2017-11-13T00:00:00"/>
    <x v="3"/>
    <x v="0"/>
    <s v="New"/>
    <x v="0"/>
    <x v="5"/>
    <x v="6"/>
    <x v="1"/>
    <n v="34"/>
    <n v="32094"/>
    <x v="6"/>
    <x v="0"/>
    <n v="32094"/>
  </r>
  <r>
    <d v="2017-11-08T00:00:00"/>
    <x v="4"/>
    <x v="0"/>
    <s v="New"/>
    <x v="2"/>
    <x v="4"/>
    <x v="7"/>
    <x v="0"/>
    <n v="39"/>
    <n v="29425"/>
    <x v="2"/>
    <x v="0"/>
    <n v="29425"/>
  </r>
  <r>
    <d v="2017-11-03T00:00:00"/>
    <x v="5"/>
    <x v="0"/>
    <s v="New"/>
    <x v="2"/>
    <x v="3"/>
    <x v="8"/>
    <x v="1"/>
    <n v="27"/>
    <n v="27003"/>
    <x v="7"/>
    <x v="1"/>
    <n v="27003"/>
  </r>
  <r>
    <d v="2017-12-25T00:00:00"/>
    <x v="3"/>
    <x v="1"/>
    <s v="New"/>
    <x v="2"/>
    <x v="4"/>
    <x v="0"/>
    <x v="1"/>
    <n v="64"/>
    <n v="26659"/>
    <x v="3"/>
    <x v="0"/>
    <n v="26659"/>
  </r>
  <r>
    <d v="2017-04-18T00:00:00"/>
    <x v="5"/>
    <x v="0"/>
    <s v="New"/>
    <x v="0"/>
    <x v="1"/>
    <x v="7"/>
    <x v="0"/>
    <n v="34"/>
    <n v="29619"/>
    <x v="2"/>
    <x v="0"/>
    <n v="29619"/>
  </r>
  <r>
    <d v="2017-06-12T00:00:00"/>
    <x v="6"/>
    <x v="0"/>
    <s v="New"/>
    <x v="2"/>
    <x v="4"/>
    <x v="3"/>
    <x v="1"/>
    <n v="59"/>
    <n v="29299"/>
    <x v="2"/>
    <x v="0"/>
    <n v="29299"/>
  </r>
  <r>
    <d v="2017-03-01T00:00:00"/>
    <x v="7"/>
    <x v="1"/>
    <s v="Used"/>
    <x v="0"/>
    <x v="1"/>
    <x v="2"/>
    <x v="1"/>
    <n v="47"/>
    <n v="16370"/>
    <x v="8"/>
    <x v="0"/>
    <n v="16370"/>
  </r>
  <r>
    <d v="2017-03-02T00:00:00"/>
    <x v="5"/>
    <x v="0"/>
    <s v="New"/>
    <x v="0"/>
    <x v="5"/>
    <x v="9"/>
    <x v="0"/>
    <n v="28"/>
    <n v="33102"/>
    <x v="9"/>
    <x v="0"/>
    <n v="33102"/>
  </r>
  <r>
    <d v="2017-12-05T00:00:00"/>
    <x v="5"/>
    <x v="0"/>
    <s v="Used"/>
    <x v="0"/>
    <x v="1"/>
    <x v="7"/>
    <x v="1"/>
    <n v="39"/>
    <n v="13576"/>
    <x v="10"/>
    <x v="0"/>
    <n v="13576"/>
  </r>
  <r>
    <d v="2017-02-02T00:00:00"/>
    <x v="0"/>
    <x v="0"/>
    <s v="New"/>
    <x v="0"/>
    <x v="1"/>
    <x v="9"/>
    <x v="1"/>
    <n v="71"/>
    <n v="26318"/>
    <x v="3"/>
    <x v="0"/>
    <n v="26318"/>
  </r>
  <r>
    <d v="2017-10-12T00:00:00"/>
    <x v="8"/>
    <x v="1"/>
    <s v="New"/>
    <x v="2"/>
    <x v="4"/>
    <x v="10"/>
    <x v="1"/>
    <n v="27"/>
    <n v="28728"/>
    <x v="1"/>
    <x v="0"/>
    <n v="28728"/>
  </r>
  <r>
    <d v="2017-09-06T00:00:00"/>
    <x v="3"/>
    <x v="0"/>
    <s v="New"/>
    <x v="2"/>
    <x v="4"/>
    <x v="7"/>
    <x v="0"/>
    <n v="46"/>
    <n v="25524"/>
    <x v="5"/>
    <x v="0"/>
    <n v="25524"/>
  </r>
  <r>
    <d v="2017-09-25T00:00:00"/>
    <x v="1"/>
    <x v="1"/>
    <s v="New"/>
    <x v="1"/>
    <x v="6"/>
    <x v="1"/>
    <x v="0"/>
    <n v="69"/>
    <n v="27277"/>
    <x v="7"/>
    <x v="0"/>
    <n v="27277"/>
  </r>
  <r>
    <d v="2017-01-16T00:00:00"/>
    <x v="3"/>
    <x v="0"/>
    <s v="New"/>
    <x v="2"/>
    <x v="4"/>
    <x v="3"/>
    <x v="1"/>
    <n v="55"/>
    <n v="28565"/>
    <x v="1"/>
    <x v="0"/>
    <n v="28565"/>
  </r>
  <r>
    <d v="2017-12-28T00:00:00"/>
    <x v="9"/>
    <x v="2"/>
    <s v="New"/>
    <x v="0"/>
    <x v="1"/>
    <x v="11"/>
    <x v="1"/>
    <n v="34"/>
    <n v="25184"/>
    <x v="5"/>
    <x v="0"/>
    <n v="25184"/>
  </r>
  <r>
    <d v="2017-09-19T00:00:00"/>
    <x v="8"/>
    <x v="0"/>
    <s v="Used"/>
    <x v="0"/>
    <x v="0"/>
    <x v="3"/>
    <x v="0"/>
    <n v="47"/>
    <n v="16267"/>
    <x v="8"/>
    <x v="0"/>
    <n v="16267"/>
  </r>
  <r>
    <d v="2017-08-26T00:00:00"/>
    <x v="0"/>
    <x v="2"/>
    <s v="New"/>
    <x v="1"/>
    <x v="2"/>
    <x v="4"/>
    <x v="1"/>
    <n v="68"/>
    <n v="31305"/>
    <x v="11"/>
    <x v="0"/>
    <n v="31305"/>
  </r>
  <r>
    <d v="2017-04-05T00:00:00"/>
    <x v="0"/>
    <x v="1"/>
    <s v="Used"/>
    <x v="1"/>
    <x v="6"/>
    <x v="1"/>
    <x v="0"/>
    <n v="60"/>
    <n v="17951"/>
    <x v="12"/>
    <x v="0"/>
    <n v="17951"/>
  </r>
  <r>
    <d v="2017-12-01T00:00:00"/>
    <x v="5"/>
    <x v="1"/>
    <s v="Used"/>
    <x v="0"/>
    <x v="0"/>
    <x v="2"/>
    <x v="0"/>
    <n v="32"/>
    <n v="16847"/>
    <x v="8"/>
    <x v="0"/>
    <n v="16847"/>
  </r>
  <r>
    <d v="2017-12-08T00:00:00"/>
    <x v="4"/>
    <x v="1"/>
    <s v="New"/>
    <x v="2"/>
    <x v="3"/>
    <x v="4"/>
    <x v="0"/>
    <n v="39"/>
    <n v="26823"/>
    <x v="3"/>
    <x v="0"/>
    <n v="26823"/>
  </r>
  <r>
    <d v="2017-04-05T00:00:00"/>
    <x v="4"/>
    <x v="0"/>
    <s v="New"/>
    <x v="2"/>
    <x v="4"/>
    <x v="6"/>
    <x v="1"/>
    <n v="42"/>
    <n v="27002"/>
    <x v="7"/>
    <x v="0"/>
    <n v="27002"/>
  </r>
  <r>
    <d v="2017-11-22T00:00:00"/>
    <x v="0"/>
    <x v="0"/>
    <s v="Used"/>
    <x v="0"/>
    <x v="0"/>
    <x v="8"/>
    <x v="0"/>
    <n v="51"/>
    <n v="19826"/>
    <x v="13"/>
    <x v="2"/>
    <n v="19826"/>
  </r>
  <r>
    <d v="2017-09-07T00:00:00"/>
    <x v="3"/>
    <x v="1"/>
    <s v="New"/>
    <x v="2"/>
    <x v="3"/>
    <x v="1"/>
    <x v="0"/>
    <n v="55"/>
    <n v="28799"/>
    <x v="1"/>
    <x v="0"/>
    <n v="28799"/>
  </r>
  <r>
    <d v="2017-09-18T00:00:00"/>
    <x v="0"/>
    <x v="0"/>
    <s v="New"/>
    <x v="2"/>
    <x v="4"/>
    <x v="6"/>
    <x v="1"/>
    <n v="73"/>
    <n v="28477"/>
    <x v="1"/>
    <x v="0"/>
    <n v="28477"/>
  </r>
  <r>
    <d v="2017-12-05T00:00:00"/>
    <x v="8"/>
    <x v="1"/>
    <s v="New"/>
    <x v="0"/>
    <x v="0"/>
    <x v="2"/>
    <x v="0"/>
    <n v="53"/>
    <n v="20533"/>
    <x v="0"/>
    <x v="0"/>
    <n v="20533"/>
  </r>
  <r>
    <d v="2017-11-23T00:00:00"/>
    <x v="0"/>
    <x v="0"/>
    <s v="New"/>
    <x v="2"/>
    <x v="3"/>
    <x v="8"/>
    <x v="1"/>
    <n v="22"/>
    <n v="24136"/>
    <x v="4"/>
    <x v="3"/>
    <n v="24136"/>
  </r>
  <r>
    <d v="2017-12-11T00:00:00"/>
    <x v="3"/>
    <x v="1"/>
    <s v="New"/>
    <x v="0"/>
    <x v="0"/>
    <x v="2"/>
    <x v="1"/>
    <n v="43"/>
    <n v="18796"/>
    <x v="14"/>
    <x v="0"/>
    <n v="18796"/>
  </r>
  <r>
    <d v="2017-09-14T00:00:00"/>
    <x v="5"/>
    <x v="0"/>
    <s v="New"/>
    <x v="0"/>
    <x v="5"/>
    <x v="9"/>
    <x v="0"/>
    <n v="75"/>
    <n v="34891"/>
    <x v="15"/>
    <x v="0"/>
    <n v="34891"/>
  </r>
  <r>
    <d v="2017-12-15T00:00:00"/>
    <x v="3"/>
    <x v="0"/>
    <s v="Used"/>
    <x v="0"/>
    <x v="5"/>
    <x v="8"/>
    <x v="1"/>
    <n v="38"/>
    <n v="21974"/>
    <x v="16"/>
    <x v="4"/>
    <n v="21974"/>
  </r>
  <r>
    <d v="2017-09-17T00:00:00"/>
    <x v="4"/>
    <x v="0"/>
    <s v="New"/>
    <x v="2"/>
    <x v="3"/>
    <x v="8"/>
    <x v="1"/>
    <n v="48"/>
    <n v="24919"/>
    <x v="4"/>
    <x v="3"/>
    <n v="24919"/>
  </r>
  <r>
    <d v="2017-04-26T00:00:00"/>
    <x v="3"/>
    <x v="0"/>
    <s v="Used"/>
    <x v="0"/>
    <x v="5"/>
    <x v="3"/>
    <x v="1"/>
    <n v="59"/>
    <n v="24939"/>
    <x v="4"/>
    <x v="0"/>
    <n v="24939"/>
  </r>
  <r>
    <d v="2017-09-05T00:00:00"/>
    <x v="2"/>
    <x v="0"/>
    <s v="New"/>
    <x v="2"/>
    <x v="4"/>
    <x v="7"/>
    <x v="1"/>
    <n v="67"/>
    <n v="24296"/>
    <x v="4"/>
    <x v="0"/>
    <n v="24296"/>
  </r>
  <r>
    <d v="2017-09-03T00:00:00"/>
    <x v="10"/>
    <x v="2"/>
    <s v="New"/>
    <x v="0"/>
    <x v="5"/>
    <x v="5"/>
    <x v="1"/>
    <n v="36"/>
    <n v="30293"/>
    <x v="17"/>
    <x v="0"/>
    <n v="30293"/>
  </r>
  <r>
    <d v="2017-12-05T00:00:00"/>
    <x v="5"/>
    <x v="1"/>
    <s v="New"/>
    <x v="0"/>
    <x v="1"/>
    <x v="4"/>
    <x v="1"/>
    <n v="39"/>
    <n v="26315"/>
    <x v="3"/>
    <x v="0"/>
    <n v="26315"/>
  </r>
  <r>
    <d v="2017-06-04T00:00:00"/>
    <x v="1"/>
    <x v="1"/>
    <s v="New"/>
    <x v="0"/>
    <x v="0"/>
    <x v="4"/>
    <x v="1"/>
    <n v="65"/>
    <n v="18672"/>
    <x v="14"/>
    <x v="0"/>
    <n v="18672"/>
  </r>
  <r>
    <d v="2017-01-31T00:00:00"/>
    <x v="11"/>
    <x v="0"/>
    <s v="Used"/>
    <x v="0"/>
    <x v="0"/>
    <x v="3"/>
    <x v="1"/>
    <n v="36"/>
    <n v="11483"/>
    <x v="18"/>
    <x v="0"/>
    <n v="11483"/>
  </r>
  <r>
    <d v="2017-06-17T00:00:00"/>
    <x v="3"/>
    <x v="1"/>
    <s v="New"/>
    <x v="0"/>
    <x v="5"/>
    <x v="4"/>
    <x v="1"/>
    <n v="49"/>
    <n v="33310"/>
    <x v="9"/>
    <x v="0"/>
    <n v="33310"/>
  </r>
  <r>
    <d v="2017-12-09T00:00:00"/>
    <x v="0"/>
    <x v="1"/>
    <s v="New"/>
    <x v="1"/>
    <x v="2"/>
    <x v="4"/>
    <x v="1"/>
    <n v="41"/>
    <n v="28132"/>
    <x v="1"/>
    <x v="0"/>
    <n v="28132"/>
  </r>
  <r>
    <d v="2017-12-09T00:00:00"/>
    <x v="9"/>
    <x v="0"/>
    <s v="New"/>
    <x v="1"/>
    <x v="2"/>
    <x v="7"/>
    <x v="0"/>
    <n v="54"/>
    <n v="27252"/>
    <x v="7"/>
    <x v="0"/>
    <n v="27252"/>
  </r>
  <r>
    <d v="2017-11-24T00:00:00"/>
    <x v="8"/>
    <x v="2"/>
    <s v="New"/>
    <x v="2"/>
    <x v="3"/>
    <x v="8"/>
    <x v="0"/>
    <n v="73"/>
    <n v="26202"/>
    <x v="3"/>
    <x v="5"/>
    <n v="26202"/>
  </r>
  <r>
    <d v="2017-11-13T00:00:00"/>
    <x v="2"/>
    <x v="1"/>
    <s v="New"/>
    <x v="0"/>
    <x v="1"/>
    <x v="1"/>
    <x v="1"/>
    <n v="68"/>
    <n v="27864"/>
    <x v="7"/>
    <x v="0"/>
    <n v="27864"/>
  </r>
  <r>
    <d v="2017-06-20T00:00:00"/>
    <x v="4"/>
    <x v="0"/>
    <s v="New"/>
    <x v="1"/>
    <x v="6"/>
    <x v="8"/>
    <x v="1"/>
    <n v="34"/>
    <n v="26336"/>
    <x v="3"/>
    <x v="5"/>
    <n v="26336"/>
  </r>
  <r>
    <d v="2017-09-10T00:00:00"/>
    <x v="4"/>
    <x v="2"/>
    <s v="New"/>
    <x v="2"/>
    <x v="4"/>
    <x v="11"/>
    <x v="1"/>
    <n v="32"/>
    <n v="24643"/>
    <x v="4"/>
    <x v="0"/>
    <n v="24643"/>
  </r>
  <r>
    <d v="2017-11-06T00:00:00"/>
    <x v="0"/>
    <x v="0"/>
    <s v="New"/>
    <x v="1"/>
    <x v="2"/>
    <x v="8"/>
    <x v="0"/>
    <n v="35"/>
    <n v="31000"/>
    <x v="11"/>
    <x v="6"/>
    <n v="31000"/>
  </r>
  <r>
    <d v="2017-10-12T00:00:00"/>
    <x v="0"/>
    <x v="1"/>
    <s v="New"/>
    <x v="0"/>
    <x v="5"/>
    <x v="10"/>
    <x v="1"/>
    <n v="60"/>
    <n v="32673"/>
    <x v="6"/>
    <x v="0"/>
    <n v="32673"/>
  </r>
  <r>
    <d v="2017-10-31T00:00:00"/>
    <x v="3"/>
    <x v="1"/>
    <s v="New"/>
    <x v="2"/>
    <x v="3"/>
    <x v="2"/>
    <x v="1"/>
    <n v="57"/>
    <n v="27186"/>
    <x v="7"/>
    <x v="0"/>
    <n v="27186"/>
  </r>
  <r>
    <d v="2017-10-19T00:00:00"/>
    <x v="6"/>
    <x v="0"/>
    <s v="Used"/>
    <x v="1"/>
    <x v="6"/>
    <x v="8"/>
    <x v="1"/>
    <n v="58"/>
    <n v="11145"/>
    <x v="18"/>
    <x v="7"/>
    <n v="11145"/>
  </r>
  <r>
    <d v="2017-10-22T00:00:00"/>
    <x v="5"/>
    <x v="0"/>
    <s v="Used"/>
    <x v="0"/>
    <x v="1"/>
    <x v="6"/>
    <x v="1"/>
    <n v="44"/>
    <n v="13756"/>
    <x v="10"/>
    <x v="0"/>
    <n v="13756"/>
  </r>
  <r>
    <d v="2017-11-07T00:00:00"/>
    <x v="0"/>
    <x v="1"/>
    <s v="New"/>
    <x v="2"/>
    <x v="3"/>
    <x v="12"/>
    <x v="1"/>
    <n v="49"/>
    <n v="27754"/>
    <x v="7"/>
    <x v="0"/>
    <n v="27754"/>
  </r>
  <r>
    <d v="2017-05-28T00:00:00"/>
    <x v="2"/>
    <x v="0"/>
    <s v="New"/>
    <x v="0"/>
    <x v="5"/>
    <x v="8"/>
    <x v="1"/>
    <n v="72"/>
    <n v="32846"/>
    <x v="6"/>
    <x v="8"/>
    <n v="32846"/>
  </r>
  <r>
    <d v="2017-11-20T00:00:00"/>
    <x v="0"/>
    <x v="1"/>
    <s v="New"/>
    <x v="2"/>
    <x v="4"/>
    <x v="0"/>
    <x v="0"/>
    <n v="35"/>
    <n v="26324"/>
    <x v="3"/>
    <x v="0"/>
    <n v="26324"/>
  </r>
  <r>
    <d v="2017-03-11T00:00:00"/>
    <x v="5"/>
    <x v="0"/>
    <s v="New"/>
    <x v="0"/>
    <x v="5"/>
    <x v="9"/>
    <x v="1"/>
    <n v="73"/>
    <n v="31810"/>
    <x v="11"/>
    <x v="0"/>
    <n v="31810"/>
  </r>
  <r>
    <d v="2017-11-09T00:00:00"/>
    <x v="0"/>
    <x v="1"/>
    <s v="New"/>
    <x v="0"/>
    <x v="0"/>
    <x v="2"/>
    <x v="1"/>
    <n v="29"/>
    <n v="19630"/>
    <x v="13"/>
    <x v="0"/>
    <n v="19630"/>
  </r>
  <r>
    <d v="2017-05-28T00:00:00"/>
    <x v="10"/>
    <x v="1"/>
    <s v="New"/>
    <x v="0"/>
    <x v="5"/>
    <x v="2"/>
    <x v="1"/>
    <n v="41"/>
    <n v="33761"/>
    <x v="9"/>
    <x v="0"/>
    <n v="33761"/>
  </r>
  <r>
    <d v="2017-10-26T00:00:00"/>
    <x v="10"/>
    <x v="0"/>
    <s v="Used"/>
    <x v="1"/>
    <x v="6"/>
    <x v="9"/>
    <x v="1"/>
    <n v="36"/>
    <n v="10189"/>
    <x v="19"/>
    <x v="0"/>
    <n v="10189"/>
  </r>
  <r>
    <d v="2017-04-30T00:00:00"/>
    <x v="4"/>
    <x v="0"/>
    <s v="New"/>
    <x v="2"/>
    <x v="3"/>
    <x v="6"/>
    <x v="0"/>
    <n v="55"/>
    <n v="25933"/>
    <x v="5"/>
    <x v="0"/>
    <n v="25933"/>
  </r>
  <r>
    <d v="2017-10-15T00:00:00"/>
    <x v="6"/>
    <x v="2"/>
    <s v="New"/>
    <x v="1"/>
    <x v="6"/>
    <x v="2"/>
    <x v="0"/>
    <n v="42"/>
    <n v="28430"/>
    <x v="1"/>
    <x v="0"/>
    <n v="28430"/>
  </r>
  <r>
    <d v="2017-11-11T00:00:00"/>
    <x v="5"/>
    <x v="0"/>
    <s v="New"/>
    <x v="0"/>
    <x v="5"/>
    <x v="7"/>
    <x v="0"/>
    <n v="59"/>
    <n v="31279"/>
    <x v="11"/>
    <x v="0"/>
    <n v="31279"/>
  </r>
  <r>
    <d v="2017-09-20T00:00:00"/>
    <x v="0"/>
    <x v="0"/>
    <s v="New"/>
    <x v="2"/>
    <x v="3"/>
    <x v="8"/>
    <x v="0"/>
    <n v="50"/>
    <n v="27760"/>
    <x v="7"/>
    <x v="1"/>
    <n v="27760"/>
  </r>
  <r>
    <d v="2017-08-29T00:00:00"/>
    <x v="2"/>
    <x v="1"/>
    <s v="New"/>
    <x v="2"/>
    <x v="3"/>
    <x v="4"/>
    <x v="0"/>
    <n v="60"/>
    <n v="26088"/>
    <x v="3"/>
    <x v="0"/>
    <n v="26088"/>
  </r>
  <r>
    <d v="2017-11-19T00:00:00"/>
    <x v="0"/>
    <x v="1"/>
    <s v="New"/>
    <x v="0"/>
    <x v="5"/>
    <x v="1"/>
    <x v="0"/>
    <n v="51"/>
    <n v="31515"/>
    <x v="11"/>
    <x v="0"/>
    <n v="31515"/>
  </r>
  <r>
    <d v="2017-11-06T00:00:00"/>
    <x v="10"/>
    <x v="1"/>
    <s v="New"/>
    <x v="2"/>
    <x v="3"/>
    <x v="0"/>
    <x v="1"/>
    <n v="70"/>
    <n v="25822"/>
    <x v="5"/>
    <x v="0"/>
    <n v="25822"/>
  </r>
  <r>
    <d v="2017-07-17T00:00:00"/>
    <x v="4"/>
    <x v="2"/>
    <s v="New"/>
    <x v="2"/>
    <x v="3"/>
    <x v="13"/>
    <x v="0"/>
    <n v="44"/>
    <n v="28537"/>
    <x v="1"/>
    <x v="0"/>
    <n v="28537"/>
  </r>
  <r>
    <d v="2017-11-16T00:00:00"/>
    <x v="2"/>
    <x v="1"/>
    <s v="New"/>
    <x v="1"/>
    <x v="6"/>
    <x v="2"/>
    <x v="1"/>
    <n v="30"/>
    <n v="26680"/>
    <x v="3"/>
    <x v="0"/>
    <n v="26680"/>
  </r>
  <r>
    <d v="2017-08-25T00:00:00"/>
    <x v="3"/>
    <x v="1"/>
    <s v="New"/>
    <x v="1"/>
    <x v="2"/>
    <x v="2"/>
    <x v="1"/>
    <n v="40"/>
    <n v="29336"/>
    <x v="2"/>
    <x v="0"/>
    <n v="29336"/>
  </r>
  <r>
    <d v="2017-09-18T00:00:00"/>
    <x v="5"/>
    <x v="1"/>
    <s v="New"/>
    <x v="0"/>
    <x v="5"/>
    <x v="10"/>
    <x v="1"/>
    <n v="56"/>
    <n v="34693"/>
    <x v="15"/>
    <x v="0"/>
    <n v="34693"/>
  </r>
  <r>
    <d v="2017-11-28T00:00:00"/>
    <x v="5"/>
    <x v="0"/>
    <s v="New"/>
    <x v="2"/>
    <x v="4"/>
    <x v="8"/>
    <x v="1"/>
    <n v="24"/>
    <n v="28036"/>
    <x v="1"/>
    <x v="9"/>
    <n v="28036"/>
  </r>
  <r>
    <d v="2017-07-16T00:00:00"/>
    <x v="4"/>
    <x v="1"/>
    <s v="New"/>
    <x v="0"/>
    <x v="0"/>
    <x v="10"/>
    <x v="1"/>
    <n v="35"/>
    <n v="20303"/>
    <x v="0"/>
    <x v="0"/>
    <n v="20303"/>
  </r>
  <r>
    <d v="2017-12-22T00:00:00"/>
    <x v="9"/>
    <x v="1"/>
    <s v="New"/>
    <x v="1"/>
    <x v="6"/>
    <x v="4"/>
    <x v="1"/>
    <n v="30"/>
    <n v="29292"/>
    <x v="2"/>
    <x v="0"/>
    <n v="29292"/>
  </r>
  <r>
    <d v="2017-10-11T00:00:00"/>
    <x v="5"/>
    <x v="2"/>
    <s v="New"/>
    <x v="0"/>
    <x v="0"/>
    <x v="5"/>
    <x v="1"/>
    <n v="44"/>
    <n v="18908"/>
    <x v="14"/>
    <x v="0"/>
    <n v="18908"/>
  </r>
  <r>
    <d v="2017-04-21T00:00:00"/>
    <x v="0"/>
    <x v="0"/>
    <s v="Used"/>
    <x v="0"/>
    <x v="5"/>
    <x v="9"/>
    <x v="1"/>
    <n v="52"/>
    <n v="22583"/>
    <x v="20"/>
    <x v="0"/>
    <n v="22583"/>
  </r>
  <r>
    <d v="2017-05-31T00:00:00"/>
    <x v="5"/>
    <x v="0"/>
    <s v="Used"/>
    <x v="1"/>
    <x v="2"/>
    <x v="6"/>
    <x v="1"/>
    <n v="48"/>
    <n v="18460"/>
    <x v="14"/>
    <x v="0"/>
    <n v="18460"/>
  </r>
  <r>
    <d v="2017-12-27T00:00:00"/>
    <x v="7"/>
    <x v="0"/>
    <s v="Used"/>
    <x v="0"/>
    <x v="0"/>
    <x v="9"/>
    <x v="1"/>
    <n v="68"/>
    <n v="15630"/>
    <x v="21"/>
    <x v="0"/>
    <n v="15630"/>
  </r>
  <r>
    <d v="2017-06-12T00:00:00"/>
    <x v="3"/>
    <x v="0"/>
    <s v="Used"/>
    <x v="0"/>
    <x v="1"/>
    <x v="6"/>
    <x v="1"/>
    <n v="62"/>
    <n v="13477"/>
    <x v="10"/>
    <x v="0"/>
    <n v="13477"/>
  </r>
  <r>
    <d v="2017-06-12T00:00:00"/>
    <x v="10"/>
    <x v="0"/>
    <s v="New"/>
    <x v="2"/>
    <x v="4"/>
    <x v="3"/>
    <x v="0"/>
    <n v="50"/>
    <n v="29497"/>
    <x v="2"/>
    <x v="0"/>
    <n v="29497"/>
  </r>
  <r>
    <d v="2017-03-13T00:00:00"/>
    <x v="11"/>
    <x v="1"/>
    <s v="New"/>
    <x v="2"/>
    <x v="4"/>
    <x v="10"/>
    <x v="1"/>
    <n v="59"/>
    <n v="26239"/>
    <x v="3"/>
    <x v="0"/>
    <n v="26239"/>
  </r>
  <r>
    <d v="2017-06-17T00:00:00"/>
    <x v="0"/>
    <x v="0"/>
    <s v="New"/>
    <x v="1"/>
    <x v="2"/>
    <x v="8"/>
    <x v="1"/>
    <n v="30"/>
    <n v="27189"/>
    <x v="7"/>
    <x v="1"/>
    <n v="27189"/>
  </r>
  <r>
    <d v="2017-05-11T00:00:00"/>
    <x v="5"/>
    <x v="0"/>
    <s v="New"/>
    <x v="0"/>
    <x v="0"/>
    <x v="8"/>
    <x v="1"/>
    <n v="29"/>
    <n v="18404"/>
    <x v="14"/>
    <x v="10"/>
    <n v="18404"/>
  </r>
  <r>
    <d v="2017-09-17T00:00:00"/>
    <x v="2"/>
    <x v="0"/>
    <s v="Used"/>
    <x v="0"/>
    <x v="0"/>
    <x v="3"/>
    <x v="0"/>
    <n v="59"/>
    <n v="10683"/>
    <x v="19"/>
    <x v="0"/>
    <n v="10683"/>
  </r>
  <r>
    <d v="2017-11-05T00:00:00"/>
    <x v="3"/>
    <x v="1"/>
    <s v="New"/>
    <x v="1"/>
    <x v="6"/>
    <x v="2"/>
    <x v="0"/>
    <n v="29"/>
    <n v="27909"/>
    <x v="7"/>
    <x v="0"/>
    <n v="27909"/>
  </r>
  <r>
    <d v="2017-11-06T00:00:00"/>
    <x v="6"/>
    <x v="0"/>
    <s v="Used"/>
    <x v="0"/>
    <x v="0"/>
    <x v="3"/>
    <x v="1"/>
    <n v="57"/>
    <n v="10690"/>
    <x v="19"/>
    <x v="0"/>
    <n v="10690"/>
  </r>
  <r>
    <d v="2017-08-27T00:00:00"/>
    <x v="4"/>
    <x v="2"/>
    <s v="New"/>
    <x v="1"/>
    <x v="2"/>
    <x v="13"/>
    <x v="1"/>
    <n v="30"/>
    <n v="31578"/>
    <x v="11"/>
    <x v="0"/>
    <n v="31578"/>
  </r>
  <r>
    <n v="42735"/>
    <x v="7"/>
    <x v="0"/>
    <s v="New"/>
    <x v="0"/>
    <x v="0"/>
    <x v="6"/>
    <x v="1"/>
    <n v="38"/>
    <n v="17327"/>
    <x v="12"/>
    <x v="0"/>
    <n v="17327"/>
  </r>
  <r>
    <n v="42735"/>
    <x v="0"/>
    <x v="0"/>
    <s v="New"/>
    <x v="2"/>
    <x v="3"/>
    <x v="8"/>
    <x v="0"/>
    <n v="53"/>
    <n v="25580"/>
    <x v="5"/>
    <x v="11"/>
    <n v="25580"/>
  </r>
  <r>
    <n v="42735"/>
    <x v="6"/>
    <x v="1"/>
    <s v="New"/>
    <x v="1"/>
    <x v="6"/>
    <x v="1"/>
    <x v="1"/>
    <n v="23"/>
    <n v="29112"/>
    <x v="2"/>
    <x v="0"/>
    <n v="29112"/>
  </r>
  <r>
    <n v="42735"/>
    <x v="3"/>
    <x v="1"/>
    <s v="New"/>
    <x v="1"/>
    <x v="6"/>
    <x v="0"/>
    <x v="1"/>
    <n v="65"/>
    <n v="26422"/>
    <x v="3"/>
    <x v="0"/>
    <n v="26422"/>
  </r>
  <r>
    <n v="42735"/>
    <x v="0"/>
    <x v="0"/>
    <s v="New"/>
    <x v="0"/>
    <x v="1"/>
    <x v="8"/>
    <x v="0"/>
    <n v="71"/>
    <n v="29911"/>
    <x v="2"/>
    <x v="12"/>
    <n v="29911"/>
  </r>
  <r>
    <n v="42735"/>
    <x v="0"/>
    <x v="2"/>
    <s v="New"/>
    <x v="0"/>
    <x v="0"/>
    <x v="14"/>
    <x v="0"/>
    <n v="44"/>
    <n v="19643"/>
    <x v="13"/>
    <x v="0"/>
    <n v="19643"/>
  </r>
  <r>
    <n v="42735"/>
    <x v="5"/>
    <x v="1"/>
    <s v="Used"/>
    <x v="0"/>
    <x v="5"/>
    <x v="4"/>
    <x v="0"/>
    <n v="72"/>
    <n v="17880"/>
    <x v="12"/>
    <x v="0"/>
    <n v="17880"/>
  </r>
  <r>
    <n v="42735"/>
    <x v="0"/>
    <x v="0"/>
    <s v="New"/>
    <x v="2"/>
    <x v="3"/>
    <x v="8"/>
    <x v="1"/>
    <n v="59"/>
    <n v="25769"/>
    <x v="5"/>
    <x v="11"/>
    <n v="25769"/>
  </r>
  <r>
    <n v="42735"/>
    <x v="0"/>
    <x v="0"/>
    <s v="New"/>
    <x v="2"/>
    <x v="4"/>
    <x v="3"/>
    <x v="1"/>
    <n v="56"/>
    <n v="29206"/>
    <x v="2"/>
    <x v="0"/>
    <n v="29206"/>
  </r>
  <r>
    <n v="42735"/>
    <x v="0"/>
    <x v="0"/>
    <s v="New"/>
    <x v="2"/>
    <x v="3"/>
    <x v="3"/>
    <x v="1"/>
    <n v="52"/>
    <n v="28593"/>
    <x v="1"/>
    <x v="0"/>
    <n v="28593"/>
  </r>
  <r>
    <n v="42735"/>
    <x v="8"/>
    <x v="1"/>
    <s v="New"/>
    <x v="0"/>
    <x v="5"/>
    <x v="0"/>
    <x v="1"/>
    <n v="62"/>
    <n v="32241"/>
    <x v="6"/>
    <x v="0"/>
    <n v="32241"/>
  </r>
  <r>
    <n v="42735"/>
    <x v="4"/>
    <x v="0"/>
    <s v="New"/>
    <x v="0"/>
    <x v="0"/>
    <x v="6"/>
    <x v="0"/>
    <n v="33"/>
    <n v="20482"/>
    <x v="0"/>
    <x v="0"/>
    <n v="20482"/>
  </r>
  <r>
    <n v="42735"/>
    <x v="5"/>
    <x v="1"/>
    <s v="New"/>
    <x v="1"/>
    <x v="6"/>
    <x v="1"/>
    <x v="1"/>
    <n v="25"/>
    <n v="28581"/>
    <x v="1"/>
    <x v="0"/>
    <n v="28581"/>
  </r>
  <r>
    <n v="42735"/>
    <x v="0"/>
    <x v="0"/>
    <s v="Used"/>
    <x v="0"/>
    <x v="1"/>
    <x v="3"/>
    <x v="1"/>
    <n v="25"/>
    <n v="10507"/>
    <x v="19"/>
    <x v="0"/>
    <n v="10507"/>
  </r>
  <r>
    <n v="42735"/>
    <x v="0"/>
    <x v="1"/>
    <s v="New"/>
    <x v="1"/>
    <x v="2"/>
    <x v="0"/>
    <x v="1"/>
    <n v="67"/>
    <n v="29436"/>
    <x v="2"/>
    <x v="0"/>
    <n v="29436"/>
  </r>
  <r>
    <n v="42735"/>
    <x v="5"/>
    <x v="0"/>
    <s v="Used"/>
    <x v="0"/>
    <x v="1"/>
    <x v="9"/>
    <x v="1"/>
    <n v="57"/>
    <n v="10413"/>
    <x v="19"/>
    <x v="0"/>
    <n v="10413"/>
  </r>
  <r>
    <n v="42735"/>
    <x v="3"/>
    <x v="2"/>
    <s v="New"/>
    <x v="1"/>
    <x v="2"/>
    <x v="5"/>
    <x v="1"/>
    <n v="40"/>
    <n v="29844"/>
    <x v="2"/>
    <x v="0"/>
    <n v="29844"/>
  </r>
  <r>
    <n v="42735"/>
    <x v="2"/>
    <x v="1"/>
    <s v="Used"/>
    <x v="0"/>
    <x v="0"/>
    <x v="12"/>
    <x v="1"/>
    <n v="54"/>
    <n v="15633"/>
    <x v="21"/>
    <x v="0"/>
    <n v="15633"/>
  </r>
  <r>
    <n v="42735"/>
    <x v="3"/>
    <x v="1"/>
    <s v="New"/>
    <x v="2"/>
    <x v="3"/>
    <x v="0"/>
    <x v="0"/>
    <n v="41"/>
    <n v="24377"/>
    <x v="4"/>
    <x v="0"/>
    <n v="24377"/>
  </r>
  <r>
    <n v="42735"/>
    <x v="5"/>
    <x v="2"/>
    <s v="New"/>
    <x v="2"/>
    <x v="4"/>
    <x v="4"/>
    <x v="1"/>
    <n v="22"/>
    <n v="27668"/>
    <x v="7"/>
    <x v="0"/>
    <n v="27668"/>
  </r>
  <r>
    <n v="42735"/>
    <x v="11"/>
    <x v="2"/>
    <s v="New"/>
    <x v="1"/>
    <x v="6"/>
    <x v="8"/>
    <x v="1"/>
    <n v="47"/>
    <n v="28206"/>
    <x v="1"/>
    <x v="9"/>
    <n v="28206"/>
  </r>
  <r>
    <n v="42735"/>
    <x v="0"/>
    <x v="1"/>
    <s v="Used"/>
    <x v="1"/>
    <x v="2"/>
    <x v="10"/>
    <x v="1"/>
    <n v="72"/>
    <n v="18425"/>
    <x v="14"/>
    <x v="0"/>
    <n v="18425"/>
  </r>
  <r>
    <n v="42735"/>
    <x v="10"/>
    <x v="0"/>
    <s v="New"/>
    <x v="2"/>
    <x v="4"/>
    <x v="8"/>
    <x v="1"/>
    <n v="64"/>
    <n v="27120"/>
    <x v="7"/>
    <x v="1"/>
    <n v="27120"/>
  </r>
  <r>
    <n v="42735"/>
    <x v="1"/>
    <x v="1"/>
    <s v="New"/>
    <x v="2"/>
    <x v="4"/>
    <x v="4"/>
    <x v="1"/>
    <n v="59"/>
    <n v="26649"/>
    <x v="3"/>
    <x v="0"/>
    <n v="26649"/>
  </r>
  <r>
    <n v="42735"/>
    <x v="7"/>
    <x v="1"/>
    <s v="New"/>
    <x v="0"/>
    <x v="0"/>
    <x v="4"/>
    <x v="1"/>
    <n v="67"/>
    <n v="18267"/>
    <x v="14"/>
    <x v="0"/>
    <n v="18267"/>
  </r>
  <r>
    <n v="42735"/>
    <x v="7"/>
    <x v="0"/>
    <s v="New"/>
    <x v="2"/>
    <x v="4"/>
    <x v="7"/>
    <x v="1"/>
    <n v="25"/>
    <n v="29802"/>
    <x v="2"/>
    <x v="0"/>
    <n v="29802"/>
  </r>
  <r>
    <n v="42735"/>
    <x v="4"/>
    <x v="0"/>
    <s v="New"/>
    <x v="0"/>
    <x v="0"/>
    <x v="8"/>
    <x v="0"/>
    <n v="35"/>
    <n v="17428"/>
    <x v="12"/>
    <x v="13"/>
    <n v="17428"/>
  </r>
  <r>
    <n v="42735"/>
    <x v="4"/>
    <x v="1"/>
    <s v="New"/>
    <x v="2"/>
    <x v="3"/>
    <x v="2"/>
    <x v="0"/>
    <n v="29"/>
    <n v="28574"/>
    <x v="1"/>
    <x v="0"/>
    <n v="28574"/>
  </r>
  <r>
    <n v="42735"/>
    <x v="3"/>
    <x v="1"/>
    <s v="Used"/>
    <x v="0"/>
    <x v="5"/>
    <x v="10"/>
    <x v="0"/>
    <n v="34"/>
    <n v="16443"/>
    <x v="8"/>
    <x v="0"/>
    <n v="16443"/>
  </r>
  <r>
    <n v="42735"/>
    <x v="6"/>
    <x v="2"/>
    <s v="New"/>
    <x v="0"/>
    <x v="0"/>
    <x v="11"/>
    <x v="1"/>
    <n v="37"/>
    <n v="19859"/>
    <x v="13"/>
    <x v="0"/>
    <n v="19859"/>
  </r>
  <r>
    <n v="42735"/>
    <x v="11"/>
    <x v="1"/>
    <s v="Used"/>
    <x v="0"/>
    <x v="1"/>
    <x v="1"/>
    <x v="1"/>
    <n v="72"/>
    <n v="12111"/>
    <x v="22"/>
    <x v="0"/>
    <n v="12111"/>
  </r>
  <r>
    <n v="42735"/>
    <x v="3"/>
    <x v="0"/>
    <s v="New"/>
    <x v="2"/>
    <x v="3"/>
    <x v="6"/>
    <x v="0"/>
    <n v="26"/>
    <n v="26832"/>
    <x v="3"/>
    <x v="0"/>
    <n v="26832"/>
  </r>
  <r>
    <n v="42735"/>
    <x v="9"/>
    <x v="1"/>
    <s v="New"/>
    <x v="0"/>
    <x v="0"/>
    <x v="12"/>
    <x v="0"/>
    <n v="60"/>
    <n v="19240"/>
    <x v="13"/>
    <x v="0"/>
    <n v="19240"/>
  </r>
  <r>
    <n v="42735"/>
    <x v="11"/>
    <x v="0"/>
    <s v="New"/>
    <x v="2"/>
    <x v="3"/>
    <x v="3"/>
    <x v="1"/>
    <n v="73"/>
    <n v="29165"/>
    <x v="2"/>
    <x v="0"/>
    <n v="29165"/>
  </r>
  <r>
    <n v="42735"/>
    <x v="5"/>
    <x v="1"/>
    <s v="New"/>
    <x v="0"/>
    <x v="5"/>
    <x v="1"/>
    <x v="0"/>
    <n v="36"/>
    <n v="34022"/>
    <x v="15"/>
    <x v="0"/>
    <n v="34022"/>
  </r>
  <r>
    <n v="42735"/>
    <x v="0"/>
    <x v="0"/>
    <s v="New"/>
    <x v="2"/>
    <x v="3"/>
    <x v="3"/>
    <x v="1"/>
    <n v="45"/>
    <n v="29906"/>
    <x v="2"/>
    <x v="0"/>
    <n v="29906"/>
  </r>
  <r>
    <n v="42735"/>
    <x v="0"/>
    <x v="1"/>
    <s v="New"/>
    <x v="2"/>
    <x v="4"/>
    <x v="1"/>
    <x v="0"/>
    <n v="24"/>
    <n v="26422"/>
    <x v="3"/>
    <x v="0"/>
    <n v="26422"/>
  </r>
  <r>
    <n v="42735"/>
    <x v="3"/>
    <x v="0"/>
    <s v="New"/>
    <x v="0"/>
    <x v="5"/>
    <x v="7"/>
    <x v="0"/>
    <n v="65"/>
    <n v="34662"/>
    <x v="15"/>
    <x v="0"/>
    <n v="34662"/>
  </r>
  <r>
    <n v="42735"/>
    <x v="0"/>
    <x v="2"/>
    <s v="New"/>
    <x v="0"/>
    <x v="5"/>
    <x v="5"/>
    <x v="1"/>
    <n v="68"/>
    <n v="34739"/>
    <x v="15"/>
    <x v="0"/>
    <n v="34739"/>
  </r>
  <r>
    <n v="42735"/>
    <x v="4"/>
    <x v="0"/>
    <s v="New"/>
    <x v="2"/>
    <x v="4"/>
    <x v="9"/>
    <x v="1"/>
    <n v="54"/>
    <n v="25523"/>
    <x v="5"/>
    <x v="0"/>
    <n v="25523"/>
  </r>
  <r>
    <n v="42735"/>
    <x v="3"/>
    <x v="0"/>
    <s v="New"/>
    <x v="2"/>
    <x v="4"/>
    <x v="3"/>
    <x v="1"/>
    <n v="68"/>
    <n v="28917"/>
    <x v="1"/>
    <x v="0"/>
    <n v="28917"/>
  </r>
  <r>
    <n v="42735"/>
    <x v="10"/>
    <x v="1"/>
    <s v="New"/>
    <x v="1"/>
    <x v="2"/>
    <x v="4"/>
    <x v="1"/>
    <n v="25"/>
    <n v="29830"/>
    <x v="2"/>
    <x v="0"/>
    <n v="29830"/>
  </r>
  <r>
    <n v="42735"/>
    <x v="5"/>
    <x v="0"/>
    <s v="New"/>
    <x v="0"/>
    <x v="0"/>
    <x v="8"/>
    <x v="1"/>
    <n v="57"/>
    <n v="17448"/>
    <x v="12"/>
    <x v="13"/>
    <n v="17448"/>
  </r>
  <r>
    <n v="42735"/>
    <x v="0"/>
    <x v="0"/>
    <s v="New"/>
    <x v="0"/>
    <x v="0"/>
    <x v="3"/>
    <x v="1"/>
    <n v="56"/>
    <n v="21106"/>
    <x v="16"/>
    <x v="0"/>
    <n v="21106"/>
  </r>
  <r>
    <n v="42735"/>
    <x v="4"/>
    <x v="0"/>
    <s v="New"/>
    <x v="2"/>
    <x v="4"/>
    <x v="9"/>
    <x v="0"/>
    <n v="28"/>
    <n v="24462"/>
    <x v="4"/>
    <x v="0"/>
    <n v="24462"/>
  </r>
  <r>
    <n v="42735"/>
    <x v="8"/>
    <x v="1"/>
    <s v="New"/>
    <x v="2"/>
    <x v="4"/>
    <x v="4"/>
    <x v="0"/>
    <n v="35"/>
    <n v="27535"/>
    <x v="7"/>
    <x v="0"/>
    <n v="27535"/>
  </r>
  <r>
    <n v="42735"/>
    <x v="0"/>
    <x v="0"/>
    <s v="New"/>
    <x v="2"/>
    <x v="4"/>
    <x v="6"/>
    <x v="1"/>
    <n v="60"/>
    <n v="25967"/>
    <x v="5"/>
    <x v="0"/>
    <n v="25967"/>
  </r>
  <r>
    <n v="42735"/>
    <x v="3"/>
    <x v="0"/>
    <s v="New"/>
    <x v="2"/>
    <x v="3"/>
    <x v="6"/>
    <x v="1"/>
    <n v="43"/>
    <n v="29691"/>
    <x v="2"/>
    <x v="0"/>
    <n v="29691"/>
  </r>
  <r>
    <n v="42735"/>
    <x v="2"/>
    <x v="0"/>
    <s v="Used"/>
    <x v="0"/>
    <x v="5"/>
    <x v="7"/>
    <x v="0"/>
    <n v="49"/>
    <n v="24873"/>
    <x v="4"/>
    <x v="0"/>
    <n v="24873"/>
  </r>
  <r>
    <n v="42735"/>
    <x v="4"/>
    <x v="0"/>
    <s v="New"/>
    <x v="2"/>
    <x v="4"/>
    <x v="3"/>
    <x v="1"/>
    <n v="62"/>
    <n v="29845"/>
    <x v="2"/>
    <x v="0"/>
    <n v="29845"/>
  </r>
  <r>
    <n v="42735"/>
    <x v="0"/>
    <x v="0"/>
    <s v="New"/>
    <x v="2"/>
    <x v="4"/>
    <x v="6"/>
    <x v="1"/>
    <n v="53"/>
    <n v="24540"/>
    <x v="4"/>
    <x v="0"/>
    <n v="24540"/>
  </r>
  <r>
    <n v="42735"/>
    <x v="3"/>
    <x v="0"/>
    <s v="New"/>
    <x v="2"/>
    <x v="4"/>
    <x v="9"/>
    <x v="1"/>
    <n v="60"/>
    <n v="25660"/>
    <x v="5"/>
    <x v="0"/>
    <n v="25660"/>
  </r>
  <r>
    <n v="42735"/>
    <x v="1"/>
    <x v="1"/>
    <s v="New"/>
    <x v="0"/>
    <x v="0"/>
    <x v="4"/>
    <x v="0"/>
    <n v="64"/>
    <n v="20231"/>
    <x v="0"/>
    <x v="0"/>
    <n v="20231"/>
  </r>
  <r>
    <n v="42735"/>
    <x v="1"/>
    <x v="0"/>
    <s v="Used"/>
    <x v="0"/>
    <x v="5"/>
    <x v="6"/>
    <x v="1"/>
    <n v="28"/>
    <n v="17948"/>
    <x v="12"/>
    <x v="0"/>
    <n v="17948"/>
  </r>
  <r>
    <n v="42735"/>
    <x v="9"/>
    <x v="0"/>
    <s v="New"/>
    <x v="2"/>
    <x v="4"/>
    <x v="7"/>
    <x v="1"/>
    <n v="59"/>
    <n v="29486"/>
    <x v="2"/>
    <x v="0"/>
    <n v="29486"/>
  </r>
  <r>
    <n v="42735"/>
    <x v="4"/>
    <x v="0"/>
    <s v="New"/>
    <x v="1"/>
    <x v="6"/>
    <x v="6"/>
    <x v="0"/>
    <n v="37"/>
    <n v="25938"/>
    <x v="5"/>
    <x v="0"/>
    <n v="25938"/>
  </r>
  <r>
    <n v="42735"/>
    <x v="3"/>
    <x v="0"/>
    <s v="New"/>
    <x v="0"/>
    <x v="1"/>
    <x v="7"/>
    <x v="0"/>
    <n v="40"/>
    <n v="25629"/>
    <x v="5"/>
    <x v="0"/>
    <n v="25629"/>
  </r>
  <r>
    <n v="42735"/>
    <x v="5"/>
    <x v="0"/>
    <s v="Used"/>
    <x v="2"/>
    <x v="3"/>
    <x v="7"/>
    <x v="1"/>
    <n v="75"/>
    <n v="13412"/>
    <x v="10"/>
    <x v="0"/>
    <n v="13412"/>
  </r>
  <r>
    <n v="42735"/>
    <x v="0"/>
    <x v="1"/>
    <s v="Used"/>
    <x v="0"/>
    <x v="5"/>
    <x v="4"/>
    <x v="0"/>
    <n v="23"/>
    <n v="19114"/>
    <x v="13"/>
    <x v="0"/>
    <n v="19114"/>
  </r>
  <r>
    <n v="42735"/>
    <x v="4"/>
    <x v="0"/>
    <s v="New"/>
    <x v="1"/>
    <x v="6"/>
    <x v="9"/>
    <x v="1"/>
    <n v="54"/>
    <n v="25962"/>
    <x v="5"/>
    <x v="0"/>
    <n v="25962"/>
  </r>
  <r>
    <n v="42735"/>
    <x v="8"/>
    <x v="2"/>
    <s v="New"/>
    <x v="0"/>
    <x v="5"/>
    <x v="5"/>
    <x v="1"/>
    <n v="43"/>
    <n v="30638"/>
    <x v="17"/>
    <x v="0"/>
    <n v="30638"/>
  </r>
  <r>
    <n v="42735"/>
    <x v="5"/>
    <x v="1"/>
    <s v="New"/>
    <x v="0"/>
    <x v="0"/>
    <x v="4"/>
    <x v="0"/>
    <n v="51"/>
    <n v="18954"/>
    <x v="14"/>
    <x v="0"/>
    <n v="18954"/>
  </r>
  <r>
    <n v="42735"/>
    <x v="9"/>
    <x v="0"/>
    <s v="New"/>
    <x v="0"/>
    <x v="1"/>
    <x v="6"/>
    <x v="1"/>
    <n v="74"/>
    <n v="29173"/>
    <x v="2"/>
    <x v="0"/>
    <n v="29173"/>
  </r>
  <r>
    <n v="42735"/>
    <x v="11"/>
    <x v="1"/>
    <s v="Used"/>
    <x v="1"/>
    <x v="2"/>
    <x v="1"/>
    <x v="1"/>
    <n v="54"/>
    <n v="11154"/>
    <x v="18"/>
    <x v="0"/>
    <n v="11154"/>
  </r>
  <r>
    <n v="42735"/>
    <x v="6"/>
    <x v="0"/>
    <s v="New"/>
    <x v="0"/>
    <x v="0"/>
    <x v="8"/>
    <x v="1"/>
    <n v="25"/>
    <n v="19799"/>
    <x v="13"/>
    <x v="2"/>
    <n v="19799"/>
  </r>
  <r>
    <n v="42735"/>
    <x v="9"/>
    <x v="1"/>
    <s v="New"/>
    <x v="2"/>
    <x v="4"/>
    <x v="2"/>
    <x v="0"/>
    <n v="62"/>
    <n v="25136"/>
    <x v="5"/>
    <x v="0"/>
    <n v="25136"/>
  </r>
  <r>
    <n v="42735"/>
    <x v="5"/>
    <x v="0"/>
    <s v="Used"/>
    <x v="0"/>
    <x v="1"/>
    <x v="6"/>
    <x v="0"/>
    <n v="28"/>
    <n v="19125"/>
    <x v="13"/>
    <x v="0"/>
    <n v="19125"/>
  </r>
  <r>
    <n v="42735"/>
    <x v="5"/>
    <x v="0"/>
    <s v="New"/>
    <x v="0"/>
    <x v="1"/>
    <x v="7"/>
    <x v="1"/>
    <n v="62"/>
    <n v="29962"/>
    <x v="2"/>
    <x v="0"/>
    <n v="29962"/>
  </r>
  <r>
    <n v="42735"/>
    <x v="3"/>
    <x v="2"/>
    <s v="New"/>
    <x v="2"/>
    <x v="3"/>
    <x v="11"/>
    <x v="0"/>
    <n v="53"/>
    <n v="29199"/>
    <x v="2"/>
    <x v="0"/>
    <n v="29199"/>
  </r>
  <r>
    <n v="42735"/>
    <x v="0"/>
    <x v="1"/>
    <s v="New"/>
    <x v="0"/>
    <x v="0"/>
    <x v="0"/>
    <x v="1"/>
    <n v="54"/>
    <n v="17703"/>
    <x v="12"/>
    <x v="0"/>
    <n v="17703"/>
  </r>
  <r>
    <n v="42735"/>
    <x v="8"/>
    <x v="0"/>
    <s v="New"/>
    <x v="0"/>
    <x v="0"/>
    <x v="6"/>
    <x v="1"/>
    <n v="52"/>
    <n v="20856"/>
    <x v="0"/>
    <x v="0"/>
    <n v="20856"/>
  </r>
  <r>
    <n v="42735"/>
    <x v="3"/>
    <x v="0"/>
    <s v="Used"/>
    <x v="0"/>
    <x v="5"/>
    <x v="6"/>
    <x v="0"/>
    <n v="57"/>
    <n v="15752"/>
    <x v="21"/>
    <x v="0"/>
    <n v="15752"/>
  </r>
  <r>
    <n v="42735"/>
    <x v="9"/>
    <x v="1"/>
    <s v="New"/>
    <x v="0"/>
    <x v="0"/>
    <x v="4"/>
    <x v="0"/>
    <n v="68"/>
    <n v="19003"/>
    <x v="13"/>
    <x v="0"/>
    <n v="19003"/>
  </r>
  <r>
    <n v="42735"/>
    <x v="3"/>
    <x v="0"/>
    <s v="New"/>
    <x v="1"/>
    <x v="6"/>
    <x v="7"/>
    <x v="1"/>
    <n v="32"/>
    <n v="27543"/>
    <x v="7"/>
    <x v="0"/>
    <n v="27543"/>
  </r>
  <r>
    <n v="42735"/>
    <x v="3"/>
    <x v="1"/>
    <s v="New"/>
    <x v="2"/>
    <x v="3"/>
    <x v="1"/>
    <x v="1"/>
    <n v="27"/>
    <n v="29375"/>
    <x v="2"/>
    <x v="0"/>
    <n v="29375"/>
  </r>
  <r>
    <n v="42735"/>
    <x v="0"/>
    <x v="1"/>
    <s v="New"/>
    <x v="2"/>
    <x v="3"/>
    <x v="10"/>
    <x v="0"/>
    <n v="50"/>
    <n v="28614"/>
    <x v="1"/>
    <x v="0"/>
    <n v="28614"/>
  </r>
  <r>
    <n v="42735"/>
    <x v="8"/>
    <x v="1"/>
    <s v="New"/>
    <x v="2"/>
    <x v="4"/>
    <x v="10"/>
    <x v="0"/>
    <n v="56"/>
    <n v="27470"/>
    <x v="7"/>
    <x v="0"/>
    <n v="27470"/>
  </r>
  <r>
    <n v="42735"/>
    <x v="0"/>
    <x v="1"/>
    <s v="New"/>
    <x v="0"/>
    <x v="1"/>
    <x v="4"/>
    <x v="1"/>
    <n v="25"/>
    <n v="28874"/>
    <x v="1"/>
    <x v="0"/>
    <n v="28874"/>
  </r>
  <r>
    <n v="42735"/>
    <x v="7"/>
    <x v="2"/>
    <s v="New"/>
    <x v="0"/>
    <x v="5"/>
    <x v="11"/>
    <x v="1"/>
    <n v="51"/>
    <n v="30472"/>
    <x v="17"/>
    <x v="0"/>
    <n v="30472"/>
  </r>
  <r>
    <n v="42735"/>
    <x v="3"/>
    <x v="2"/>
    <s v="Used"/>
    <x v="1"/>
    <x v="6"/>
    <x v="13"/>
    <x v="0"/>
    <n v="49"/>
    <n v="18760"/>
    <x v="14"/>
    <x v="0"/>
    <n v="18760"/>
  </r>
  <r>
    <n v="42735"/>
    <x v="3"/>
    <x v="0"/>
    <s v="New"/>
    <x v="2"/>
    <x v="4"/>
    <x v="3"/>
    <x v="0"/>
    <n v="58"/>
    <n v="29072"/>
    <x v="2"/>
    <x v="0"/>
    <n v="29072"/>
  </r>
  <r>
    <n v="42735"/>
    <x v="0"/>
    <x v="2"/>
    <s v="New"/>
    <x v="2"/>
    <x v="3"/>
    <x v="4"/>
    <x v="0"/>
    <n v="55"/>
    <n v="27909"/>
    <x v="7"/>
    <x v="0"/>
    <n v="27909"/>
  </r>
  <r>
    <n v="42735"/>
    <x v="10"/>
    <x v="1"/>
    <s v="New"/>
    <x v="0"/>
    <x v="1"/>
    <x v="0"/>
    <x v="1"/>
    <n v="29"/>
    <n v="26556"/>
    <x v="3"/>
    <x v="0"/>
    <n v="26556"/>
  </r>
  <r>
    <n v="42735"/>
    <x v="8"/>
    <x v="1"/>
    <s v="New"/>
    <x v="2"/>
    <x v="4"/>
    <x v="1"/>
    <x v="1"/>
    <n v="23"/>
    <n v="25018"/>
    <x v="5"/>
    <x v="0"/>
    <n v="25018"/>
  </r>
  <r>
    <n v="42735"/>
    <x v="0"/>
    <x v="1"/>
    <s v="New"/>
    <x v="2"/>
    <x v="3"/>
    <x v="4"/>
    <x v="1"/>
    <n v="54"/>
    <n v="29900"/>
    <x v="2"/>
    <x v="0"/>
    <n v="29900"/>
  </r>
  <r>
    <n v="42735"/>
    <x v="3"/>
    <x v="0"/>
    <s v="New"/>
    <x v="0"/>
    <x v="0"/>
    <x v="8"/>
    <x v="0"/>
    <n v="49"/>
    <n v="18127"/>
    <x v="14"/>
    <x v="10"/>
    <n v="18127"/>
  </r>
  <r>
    <n v="42735"/>
    <x v="3"/>
    <x v="0"/>
    <s v="New"/>
    <x v="0"/>
    <x v="0"/>
    <x v="8"/>
    <x v="1"/>
    <n v="31"/>
    <n v="18862"/>
    <x v="14"/>
    <x v="10"/>
    <n v="18862"/>
  </r>
  <r>
    <n v="42735"/>
    <x v="3"/>
    <x v="2"/>
    <s v="New"/>
    <x v="2"/>
    <x v="3"/>
    <x v="13"/>
    <x v="1"/>
    <n v="22"/>
    <n v="25940"/>
    <x v="5"/>
    <x v="0"/>
    <n v="25940"/>
  </r>
  <r>
    <n v="42735"/>
    <x v="9"/>
    <x v="0"/>
    <s v="Used"/>
    <x v="1"/>
    <x v="2"/>
    <x v="8"/>
    <x v="1"/>
    <n v="68"/>
    <n v="16701"/>
    <x v="8"/>
    <x v="14"/>
    <n v="16701"/>
  </r>
  <r>
    <n v="42735"/>
    <x v="3"/>
    <x v="0"/>
    <s v="New"/>
    <x v="2"/>
    <x v="4"/>
    <x v="8"/>
    <x v="1"/>
    <n v="24"/>
    <n v="24215"/>
    <x v="4"/>
    <x v="3"/>
    <n v="24215"/>
  </r>
  <r>
    <n v="42735"/>
    <x v="0"/>
    <x v="2"/>
    <s v="Used"/>
    <x v="0"/>
    <x v="5"/>
    <x v="5"/>
    <x v="0"/>
    <n v="23"/>
    <n v="20861"/>
    <x v="0"/>
    <x v="0"/>
    <n v="20861"/>
  </r>
  <r>
    <n v="42735"/>
    <x v="9"/>
    <x v="0"/>
    <s v="New"/>
    <x v="2"/>
    <x v="4"/>
    <x v="3"/>
    <x v="1"/>
    <n v="54"/>
    <n v="25885"/>
    <x v="5"/>
    <x v="0"/>
    <n v="25885"/>
  </r>
  <r>
    <n v="42735"/>
    <x v="0"/>
    <x v="0"/>
    <s v="New"/>
    <x v="2"/>
    <x v="4"/>
    <x v="3"/>
    <x v="1"/>
    <n v="61"/>
    <n v="25629"/>
    <x v="5"/>
    <x v="0"/>
    <n v="25629"/>
  </r>
  <r>
    <n v="42735"/>
    <x v="10"/>
    <x v="0"/>
    <s v="New"/>
    <x v="0"/>
    <x v="5"/>
    <x v="8"/>
    <x v="1"/>
    <n v="37"/>
    <n v="32557"/>
    <x v="6"/>
    <x v="8"/>
    <n v="32557"/>
  </r>
  <r>
    <n v="42735"/>
    <x v="2"/>
    <x v="0"/>
    <s v="Used"/>
    <x v="0"/>
    <x v="5"/>
    <x v="3"/>
    <x v="1"/>
    <n v="45"/>
    <n v="20082"/>
    <x v="0"/>
    <x v="0"/>
    <n v="20082"/>
  </r>
  <r>
    <n v="42735"/>
    <x v="0"/>
    <x v="1"/>
    <s v="New"/>
    <x v="2"/>
    <x v="3"/>
    <x v="2"/>
    <x v="0"/>
    <n v="56"/>
    <n v="28403"/>
    <x v="1"/>
    <x v="0"/>
    <n v="28403"/>
  </r>
  <r>
    <n v="42735"/>
    <x v="3"/>
    <x v="0"/>
    <s v="New"/>
    <x v="2"/>
    <x v="4"/>
    <x v="6"/>
    <x v="0"/>
    <n v="54"/>
    <n v="29156"/>
    <x v="2"/>
    <x v="0"/>
    <n v="29156"/>
  </r>
  <r>
    <n v="42735"/>
    <x v="0"/>
    <x v="1"/>
    <s v="New"/>
    <x v="1"/>
    <x v="6"/>
    <x v="4"/>
    <x v="1"/>
    <n v="24"/>
    <n v="26009"/>
    <x v="3"/>
    <x v="0"/>
    <n v="26009"/>
  </r>
  <r>
    <n v="42735"/>
    <x v="5"/>
    <x v="0"/>
    <s v="New"/>
    <x v="0"/>
    <x v="5"/>
    <x v="8"/>
    <x v="0"/>
    <n v="29"/>
    <n v="30816"/>
    <x v="17"/>
    <x v="15"/>
    <n v="30816"/>
  </r>
  <r>
    <n v="42735"/>
    <x v="6"/>
    <x v="1"/>
    <s v="New"/>
    <x v="2"/>
    <x v="4"/>
    <x v="0"/>
    <x v="1"/>
    <n v="63"/>
    <n v="25227"/>
    <x v="5"/>
    <x v="0"/>
    <n v="25227"/>
  </r>
  <r>
    <n v="42735"/>
    <x v="4"/>
    <x v="0"/>
    <s v="Used"/>
    <x v="0"/>
    <x v="5"/>
    <x v="8"/>
    <x v="0"/>
    <n v="55"/>
    <n v="17321"/>
    <x v="12"/>
    <x v="13"/>
    <n v="17321"/>
  </r>
  <r>
    <n v="42735"/>
    <x v="2"/>
    <x v="2"/>
    <s v="New"/>
    <x v="2"/>
    <x v="4"/>
    <x v="5"/>
    <x v="0"/>
    <n v="58"/>
    <n v="24462"/>
    <x v="4"/>
    <x v="0"/>
    <n v="24462"/>
  </r>
  <r>
    <n v="42735"/>
    <x v="11"/>
    <x v="1"/>
    <s v="Used"/>
    <x v="0"/>
    <x v="0"/>
    <x v="1"/>
    <x v="1"/>
    <n v="41"/>
    <n v="18614"/>
    <x v="14"/>
    <x v="0"/>
    <n v="18614"/>
  </r>
  <r>
    <n v="42735"/>
    <x v="0"/>
    <x v="1"/>
    <s v="New"/>
    <x v="2"/>
    <x v="3"/>
    <x v="2"/>
    <x v="0"/>
    <n v="24"/>
    <n v="27175"/>
    <x v="7"/>
    <x v="0"/>
    <n v="27175"/>
  </r>
  <r>
    <n v="42735"/>
    <x v="0"/>
    <x v="0"/>
    <s v="New"/>
    <x v="0"/>
    <x v="1"/>
    <x v="6"/>
    <x v="1"/>
    <n v="64"/>
    <n v="26848"/>
    <x v="3"/>
    <x v="0"/>
    <n v="26848"/>
  </r>
  <r>
    <n v="42735"/>
    <x v="5"/>
    <x v="1"/>
    <s v="New"/>
    <x v="0"/>
    <x v="1"/>
    <x v="4"/>
    <x v="0"/>
    <n v="46"/>
    <n v="29305"/>
    <x v="2"/>
    <x v="0"/>
    <n v="29305"/>
  </r>
  <r>
    <n v="42735"/>
    <x v="11"/>
    <x v="0"/>
    <s v="New"/>
    <x v="0"/>
    <x v="1"/>
    <x v="8"/>
    <x v="0"/>
    <n v="66"/>
    <n v="25397"/>
    <x v="5"/>
    <x v="11"/>
    <n v="25397"/>
  </r>
  <r>
    <n v="42735"/>
    <x v="4"/>
    <x v="0"/>
    <s v="New"/>
    <x v="2"/>
    <x v="4"/>
    <x v="3"/>
    <x v="1"/>
    <n v="55"/>
    <n v="25796"/>
    <x v="5"/>
    <x v="0"/>
    <n v="25796"/>
  </r>
  <r>
    <n v="42735"/>
    <x v="4"/>
    <x v="0"/>
    <s v="New"/>
    <x v="2"/>
    <x v="4"/>
    <x v="6"/>
    <x v="0"/>
    <n v="67"/>
    <n v="26472"/>
    <x v="3"/>
    <x v="0"/>
    <n v="26472"/>
  </r>
  <r>
    <n v="42735"/>
    <x v="5"/>
    <x v="0"/>
    <s v="Used"/>
    <x v="0"/>
    <x v="0"/>
    <x v="3"/>
    <x v="1"/>
    <n v="42"/>
    <n v="10717"/>
    <x v="19"/>
    <x v="0"/>
    <n v="10717"/>
  </r>
  <r>
    <n v="42735"/>
    <x v="5"/>
    <x v="1"/>
    <s v="New"/>
    <x v="0"/>
    <x v="1"/>
    <x v="2"/>
    <x v="0"/>
    <n v="44"/>
    <n v="25465"/>
    <x v="5"/>
    <x v="0"/>
    <n v="25465"/>
  </r>
  <r>
    <n v="42735"/>
    <x v="9"/>
    <x v="1"/>
    <s v="New"/>
    <x v="2"/>
    <x v="3"/>
    <x v="12"/>
    <x v="0"/>
    <n v="47"/>
    <n v="26350"/>
    <x v="3"/>
    <x v="0"/>
    <n v="26350"/>
  </r>
  <r>
    <n v="42735"/>
    <x v="10"/>
    <x v="2"/>
    <s v="Used"/>
    <x v="1"/>
    <x v="6"/>
    <x v="13"/>
    <x v="0"/>
    <n v="57"/>
    <n v="17713"/>
    <x v="12"/>
    <x v="0"/>
    <n v="17713"/>
  </r>
  <r>
    <n v="42735"/>
    <x v="3"/>
    <x v="2"/>
    <s v="New"/>
    <x v="2"/>
    <x v="4"/>
    <x v="11"/>
    <x v="1"/>
    <n v="32"/>
    <n v="28105"/>
    <x v="1"/>
    <x v="0"/>
    <n v="28105"/>
  </r>
  <r>
    <n v="42735"/>
    <x v="0"/>
    <x v="2"/>
    <s v="New"/>
    <x v="0"/>
    <x v="0"/>
    <x v="8"/>
    <x v="0"/>
    <n v="68"/>
    <n v="21835"/>
    <x v="16"/>
    <x v="4"/>
    <n v="21835"/>
  </r>
  <r>
    <n v="42735"/>
    <x v="3"/>
    <x v="0"/>
    <s v="Used"/>
    <x v="1"/>
    <x v="6"/>
    <x v="3"/>
    <x v="0"/>
    <n v="55"/>
    <n v="12442"/>
    <x v="22"/>
    <x v="0"/>
    <n v="12442"/>
  </r>
  <r>
    <n v="42735"/>
    <x v="3"/>
    <x v="1"/>
    <s v="New"/>
    <x v="2"/>
    <x v="3"/>
    <x v="4"/>
    <x v="1"/>
    <n v="25"/>
    <n v="28350"/>
    <x v="1"/>
    <x v="0"/>
    <n v="28350"/>
  </r>
  <r>
    <n v="42735"/>
    <x v="0"/>
    <x v="2"/>
    <s v="New"/>
    <x v="2"/>
    <x v="3"/>
    <x v="11"/>
    <x v="1"/>
    <n v="71"/>
    <n v="25823"/>
    <x v="5"/>
    <x v="0"/>
    <n v="25823"/>
  </r>
  <r>
    <n v="42735"/>
    <x v="2"/>
    <x v="0"/>
    <s v="Used"/>
    <x v="0"/>
    <x v="1"/>
    <x v="8"/>
    <x v="1"/>
    <n v="32"/>
    <n v="12170"/>
    <x v="22"/>
    <x v="16"/>
    <n v="12170"/>
  </r>
  <r>
    <n v="42735"/>
    <x v="11"/>
    <x v="0"/>
    <s v="New"/>
    <x v="1"/>
    <x v="2"/>
    <x v="6"/>
    <x v="1"/>
    <n v="32"/>
    <n v="31635"/>
    <x v="11"/>
    <x v="0"/>
    <n v="31635"/>
  </r>
  <r>
    <n v="42735"/>
    <x v="0"/>
    <x v="1"/>
    <s v="New"/>
    <x v="1"/>
    <x v="6"/>
    <x v="0"/>
    <x v="1"/>
    <n v="62"/>
    <n v="25457"/>
    <x v="5"/>
    <x v="0"/>
    <n v="25457"/>
  </r>
  <r>
    <n v="42735"/>
    <x v="8"/>
    <x v="0"/>
    <s v="New"/>
    <x v="1"/>
    <x v="6"/>
    <x v="6"/>
    <x v="1"/>
    <n v="49"/>
    <n v="26343"/>
    <x v="3"/>
    <x v="0"/>
    <n v="26343"/>
  </r>
  <r>
    <n v="42735"/>
    <x v="6"/>
    <x v="0"/>
    <s v="New"/>
    <x v="0"/>
    <x v="0"/>
    <x v="6"/>
    <x v="1"/>
    <n v="50"/>
    <n v="17085"/>
    <x v="12"/>
    <x v="0"/>
    <n v="17085"/>
  </r>
  <r>
    <n v="42735"/>
    <x v="6"/>
    <x v="1"/>
    <s v="New"/>
    <x v="1"/>
    <x v="2"/>
    <x v="10"/>
    <x v="0"/>
    <n v="66"/>
    <n v="27965"/>
    <x v="7"/>
    <x v="0"/>
    <n v="27965"/>
  </r>
  <r>
    <n v="42735"/>
    <x v="3"/>
    <x v="0"/>
    <s v="New"/>
    <x v="2"/>
    <x v="4"/>
    <x v="7"/>
    <x v="1"/>
    <n v="67"/>
    <n v="24350"/>
    <x v="4"/>
    <x v="0"/>
    <n v="24350"/>
  </r>
  <r>
    <n v="42735"/>
    <x v="5"/>
    <x v="1"/>
    <s v="New"/>
    <x v="2"/>
    <x v="4"/>
    <x v="4"/>
    <x v="0"/>
    <n v="54"/>
    <n v="24635"/>
    <x v="4"/>
    <x v="0"/>
    <n v="24635"/>
  </r>
  <r>
    <n v="42735"/>
    <x v="1"/>
    <x v="1"/>
    <s v="New"/>
    <x v="1"/>
    <x v="6"/>
    <x v="0"/>
    <x v="0"/>
    <n v="58"/>
    <n v="26319"/>
    <x v="3"/>
    <x v="0"/>
    <n v="26319"/>
  </r>
  <r>
    <n v="42735"/>
    <x v="5"/>
    <x v="0"/>
    <s v="New"/>
    <x v="1"/>
    <x v="2"/>
    <x v="3"/>
    <x v="1"/>
    <n v="40"/>
    <n v="31917"/>
    <x v="11"/>
    <x v="0"/>
    <n v="31917"/>
  </r>
  <r>
    <n v="42735"/>
    <x v="0"/>
    <x v="2"/>
    <s v="New"/>
    <x v="2"/>
    <x v="4"/>
    <x v="11"/>
    <x v="1"/>
    <n v="27"/>
    <n v="24063"/>
    <x v="4"/>
    <x v="0"/>
    <n v="24063"/>
  </r>
  <r>
    <n v="42735"/>
    <x v="7"/>
    <x v="0"/>
    <s v="Used"/>
    <x v="1"/>
    <x v="6"/>
    <x v="7"/>
    <x v="1"/>
    <n v="28"/>
    <n v="11553"/>
    <x v="18"/>
    <x v="0"/>
    <n v="11553"/>
  </r>
  <r>
    <n v="42735"/>
    <x v="10"/>
    <x v="1"/>
    <s v="New"/>
    <x v="0"/>
    <x v="5"/>
    <x v="0"/>
    <x v="0"/>
    <n v="74"/>
    <n v="33146"/>
    <x v="9"/>
    <x v="0"/>
    <n v="33146"/>
  </r>
  <r>
    <n v="42735"/>
    <x v="3"/>
    <x v="1"/>
    <s v="New"/>
    <x v="2"/>
    <x v="3"/>
    <x v="4"/>
    <x v="1"/>
    <n v="62"/>
    <n v="24841"/>
    <x v="4"/>
    <x v="0"/>
    <n v="24841"/>
  </r>
  <r>
    <n v="42735"/>
    <x v="5"/>
    <x v="1"/>
    <s v="Used"/>
    <x v="0"/>
    <x v="0"/>
    <x v="10"/>
    <x v="1"/>
    <n v="49"/>
    <n v="16642"/>
    <x v="8"/>
    <x v="0"/>
    <n v="16642"/>
  </r>
  <r>
    <n v="42735"/>
    <x v="2"/>
    <x v="1"/>
    <s v="New"/>
    <x v="2"/>
    <x v="4"/>
    <x v="1"/>
    <x v="1"/>
    <n v="49"/>
    <n v="25978"/>
    <x v="5"/>
    <x v="0"/>
    <n v="25978"/>
  </r>
  <r>
    <n v="42735"/>
    <x v="2"/>
    <x v="1"/>
    <s v="Used"/>
    <x v="0"/>
    <x v="0"/>
    <x v="1"/>
    <x v="1"/>
    <n v="30"/>
    <n v="15940"/>
    <x v="21"/>
    <x v="0"/>
    <n v="15940"/>
  </r>
  <r>
    <n v="42735"/>
    <x v="7"/>
    <x v="2"/>
    <s v="New"/>
    <x v="0"/>
    <x v="5"/>
    <x v="14"/>
    <x v="1"/>
    <n v="30"/>
    <n v="33336"/>
    <x v="9"/>
    <x v="0"/>
    <n v="33336"/>
  </r>
  <r>
    <n v="42735"/>
    <x v="11"/>
    <x v="0"/>
    <s v="Used"/>
    <x v="0"/>
    <x v="0"/>
    <x v="3"/>
    <x v="1"/>
    <n v="75"/>
    <n v="13552"/>
    <x v="10"/>
    <x v="0"/>
    <n v="13552"/>
  </r>
  <r>
    <n v="42735"/>
    <x v="4"/>
    <x v="0"/>
    <s v="New"/>
    <x v="0"/>
    <x v="1"/>
    <x v="8"/>
    <x v="1"/>
    <n v="34"/>
    <n v="26900"/>
    <x v="3"/>
    <x v="5"/>
    <n v="26900"/>
  </r>
  <r>
    <n v="42735"/>
    <x v="10"/>
    <x v="0"/>
    <s v="Used"/>
    <x v="0"/>
    <x v="5"/>
    <x v="6"/>
    <x v="1"/>
    <n v="59"/>
    <n v="18861"/>
    <x v="14"/>
    <x v="0"/>
    <n v="18861"/>
  </r>
  <r>
    <n v="42735"/>
    <x v="8"/>
    <x v="1"/>
    <s v="New"/>
    <x v="2"/>
    <x v="4"/>
    <x v="0"/>
    <x v="1"/>
    <n v="23"/>
    <n v="29630"/>
    <x v="2"/>
    <x v="0"/>
    <n v="29630"/>
  </r>
  <r>
    <n v="42735"/>
    <x v="2"/>
    <x v="0"/>
    <s v="New"/>
    <x v="0"/>
    <x v="1"/>
    <x v="8"/>
    <x v="0"/>
    <n v="58"/>
    <n v="29239"/>
    <x v="2"/>
    <x v="12"/>
    <n v="29239"/>
  </r>
  <r>
    <n v="42735"/>
    <x v="3"/>
    <x v="1"/>
    <s v="Used"/>
    <x v="1"/>
    <x v="6"/>
    <x v="12"/>
    <x v="1"/>
    <n v="43"/>
    <n v="16932"/>
    <x v="8"/>
    <x v="0"/>
    <n v="16932"/>
  </r>
  <r>
    <n v="42735"/>
    <x v="5"/>
    <x v="0"/>
    <s v="New"/>
    <x v="1"/>
    <x v="2"/>
    <x v="3"/>
    <x v="1"/>
    <n v="53"/>
    <n v="29589"/>
    <x v="2"/>
    <x v="0"/>
    <n v="29589"/>
  </r>
  <r>
    <n v="42735"/>
    <x v="5"/>
    <x v="0"/>
    <s v="New"/>
    <x v="0"/>
    <x v="1"/>
    <x v="6"/>
    <x v="1"/>
    <n v="75"/>
    <n v="27545"/>
    <x v="7"/>
    <x v="0"/>
    <n v="27545"/>
  </r>
  <r>
    <n v="42735"/>
    <x v="0"/>
    <x v="0"/>
    <s v="New"/>
    <x v="2"/>
    <x v="3"/>
    <x v="3"/>
    <x v="0"/>
    <n v="53"/>
    <n v="26210"/>
    <x v="3"/>
    <x v="0"/>
    <n v="26210"/>
  </r>
  <r>
    <n v="42735"/>
    <x v="5"/>
    <x v="0"/>
    <s v="New"/>
    <x v="0"/>
    <x v="0"/>
    <x v="8"/>
    <x v="1"/>
    <n v="52"/>
    <n v="21407"/>
    <x v="16"/>
    <x v="4"/>
    <n v="21407"/>
  </r>
  <r>
    <n v="42735"/>
    <x v="7"/>
    <x v="1"/>
    <s v="New"/>
    <x v="0"/>
    <x v="1"/>
    <x v="12"/>
    <x v="1"/>
    <n v="52"/>
    <n v="29716"/>
    <x v="2"/>
    <x v="0"/>
    <n v="29716"/>
  </r>
  <r>
    <n v="42735"/>
    <x v="3"/>
    <x v="2"/>
    <s v="Used"/>
    <x v="0"/>
    <x v="0"/>
    <x v="14"/>
    <x v="0"/>
    <n v="26"/>
    <n v="17584"/>
    <x v="12"/>
    <x v="0"/>
    <n v="17584"/>
  </r>
  <r>
    <n v="42735"/>
    <x v="1"/>
    <x v="2"/>
    <s v="New"/>
    <x v="0"/>
    <x v="1"/>
    <x v="13"/>
    <x v="0"/>
    <n v="54"/>
    <n v="29662"/>
    <x v="2"/>
    <x v="0"/>
    <n v="29662"/>
  </r>
  <r>
    <n v="42735"/>
    <x v="7"/>
    <x v="0"/>
    <s v="New"/>
    <x v="1"/>
    <x v="2"/>
    <x v="6"/>
    <x v="0"/>
    <n v="29"/>
    <n v="31779"/>
    <x v="11"/>
    <x v="0"/>
    <n v="31779"/>
  </r>
  <r>
    <n v="42735"/>
    <x v="4"/>
    <x v="0"/>
    <s v="New"/>
    <x v="2"/>
    <x v="4"/>
    <x v="3"/>
    <x v="0"/>
    <n v="39"/>
    <n v="29103"/>
    <x v="2"/>
    <x v="0"/>
    <n v="29103"/>
  </r>
  <r>
    <n v="42735"/>
    <x v="4"/>
    <x v="1"/>
    <s v="New"/>
    <x v="0"/>
    <x v="5"/>
    <x v="0"/>
    <x v="1"/>
    <n v="57"/>
    <n v="34699"/>
    <x v="15"/>
    <x v="0"/>
    <n v="34699"/>
  </r>
  <r>
    <n v="42735"/>
    <x v="4"/>
    <x v="1"/>
    <s v="New"/>
    <x v="0"/>
    <x v="1"/>
    <x v="2"/>
    <x v="1"/>
    <n v="71"/>
    <n v="29343"/>
    <x v="2"/>
    <x v="0"/>
    <n v="29343"/>
  </r>
  <r>
    <n v="42735"/>
    <x v="3"/>
    <x v="1"/>
    <s v="New"/>
    <x v="1"/>
    <x v="2"/>
    <x v="10"/>
    <x v="1"/>
    <n v="46"/>
    <n v="31181"/>
    <x v="11"/>
    <x v="0"/>
    <n v="31181"/>
  </r>
  <r>
    <n v="42735"/>
    <x v="1"/>
    <x v="1"/>
    <s v="New"/>
    <x v="2"/>
    <x v="3"/>
    <x v="0"/>
    <x v="1"/>
    <n v="40"/>
    <n v="24750"/>
    <x v="4"/>
    <x v="0"/>
    <n v="24750"/>
  </r>
  <r>
    <n v="42735"/>
    <x v="8"/>
    <x v="0"/>
    <s v="New"/>
    <x v="2"/>
    <x v="4"/>
    <x v="6"/>
    <x v="0"/>
    <n v="52"/>
    <n v="25626"/>
    <x v="5"/>
    <x v="0"/>
    <n v="25626"/>
  </r>
  <r>
    <n v="42735"/>
    <x v="7"/>
    <x v="1"/>
    <s v="New"/>
    <x v="1"/>
    <x v="6"/>
    <x v="4"/>
    <x v="1"/>
    <n v="30"/>
    <n v="25299"/>
    <x v="5"/>
    <x v="0"/>
    <n v="25299"/>
  </r>
  <r>
    <n v="42735"/>
    <x v="5"/>
    <x v="2"/>
    <s v="New"/>
    <x v="0"/>
    <x v="0"/>
    <x v="14"/>
    <x v="1"/>
    <n v="56"/>
    <n v="19904"/>
    <x v="13"/>
    <x v="0"/>
    <n v="19904"/>
  </r>
  <r>
    <n v="42735"/>
    <x v="6"/>
    <x v="1"/>
    <s v="New"/>
    <x v="0"/>
    <x v="0"/>
    <x v="0"/>
    <x v="1"/>
    <n v="38"/>
    <n v="21892"/>
    <x v="16"/>
    <x v="0"/>
    <n v="21892"/>
  </r>
  <r>
    <n v="42735"/>
    <x v="8"/>
    <x v="1"/>
    <s v="New"/>
    <x v="0"/>
    <x v="1"/>
    <x v="4"/>
    <x v="0"/>
    <n v="31"/>
    <n v="29523"/>
    <x v="2"/>
    <x v="0"/>
    <n v="29523"/>
  </r>
  <r>
    <n v="42735"/>
    <x v="5"/>
    <x v="1"/>
    <s v="New"/>
    <x v="0"/>
    <x v="1"/>
    <x v="2"/>
    <x v="1"/>
    <n v="73"/>
    <n v="27064"/>
    <x v="7"/>
    <x v="0"/>
    <n v="27064"/>
  </r>
  <r>
    <n v="42735"/>
    <x v="0"/>
    <x v="0"/>
    <s v="New"/>
    <x v="2"/>
    <x v="3"/>
    <x v="6"/>
    <x v="0"/>
    <n v="31"/>
    <n v="27894"/>
    <x v="7"/>
    <x v="0"/>
    <n v="27894"/>
  </r>
  <r>
    <n v="42735"/>
    <x v="5"/>
    <x v="2"/>
    <s v="New"/>
    <x v="0"/>
    <x v="1"/>
    <x v="13"/>
    <x v="1"/>
    <n v="71"/>
    <n v="25028"/>
    <x v="5"/>
    <x v="0"/>
    <n v="25028"/>
  </r>
  <r>
    <n v="42735"/>
    <x v="5"/>
    <x v="0"/>
    <s v="New"/>
    <x v="0"/>
    <x v="0"/>
    <x v="6"/>
    <x v="0"/>
    <n v="61"/>
    <n v="18126"/>
    <x v="14"/>
    <x v="0"/>
    <n v="18126"/>
  </r>
  <r>
    <n v="42735"/>
    <x v="1"/>
    <x v="1"/>
    <s v="Used"/>
    <x v="0"/>
    <x v="1"/>
    <x v="2"/>
    <x v="0"/>
    <n v="54"/>
    <n v="10370"/>
    <x v="19"/>
    <x v="0"/>
    <n v="10370"/>
  </r>
  <r>
    <n v="42735"/>
    <x v="6"/>
    <x v="0"/>
    <s v="Used"/>
    <x v="0"/>
    <x v="1"/>
    <x v="9"/>
    <x v="1"/>
    <n v="23"/>
    <n v="15682"/>
    <x v="21"/>
    <x v="0"/>
    <n v="15682"/>
  </r>
  <r>
    <n v="42735"/>
    <x v="3"/>
    <x v="1"/>
    <s v="New"/>
    <x v="2"/>
    <x v="3"/>
    <x v="0"/>
    <x v="1"/>
    <n v="42"/>
    <n v="27727"/>
    <x v="7"/>
    <x v="0"/>
    <n v="27727"/>
  </r>
  <r>
    <n v="42735"/>
    <x v="3"/>
    <x v="1"/>
    <s v="New"/>
    <x v="2"/>
    <x v="4"/>
    <x v="1"/>
    <x v="1"/>
    <n v="68"/>
    <n v="24318"/>
    <x v="4"/>
    <x v="0"/>
    <n v="24318"/>
  </r>
  <r>
    <n v="42735"/>
    <x v="7"/>
    <x v="1"/>
    <s v="New"/>
    <x v="2"/>
    <x v="4"/>
    <x v="4"/>
    <x v="0"/>
    <n v="63"/>
    <n v="25819"/>
    <x v="5"/>
    <x v="0"/>
    <n v="25819"/>
  </r>
  <r>
    <n v="42735"/>
    <x v="1"/>
    <x v="0"/>
    <s v="New"/>
    <x v="0"/>
    <x v="1"/>
    <x v="6"/>
    <x v="1"/>
    <n v="55"/>
    <n v="28326"/>
    <x v="1"/>
    <x v="0"/>
    <n v="28326"/>
  </r>
  <r>
    <n v="42735"/>
    <x v="0"/>
    <x v="2"/>
    <s v="New"/>
    <x v="0"/>
    <x v="0"/>
    <x v="11"/>
    <x v="0"/>
    <n v="59"/>
    <n v="20267"/>
    <x v="0"/>
    <x v="0"/>
    <n v="20267"/>
  </r>
  <r>
    <n v="42735"/>
    <x v="0"/>
    <x v="0"/>
    <s v="New"/>
    <x v="1"/>
    <x v="6"/>
    <x v="6"/>
    <x v="1"/>
    <n v="35"/>
    <n v="27034"/>
    <x v="7"/>
    <x v="0"/>
    <n v="27034"/>
  </r>
  <r>
    <n v="42735"/>
    <x v="4"/>
    <x v="1"/>
    <s v="New"/>
    <x v="1"/>
    <x v="6"/>
    <x v="12"/>
    <x v="1"/>
    <n v="42"/>
    <n v="28030"/>
    <x v="1"/>
    <x v="0"/>
    <n v="28030"/>
  </r>
  <r>
    <n v="42735"/>
    <x v="5"/>
    <x v="1"/>
    <s v="New"/>
    <x v="0"/>
    <x v="1"/>
    <x v="4"/>
    <x v="1"/>
    <n v="42"/>
    <n v="26016"/>
    <x v="3"/>
    <x v="0"/>
    <n v="26016"/>
  </r>
  <r>
    <n v="42735"/>
    <x v="3"/>
    <x v="1"/>
    <s v="Used"/>
    <x v="0"/>
    <x v="5"/>
    <x v="2"/>
    <x v="1"/>
    <n v="45"/>
    <n v="23172"/>
    <x v="23"/>
    <x v="0"/>
    <n v="23172"/>
  </r>
  <r>
    <n v="42735"/>
    <x v="11"/>
    <x v="2"/>
    <s v="New"/>
    <x v="0"/>
    <x v="5"/>
    <x v="4"/>
    <x v="1"/>
    <n v="45"/>
    <n v="32137"/>
    <x v="6"/>
    <x v="0"/>
    <n v="32137"/>
  </r>
  <r>
    <n v="42735"/>
    <x v="10"/>
    <x v="2"/>
    <s v="Used"/>
    <x v="0"/>
    <x v="5"/>
    <x v="13"/>
    <x v="1"/>
    <n v="73"/>
    <n v="15156"/>
    <x v="21"/>
    <x v="0"/>
    <n v="15156"/>
  </r>
  <r>
    <n v="42735"/>
    <x v="8"/>
    <x v="0"/>
    <s v="New"/>
    <x v="0"/>
    <x v="0"/>
    <x v="6"/>
    <x v="1"/>
    <n v="65"/>
    <n v="18798"/>
    <x v="14"/>
    <x v="0"/>
    <n v="18798"/>
  </r>
  <r>
    <n v="42735"/>
    <x v="3"/>
    <x v="1"/>
    <s v="New"/>
    <x v="2"/>
    <x v="3"/>
    <x v="10"/>
    <x v="0"/>
    <n v="39"/>
    <n v="24597"/>
    <x v="4"/>
    <x v="0"/>
    <n v="24597"/>
  </r>
  <r>
    <n v="42735"/>
    <x v="5"/>
    <x v="0"/>
    <s v="Used"/>
    <x v="0"/>
    <x v="5"/>
    <x v="7"/>
    <x v="1"/>
    <n v="57"/>
    <n v="15582"/>
    <x v="21"/>
    <x v="0"/>
    <n v="15582"/>
  </r>
  <r>
    <n v="42735"/>
    <x v="8"/>
    <x v="1"/>
    <s v="New"/>
    <x v="0"/>
    <x v="5"/>
    <x v="2"/>
    <x v="0"/>
    <n v="72"/>
    <n v="30269"/>
    <x v="17"/>
    <x v="0"/>
    <n v="30269"/>
  </r>
  <r>
    <n v="42735"/>
    <x v="0"/>
    <x v="1"/>
    <s v="New"/>
    <x v="2"/>
    <x v="4"/>
    <x v="2"/>
    <x v="0"/>
    <n v="43"/>
    <n v="28170"/>
    <x v="1"/>
    <x v="0"/>
    <n v="28170"/>
  </r>
  <r>
    <n v="42735"/>
    <x v="0"/>
    <x v="1"/>
    <s v="New"/>
    <x v="1"/>
    <x v="6"/>
    <x v="12"/>
    <x v="1"/>
    <n v="75"/>
    <n v="27705"/>
    <x v="7"/>
    <x v="0"/>
    <n v="27705"/>
  </r>
  <r>
    <n v="42735"/>
    <x v="8"/>
    <x v="0"/>
    <s v="New"/>
    <x v="1"/>
    <x v="2"/>
    <x v="3"/>
    <x v="1"/>
    <n v="71"/>
    <n v="29476"/>
    <x v="2"/>
    <x v="0"/>
    <n v="29476"/>
  </r>
  <r>
    <n v="42735"/>
    <x v="8"/>
    <x v="0"/>
    <s v="New"/>
    <x v="2"/>
    <x v="3"/>
    <x v="7"/>
    <x v="1"/>
    <n v="67"/>
    <n v="26464"/>
    <x v="3"/>
    <x v="0"/>
    <n v="26464"/>
  </r>
  <r>
    <n v="42735"/>
    <x v="9"/>
    <x v="0"/>
    <s v="New"/>
    <x v="1"/>
    <x v="6"/>
    <x v="7"/>
    <x v="0"/>
    <n v="22"/>
    <n v="27660"/>
    <x v="7"/>
    <x v="0"/>
    <n v="27660"/>
  </r>
  <r>
    <n v="42735"/>
    <x v="3"/>
    <x v="2"/>
    <s v="New"/>
    <x v="2"/>
    <x v="3"/>
    <x v="8"/>
    <x v="0"/>
    <n v="73"/>
    <n v="25130"/>
    <x v="5"/>
    <x v="11"/>
    <n v="25130"/>
  </r>
  <r>
    <n v="42735"/>
    <x v="0"/>
    <x v="0"/>
    <s v="New"/>
    <x v="1"/>
    <x v="2"/>
    <x v="6"/>
    <x v="0"/>
    <n v="62"/>
    <n v="27949"/>
    <x v="7"/>
    <x v="0"/>
    <n v="27949"/>
  </r>
  <r>
    <n v="42735"/>
    <x v="3"/>
    <x v="0"/>
    <s v="New"/>
    <x v="0"/>
    <x v="1"/>
    <x v="6"/>
    <x v="1"/>
    <n v="70"/>
    <n v="26273"/>
    <x v="3"/>
    <x v="0"/>
    <n v="26273"/>
  </r>
  <r>
    <n v="42735"/>
    <x v="4"/>
    <x v="1"/>
    <s v="New"/>
    <x v="1"/>
    <x v="2"/>
    <x v="0"/>
    <x v="1"/>
    <n v="35"/>
    <n v="28225"/>
    <x v="1"/>
    <x v="0"/>
    <n v="28225"/>
  </r>
  <r>
    <n v="42735"/>
    <x v="0"/>
    <x v="1"/>
    <s v="Used"/>
    <x v="0"/>
    <x v="5"/>
    <x v="10"/>
    <x v="0"/>
    <n v="43"/>
    <n v="22252"/>
    <x v="20"/>
    <x v="0"/>
    <n v="22252"/>
  </r>
  <r>
    <n v="42735"/>
    <x v="0"/>
    <x v="0"/>
    <s v="New"/>
    <x v="1"/>
    <x v="2"/>
    <x v="8"/>
    <x v="1"/>
    <n v="38"/>
    <n v="30472"/>
    <x v="17"/>
    <x v="15"/>
    <n v="30472"/>
  </r>
  <r>
    <n v="42735"/>
    <x v="4"/>
    <x v="2"/>
    <s v="New"/>
    <x v="2"/>
    <x v="4"/>
    <x v="14"/>
    <x v="0"/>
    <n v="74"/>
    <n v="28111"/>
    <x v="1"/>
    <x v="0"/>
    <n v="28111"/>
  </r>
  <r>
    <n v="42735"/>
    <x v="0"/>
    <x v="0"/>
    <s v="Used"/>
    <x v="0"/>
    <x v="5"/>
    <x v="9"/>
    <x v="1"/>
    <n v="28"/>
    <n v="18193"/>
    <x v="14"/>
    <x v="0"/>
    <n v="18193"/>
  </r>
  <r>
    <n v="42735"/>
    <x v="8"/>
    <x v="1"/>
    <s v="New"/>
    <x v="1"/>
    <x v="2"/>
    <x v="10"/>
    <x v="0"/>
    <n v="22"/>
    <n v="30634"/>
    <x v="17"/>
    <x v="0"/>
    <n v="30634"/>
  </r>
  <r>
    <n v="42735"/>
    <x v="8"/>
    <x v="1"/>
    <s v="New"/>
    <x v="2"/>
    <x v="4"/>
    <x v="4"/>
    <x v="1"/>
    <n v="37"/>
    <n v="25001"/>
    <x v="5"/>
    <x v="0"/>
    <n v="25001"/>
  </r>
  <r>
    <n v="42735"/>
    <x v="3"/>
    <x v="2"/>
    <s v="New"/>
    <x v="0"/>
    <x v="1"/>
    <x v="8"/>
    <x v="1"/>
    <n v="38"/>
    <n v="26867"/>
    <x v="3"/>
    <x v="5"/>
    <n v="26867"/>
  </r>
  <r>
    <n v="42735"/>
    <x v="0"/>
    <x v="0"/>
    <s v="New"/>
    <x v="2"/>
    <x v="4"/>
    <x v="9"/>
    <x v="1"/>
    <n v="50"/>
    <n v="28671"/>
    <x v="1"/>
    <x v="0"/>
    <n v="28671"/>
  </r>
  <r>
    <n v="42735"/>
    <x v="3"/>
    <x v="0"/>
    <s v="New"/>
    <x v="1"/>
    <x v="2"/>
    <x v="3"/>
    <x v="0"/>
    <n v="60"/>
    <n v="30238"/>
    <x v="17"/>
    <x v="0"/>
    <n v="30238"/>
  </r>
  <r>
    <n v="42735"/>
    <x v="5"/>
    <x v="0"/>
    <s v="New"/>
    <x v="0"/>
    <x v="1"/>
    <x v="8"/>
    <x v="1"/>
    <n v="39"/>
    <n v="25668"/>
    <x v="5"/>
    <x v="11"/>
    <n v="25668"/>
  </r>
  <r>
    <n v="42735"/>
    <x v="10"/>
    <x v="2"/>
    <s v="New"/>
    <x v="0"/>
    <x v="0"/>
    <x v="8"/>
    <x v="0"/>
    <n v="26"/>
    <n v="18373"/>
    <x v="14"/>
    <x v="10"/>
    <n v="18373"/>
  </r>
  <r>
    <n v="42735"/>
    <x v="11"/>
    <x v="0"/>
    <s v="New"/>
    <x v="0"/>
    <x v="5"/>
    <x v="7"/>
    <x v="1"/>
    <n v="54"/>
    <n v="30552"/>
    <x v="17"/>
    <x v="0"/>
    <n v="30552"/>
  </r>
  <r>
    <n v="42735"/>
    <x v="2"/>
    <x v="0"/>
    <s v="Used"/>
    <x v="0"/>
    <x v="1"/>
    <x v="6"/>
    <x v="1"/>
    <n v="37"/>
    <n v="12800"/>
    <x v="22"/>
    <x v="0"/>
    <n v="12800"/>
  </r>
  <r>
    <n v="42735"/>
    <x v="1"/>
    <x v="0"/>
    <s v="New"/>
    <x v="0"/>
    <x v="5"/>
    <x v="8"/>
    <x v="1"/>
    <n v="25"/>
    <n v="32094"/>
    <x v="6"/>
    <x v="8"/>
    <n v="32094"/>
  </r>
  <r>
    <n v="42735"/>
    <x v="4"/>
    <x v="0"/>
    <s v="New"/>
    <x v="2"/>
    <x v="3"/>
    <x v="6"/>
    <x v="1"/>
    <n v="55"/>
    <n v="27013"/>
    <x v="7"/>
    <x v="0"/>
    <n v="27013"/>
  </r>
  <r>
    <n v="42735"/>
    <x v="5"/>
    <x v="2"/>
    <s v="Used"/>
    <x v="0"/>
    <x v="0"/>
    <x v="1"/>
    <x v="0"/>
    <n v="25"/>
    <n v="18504"/>
    <x v="14"/>
    <x v="0"/>
    <n v="18504"/>
  </r>
  <r>
    <n v="42735"/>
    <x v="11"/>
    <x v="0"/>
    <s v="New"/>
    <x v="2"/>
    <x v="4"/>
    <x v="3"/>
    <x v="0"/>
    <n v="35"/>
    <n v="24897"/>
    <x v="4"/>
    <x v="0"/>
    <n v="24897"/>
  </r>
  <r>
    <n v="42735"/>
    <x v="10"/>
    <x v="0"/>
    <s v="New"/>
    <x v="0"/>
    <x v="0"/>
    <x v="3"/>
    <x v="1"/>
    <n v="54"/>
    <n v="21786"/>
    <x v="16"/>
    <x v="0"/>
    <n v="21786"/>
  </r>
  <r>
    <n v="42735"/>
    <x v="9"/>
    <x v="1"/>
    <s v="Used"/>
    <x v="0"/>
    <x v="0"/>
    <x v="4"/>
    <x v="0"/>
    <n v="46"/>
    <n v="11381"/>
    <x v="18"/>
    <x v="0"/>
    <n v="11381"/>
  </r>
  <r>
    <n v="42735"/>
    <x v="10"/>
    <x v="0"/>
    <s v="New"/>
    <x v="1"/>
    <x v="2"/>
    <x v="3"/>
    <x v="1"/>
    <n v="61"/>
    <n v="31710"/>
    <x v="11"/>
    <x v="0"/>
    <n v="31710"/>
  </r>
  <r>
    <n v="42735"/>
    <x v="3"/>
    <x v="1"/>
    <s v="New"/>
    <x v="2"/>
    <x v="3"/>
    <x v="2"/>
    <x v="1"/>
    <n v="38"/>
    <n v="25077"/>
    <x v="5"/>
    <x v="0"/>
    <n v="25077"/>
  </r>
  <r>
    <n v="42735"/>
    <x v="5"/>
    <x v="2"/>
    <s v="New"/>
    <x v="2"/>
    <x v="4"/>
    <x v="5"/>
    <x v="1"/>
    <n v="63"/>
    <n v="26224"/>
    <x v="3"/>
    <x v="0"/>
    <n v="26224"/>
  </r>
  <r>
    <n v="42735"/>
    <x v="3"/>
    <x v="0"/>
    <s v="Used"/>
    <x v="1"/>
    <x v="2"/>
    <x v="9"/>
    <x v="0"/>
    <n v="35"/>
    <n v="13084"/>
    <x v="10"/>
    <x v="0"/>
    <n v="13084"/>
  </r>
  <r>
    <n v="42735"/>
    <x v="3"/>
    <x v="1"/>
    <s v="New"/>
    <x v="2"/>
    <x v="4"/>
    <x v="1"/>
    <x v="1"/>
    <n v="75"/>
    <n v="26702"/>
    <x v="3"/>
    <x v="0"/>
    <n v="26702"/>
  </r>
  <r>
    <n v="42735"/>
    <x v="4"/>
    <x v="0"/>
    <s v="New"/>
    <x v="0"/>
    <x v="5"/>
    <x v="3"/>
    <x v="1"/>
    <n v="28"/>
    <n v="30740"/>
    <x v="17"/>
    <x v="0"/>
    <n v="30740"/>
  </r>
  <r>
    <n v="42735"/>
    <x v="6"/>
    <x v="0"/>
    <s v="New"/>
    <x v="0"/>
    <x v="5"/>
    <x v="6"/>
    <x v="0"/>
    <n v="47"/>
    <n v="30335"/>
    <x v="17"/>
    <x v="0"/>
    <n v="30335"/>
  </r>
  <r>
    <n v="42735"/>
    <x v="0"/>
    <x v="2"/>
    <s v="New"/>
    <x v="1"/>
    <x v="2"/>
    <x v="13"/>
    <x v="1"/>
    <n v="36"/>
    <n v="29368"/>
    <x v="2"/>
    <x v="0"/>
    <n v="29368"/>
  </r>
  <r>
    <n v="42735"/>
    <x v="11"/>
    <x v="0"/>
    <s v="Used"/>
    <x v="0"/>
    <x v="0"/>
    <x v="8"/>
    <x v="1"/>
    <n v="55"/>
    <n v="18684"/>
    <x v="14"/>
    <x v="10"/>
    <n v="18684"/>
  </r>
  <r>
    <n v="42735"/>
    <x v="1"/>
    <x v="2"/>
    <s v="New"/>
    <x v="0"/>
    <x v="5"/>
    <x v="8"/>
    <x v="0"/>
    <n v="27"/>
    <n v="31969"/>
    <x v="11"/>
    <x v="6"/>
    <n v="31969"/>
  </r>
  <r>
    <n v="42735"/>
    <x v="7"/>
    <x v="1"/>
    <s v="Used"/>
    <x v="1"/>
    <x v="2"/>
    <x v="2"/>
    <x v="1"/>
    <n v="64"/>
    <n v="18222"/>
    <x v="14"/>
    <x v="0"/>
    <n v="18222"/>
  </r>
  <r>
    <n v="42735"/>
    <x v="7"/>
    <x v="1"/>
    <s v="New"/>
    <x v="0"/>
    <x v="5"/>
    <x v="12"/>
    <x v="0"/>
    <n v="68"/>
    <n v="34910"/>
    <x v="15"/>
    <x v="0"/>
    <n v="34910"/>
  </r>
  <r>
    <n v="42735"/>
    <x v="4"/>
    <x v="0"/>
    <s v="New"/>
    <x v="2"/>
    <x v="3"/>
    <x v="3"/>
    <x v="1"/>
    <n v="68"/>
    <n v="29686"/>
    <x v="2"/>
    <x v="0"/>
    <n v="29686"/>
  </r>
  <r>
    <n v="42735"/>
    <x v="7"/>
    <x v="0"/>
    <s v="Used"/>
    <x v="0"/>
    <x v="5"/>
    <x v="6"/>
    <x v="1"/>
    <n v="34"/>
    <n v="15302"/>
    <x v="21"/>
    <x v="0"/>
    <n v="15302"/>
  </r>
  <r>
    <n v="42735"/>
    <x v="4"/>
    <x v="1"/>
    <s v="New"/>
    <x v="2"/>
    <x v="3"/>
    <x v="4"/>
    <x v="0"/>
    <n v="33"/>
    <n v="24051"/>
    <x v="4"/>
    <x v="0"/>
    <n v="24051"/>
  </r>
  <r>
    <n v="42735"/>
    <x v="5"/>
    <x v="1"/>
    <s v="Used"/>
    <x v="0"/>
    <x v="5"/>
    <x v="12"/>
    <x v="1"/>
    <n v="28"/>
    <n v="19468"/>
    <x v="13"/>
    <x v="0"/>
    <n v="19468"/>
  </r>
  <r>
    <n v="42735"/>
    <x v="2"/>
    <x v="1"/>
    <s v="New"/>
    <x v="1"/>
    <x v="6"/>
    <x v="1"/>
    <x v="0"/>
    <n v="29"/>
    <n v="25021"/>
    <x v="5"/>
    <x v="0"/>
    <n v="25021"/>
  </r>
  <r>
    <n v="42735"/>
    <x v="0"/>
    <x v="2"/>
    <s v="New"/>
    <x v="2"/>
    <x v="3"/>
    <x v="11"/>
    <x v="1"/>
    <n v="56"/>
    <n v="29720"/>
    <x v="2"/>
    <x v="0"/>
    <n v="29720"/>
  </r>
  <r>
    <n v="42735"/>
    <x v="0"/>
    <x v="1"/>
    <s v="New"/>
    <x v="1"/>
    <x v="2"/>
    <x v="1"/>
    <x v="1"/>
    <n v="30"/>
    <n v="29781"/>
    <x v="2"/>
    <x v="0"/>
    <n v="29781"/>
  </r>
  <r>
    <n v="42735"/>
    <x v="7"/>
    <x v="1"/>
    <s v="New"/>
    <x v="2"/>
    <x v="3"/>
    <x v="2"/>
    <x v="1"/>
    <n v="63"/>
    <n v="28545"/>
    <x v="1"/>
    <x v="0"/>
    <n v="28545"/>
  </r>
  <r>
    <n v="42735"/>
    <x v="11"/>
    <x v="2"/>
    <s v="New"/>
    <x v="2"/>
    <x v="4"/>
    <x v="14"/>
    <x v="1"/>
    <n v="32"/>
    <n v="26537"/>
    <x v="3"/>
    <x v="0"/>
    <n v="26537"/>
  </r>
  <r>
    <n v="42735"/>
    <x v="8"/>
    <x v="2"/>
    <s v="New"/>
    <x v="1"/>
    <x v="6"/>
    <x v="2"/>
    <x v="0"/>
    <n v="30"/>
    <n v="25218"/>
    <x v="5"/>
    <x v="0"/>
    <n v="25218"/>
  </r>
  <r>
    <n v="42735"/>
    <x v="7"/>
    <x v="0"/>
    <s v="New"/>
    <x v="0"/>
    <x v="0"/>
    <x v="3"/>
    <x v="1"/>
    <n v="39"/>
    <n v="18016"/>
    <x v="14"/>
    <x v="0"/>
    <n v="18016"/>
  </r>
  <r>
    <n v="42735"/>
    <x v="1"/>
    <x v="1"/>
    <s v="New"/>
    <x v="0"/>
    <x v="0"/>
    <x v="2"/>
    <x v="0"/>
    <n v="56"/>
    <n v="20413"/>
    <x v="0"/>
    <x v="0"/>
    <n v="20413"/>
  </r>
  <r>
    <n v="42735"/>
    <x v="4"/>
    <x v="1"/>
    <s v="New"/>
    <x v="1"/>
    <x v="2"/>
    <x v="4"/>
    <x v="1"/>
    <n v="73"/>
    <n v="31862"/>
    <x v="11"/>
    <x v="0"/>
    <n v="31862"/>
  </r>
  <r>
    <n v="42735"/>
    <x v="9"/>
    <x v="1"/>
    <s v="Used"/>
    <x v="0"/>
    <x v="5"/>
    <x v="2"/>
    <x v="0"/>
    <n v="39"/>
    <n v="18997"/>
    <x v="14"/>
    <x v="0"/>
    <n v="18997"/>
  </r>
  <r>
    <n v="42735"/>
    <x v="2"/>
    <x v="0"/>
    <s v="New"/>
    <x v="2"/>
    <x v="3"/>
    <x v="6"/>
    <x v="1"/>
    <n v="35"/>
    <n v="26915"/>
    <x v="3"/>
    <x v="0"/>
    <n v="26915"/>
  </r>
  <r>
    <n v="42735"/>
    <x v="5"/>
    <x v="0"/>
    <s v="New"/>
    <x v="1"/>
    <x v="6"/>
    <x v="7"/>
    <x v="0"/>
    <n v="51"/>
    <n v="26228"/>
    <x v="3"/>
    <x v="0"/>
    <n v="26228"/>
  </r>
  <r>
    <n v="42735"/>
    <x v="8"/>
    <x v="2"/>
    <s v="New"/>
    <x v="0"/>
    <x v="0"/>
    <x v="11"/>
    <x v="1"/>
    <n v="38"/>
    <n v="17396"/>
    <x v="12"/>
    <x v="0"/>
    <n v="17396"/>
  </r>
  <r>
    <n v="42735"/>
    <x v="3"/>
    <x v="2"/>
    <s v="New"/>
    <x v="2"/>
    <x v="4"/>
    <x v="8"/>
    <x v="1"/>
    <n v="62"/>
    <n v="28784"/>
    <x v="1"/>
    <x v="9"/>
    <n v="28784"/>
  </r>
  <r>
    <n v="42735"/>
    <x v="0"/>
    <x v="0"/>
    <s v="New"/>
    <x v="2"/>
    <x v="3"/>
    <x v="8"/>
    <x v="1"/>
    <n v="59"/>
    <n v="25826"/>
    <x v="5"/>
    <x v="11"/>
    <n v="25826"/>
  </r>
  <r>
    <n v="42735"/>
    <x v="0"/>
    <x v="1"/>
    <s v="Used"/>
    <x v="0"/>
    <x v="1"/>
    <x v="0"/>
    <x v="1"/>
    <n v="30"/>
    <n v="11453"/>
    <x v="18"/>
    <x v="0"/>
    <n v="11453"/>
  </r>
  <r>
    <n v="42735"/>
    <x v="5"/>
    <x v="1"/>
    <s v="New"/>
    <x v="0"/>
    <x v="0"/>
    <x v="2"/>
    <x v="1"/>
    <n v="51"/>
    <n v="20312"/>
    <x v="0"/>
    <x v="0"/>
    <n v="20312"/>
  </r>
  <r>
    <n v="42735"/>
    <x v="4"/>
    <x v="1"/>
    <s v="New"/>
    <x v="1"/>
    <x v="2"/>
    <x v="10"/>
    <x v="0"/>
    <n v="44"/>
    <n v="28081"/>
    <x v="1"/>
    <x v="0"/>
    <n v="28081"/>
  </r>
  <r>
    <n v="42735"/>
    <x v="5"/>
    <x v="0"/>
    <s v="New"/>
    <x v="0"/>
    <x v="5"/>
    <x v="9"/>
    <x v="1"/>
    <n v="43"/>
    <n v="31941"/>
    <x v="11"/>
    <x v="0"/>
    <n v="31941"/>
  </r>
  <r>
    <n v="42735"/>
    <x v="6"/>
    <x v="0"/>
    <s v="New"/>
    <x v="0"/>
    <x v="1"/>
    <x v="3"/>
    <x v="0"/>
    <n v="25"/>
    <n v="28518"/>
    <x v="1"/>
    <x v="0"/>
    <n v="28518"/>
  </r>
  <r>
    <n v="42735"/>
    <x v="0"/>
    <x v="1"/>
    <s v="New"/>
    <x v="0"/>
    <x v="1"/>
    <x v="2"/>
    <x v="0"/>
    <n v="53"/>
    <n v="26789"/>
    <x v="3"/>
    <x v="0"/>
    <n v="26789"/>
  </r>
  <r>
    <n v="42735"/>
    <x v="3"/>
    <x v="0"/>
    <s v="New"/>
    <x v="2"/>
    <x v="4"/>
    <x v="6"/>
    <x v="1"/>
    <n v="54"/>
    <n v="24255"/>
    <x v="4"/>
    <x v="0"/>
    <n v="24255"/>
  </r>
  <r>
    <n v="42735"/>
    <x v="0"/>
    <x v="1"/>
    <s v="New"/>
    <x v="2"/>
    <x v="4"/>
    <x v="2"/>
    <x v="0"/>
    <n v="63"/>
    <n v="28018"/>
    <x v="1"/>
    <x v="0"/>
    <n v="28018"/>
  </r>
  <r>
    <n v="42735"/>
    <x v="3"/>
    <x v="1"/>
    <s v="New"/>
    <x v="0"/>
    <x v="0"/>
    <x v="4"/>
    <x v="1"/>
    <n v="23"/>
    <n v="20988"/>
    <x v="0"/>
    <x v="0"/>
    <n v="20988"/>
  </r>
  <r>
    <n v="42735"/>
    <x v="0"/>
    <x v="0"/>
    <s v="New"/>
    <x v="2"/>
    <x v="3"/>
    <x v="6"/>
    <x v="0"/>
    <n v="61"/>
    <n v="25304"/>
    <x v="5"/>
    <x v="0"/>
    <n v="25304"/>
  </r>
  <r>
    <n v="42735"/>
    <x v="0"/>
    <x v="0"/>
    <s v="New"/>
    <x v="1"/>
    <x v="2"/>
    <x v="8"/>
    <x v="1"/>
    <n v="28"/>
    <n v="29278"/>
    <x v="2"/>
    <x v="12"/>
    <n v="29278"/>
  </r>
  <r>
    <n v="42735"/>
    <x v="0"/>
    <x v="2"/>
    <s v="New"/>
    <x v="1"/>
    <x v="6"/>
    <x v="14"/>
    <x v="1"/>
    <n v="60"/>
    <n v="29161"/>
    <x v="2"/>
    <x v="0"/>
    <n v="29161"/>
  </r>
  <r>
    <n v="42735"/>
    <x v="0"/>
    <x v="0"/>
    <s v="New"/>
    <x v="1"/>
    <x v="6"/>
    <x v="6"/>
    <x v="0"/>
    <n v="33"/>
    <n v="26827"/>
    <x v="3"/>
    <x v="0"/>
    <n v="26827"/>
  </r>
  <r>
    <n v="42735"/>
    <x v="0"/>
    <x v="1"/>
    <s v="New"/>
    <x v="0"/>
    <x v="5"/>
    <x v="12"/>
    <x v="1"/>
    <n v="74"/>
    <n v="34647"/>
    <x v="15"/>
    <x v="0"/>
    <n v="34647"/>
  </r>
  <r>
    <n v="42735"/>
    <x v="3"/>
    <x v="2"/>
    <s v="New"/>
    <x v="2"/>
    <x v="3"/>
    <x v="4"/>
    <x v="1"/>
    <n v="65"/>
    <n v="26875"/>
    <x v="3"/>
    <x v="0"/>
    <n v="26875"/>
  </r>
  <r>
    <n v="42735"/>
    <x v="0"/>
    <x v="1"/>
    <s v="New"/>
    <x v="2"/>
    <x v="4"/>
    <x v="0"/>
    <x v="1"/>
    <n v="50"/>
    <n v="27341"/>
    <x v="7"/>
    <x v="0"/>
    <n v="27341"/>
  </r>
  <r>
    <n v="42735"/>
    <x v="10"/>
    <x v="1"/>
    <s v="New"/>
    <x v="0"/>
    <x v="1"/>
    <x v="2"/>
    <x v="1"/>
    <n v="23"/>
    <n v="26932"/>
    <x v="3"/>
    <x v="0"/>
    <n v="26932"/>
  </r>
  <r>
    <n v="42735"/>
    <x v="7"/>
    <x v="0"/>
    <s v="New"/>
    <x v="2"/>
    <x v="4"/>
    <x v="6"/>
    <x v="1"/>
    <n v="56"/>
    <n v="27768"/>
    <x v="7"/>
    <x v="0"/>
    <n v="27768"/>
  </r>
  <r>
    <n v="42735"/>
    <x v="6"/>
    <x v="2"/>
    <s v="Used"/>
    <x v="0"/>
    <x v="1"/>
    <x v="5"/>
    <x v="0"/>
    <n v="75"/>
    <n v="19299"/>
    <x v="13"/>
    <x v="0"/>
    <n v="19299"/>
  </r>
  <r>
    <n v="42735"/>
    <x v="0"/>
    <x v="0"/>
    <s v="New"/>
    <x v="0"/>
    <x v="1"/>
    <x v="7"/>
    <x v="1"/>
    <n v="22"/>
    <n v="29685"/>
    <x v="2"/>
    <x v="0"/>
    <n v="29685"/>
  </r>
  <r>
    <n v="42735"/>
    <x v="11"/>
    <x v="1"/>
    <s v="Used"/>
    <x v="0"/>
    <x v="5"/>
    <x v="4"/>
    <x v="1"/>
    <n v="40"/>
    <n v="16136"/>
    <x v="8"/>
    <x v="0"/>
    <n v="16136"/>
  </r>
  <r>
    <n v="42735"/>
    <x v="7"/>
    <x v="0"/>
    <s v="Used"/>
    <x v="0"/>
    <x v="1"/>
    <x v="3"/>
    <x v="0"/>
    <n v="61"/>
    <n v="14688"/>
    <x v="24"/>
    <x v="0"/>
    <n v="14688"/>
  </r>
  <r>
    <n v="42735"/>
    <x v="2"/>
    <x v="0"/>
    <s v="Used"/>
    <x v="0"/>
    <x v="5"/>
    <x v="8"/>
    <x v="0"/>
    <n v="47"/>
    <n v="18953"/>
    <x v="14"/>
    <x v="10"/>
    <n v="18953"/>
  </r>
  <r>
    <n v="42735"/>
    <x v="4"/>
    <x v="0"/>
    <s v="New"/>
    <x v="1"/>
    <x v="2"/>
    <x v="3"/>
    <x v="0"/>
    <n v="57"/>
    <n v="29190"/>
    <x v="2"/>
    <x v="0"/>
    <n v="29190"/>
  </r>
  <r>
    <n v="42735"/>
    <x v="6"/>
    <x v="0"/>
    <s v="New"/>
    <x v="2"/>
    <x v="4"/>
    <x v="6"/>
    <x v="1"/>
    <n v="62"/>
    <n v="25634"/>
    <x v="5"/>
    <x v="0"/>
    <n v="25634"/>
  </r>
  <r>
    <n v="42735"/>
    <x v="3"/>
    <x v="0"/>
    <s v="New"/>
    <x v="2"/>
    <x v="3"/>
    <x v="9"/>
    <x v="0"/>
    <n v="69"/>
    <n v="24802"/>
    <x v="4"/>
    <x v="0"/>
    <n v="24802"/>
  </r>
  <r>
    <n v="42735"/>
    <x v="2"/>
    <x v="0"/>
    <s v="Used"/>
    <x v="0"/>
    <x v="5"/>
    <x v="8"/>
    <x v="1"/>
    <n v="42"/>
    <n v="19154"/>
    <x v="13"/>
    <x v="2"/>
    <n v="19154"/>
  </r>
  <r>
    <n v="42735"/>
    <x v="0"/>
    <x v="0"/>
    <s v="New"/>
    <x v="1"/>
    <x v="6"/>
    <x v="6"/>
    <x v="1"/>
    <n v="37"/>
    <n v="25363"/>
    <x v="5"/>
    <x v="0"/>
    <n v="25363"/>
  </r>
  <r>
    <n v="42735"/>
    <x v="1"/>
    <x v="1"/>
    <s v="New"/>
    <x v="0"/>
    <x v="5"/>
    <x v="4"/>
    <x v="1"/>
    <n v="52"/>
    <n v="33138"/>
    <x v="9"/>
    <x v="0"/>
    <n v="33138"/>
  </r>
  <r>
    <n v="42735"/>
    <x v="3"/>
    <x v="0"/>
    <s v="New"/>
    <x v="0"/>
    <x v="1"/>
    <x v="8"/>
    <x v="1"/>
    <n v="29"/>
    <n v="29507"/>
    <x v="2"/>
    <x v="12"/>
    <n v="29507"/>
  </r>
  <r>
    <n v="42735"/>
    <x v="3"/>
    <x v="0"/>
    <s v="New"/>
    <x v="0"/>
    <x v="1"/>
    <x v="3"/>
    <x v="1"/>
    <n v="57"/>
    <n v="28254"/>
    <x v="1"/>
    <x v="0"/>
    <n v="28254"/>
  </r>
  <r>
    <n v="42735"/>
    <x v="5"/>
    <x v="1"/>
    <s v="New"/>
    <x v="0"/>
    <x v="0"/>
    <x v="4"/>
    <x v="1"/>
    <n v="61"/>
    <n v="21244"/>
    <x v="16"/>
    <x v="0"/>
    <n v="21244"/>
  </r>
  <r>
    <n v="42735"/>
    <x v="11"/>
    <x v="0"/>
    <s v="New"/>
    <x v="0"/>
    <x v="5"/>
    <x v="6"/>
    <x v="1"/>
    <n v="49"/>
    <n v="33325"/>
    <x v="9"/>
    <x v="0"/>
    <n v="33325"/>
  </r>
  <r>
    <n v="42735"/>
    <x v="1"/>
    <x v="0"/>
    <s v="Used"/>
    <x v="1"/>
    <x v="2"/>
    <x v="6"/>
    <x v="1"/>
    <n v="26"/>
    <n v="18676"/>
    <x v="14"/>
    <x v="0"/>
    <n v="18676"/>
  </r>
  <r>
    <n v="42735"/>
    <x v="10"/>
    <x v="1"/>
    <s v="Used"/>
    <x v="0"/>
    <x v="0"/>
    <x v="4"/>
    <x v="0"/>
    <n v="32"/>
    <n v="12953"/>
    <x v="22"/>
    <x v="0"/>
    <n v="12953"/>
  </r>
  <r>
    <n v="42735"/>
    <x v="0"/>
    <x v="0"/>
    <s v="New"/>
    <x v="2"/>
    <x v="3"/>
    <x v="3"/>
    <x v="0"/>
    <n v="45"/>
    <n v="25858"/>
    <x v="5"/>
    <x v="0"/>
    <n v="25858"/>
  </r>
  <r>
    <n v="42735"/>
    <x v="9"/>
    <x v="1"/>
    <s v="New"/>
    <x v="0"/>
    <x v="5"/>
    <x v="4"/>
    <x v="1"/>
    <n v="33"/>
    <n v="33077"/>
    <x v="9"/>
    <x v="0"/>
    <n v="33077"/>
  </r>
  <r>
    <n v="42735"/>
    <x v="0"/>
    <x v="1"/>
    <s v="New"/>
    <x v="2"/>
    <x v="4"/>
    <x v="4"/>
    <x v="0"/>
    <n v="60"/>
    <n v="27573"/>
    <x v="7"/>
    <x v="0"/>
    <n v="27573"/>
  </r>
  <r>
    <n v="42735"/>
    <x v="9"/>
    <x v="2"/>
    <s v="New"/>
    <x v="0"/>
    <x v="5"/>
    <x v="13"/>
    <x v="1"/>
    <n v="50"/>
    <n v="34310"/>
    <x v="15"/>
    <x v="0"/>
    <n v="34310"/>
  </r>
  <r>
    <n v="42735"/>
    <x v="0"/>
    <x v="0"/>
    <s v="New"/>
    <x v="0"/>
    <x v="5"/>
    <x v="6"/>
    <x v="0"/>
    <n v="47"/>
    <n v="30589"/>
    <x v="17"/>
    <x v="0"/>
    <n v="30589"/>
  </r>
  <r>
    <n v="42735"/>
    <x v="0"/>
    <x v="1"/>
    <s v="New"/>
    <x v="2"/>
    <x v="3"/>
    <x v="12"/>
    <x v="1"/>
    <n v="43"/>
    <n v="24173"/>
    <x v="4"/>
    <x v="0"/>
    <n v="24173"/>
  </r>
  <r>
    <n v="42735"/>
    <x v="9"/>
    <x v="0"/>
    <s v="New"/>
    <x v="0"/>
    <x v="0"/>
    <x v="7"/>
    <x v="1"/>
    <n v="48"/>
    <n v="19801"/>
    <x v="13"/>
    <x v="0"/>
    <n v="19801"/>
  </r>
  <r>
    <n v="42735"/>
    <x v="9"/>
    <x v="0"/>
    <s v="New"/>
    <x v="0"/>
    <x v="5"/>
    <x v="8"/>
    <x v="0"/>
    <n v="34"/>
    <n v="30307"/>
    <x v="17"/>
    <x v="15"/>
    <n v="30307"/>
  </r>
  <r>
    <n v="42735"/>
    <x v="0"/>
    <x v="0"/>
    <s v="New"/>
    <x v="2"/>
    <x v="4"/>
    <x v="6"/>
    <x v="1"/>
    <n v="57"/>
    <n v="27910"/>
    <x v="7"/>
    <x v="0"/>
    <n v="27910"/>
  </r>
  <r>
    <n v="42735"/>
    <x v="0"/>
    <x v="1"/>
    <s v="New"/>
    <x v="2"/>
    <x v="4"/>
    <x v="0"/>
    <x v="1"/>
    <n v="61"/>
    <n v="26304"/>
    <x v="3"/>
    <x v="0"/>
    <n v="26304"/>
  </r>
  <r>
    <n v="42735"/>
    <x v="0"/>
    <x v="0"/>
    <s v="Used"/>
    <x v="0"/>
    <x v="1"/>
    <x v="8"/>
    <x v="1"/>
    <n v="62"/>
    <n v="16973"/>
    <x v="8"/>
    <x v="14"/>
    <n v="16973"/>
  </r>
  <r>
    <n v="42735"/>
    <x v="3"/>
    <x v="0"/>
    <s v="New"/>
    <x v="0"/>
    <x v="0"/>
    <x v="6"/>
    <x v="0"/>
    <n v="68"/>
    <n v="21984"/>
    <x v="16"/>
    <x v="0"/>
    <n v="21984"/>
  </r>
  <r>
    <n v="42735"/>
    <x v="3"/>
    <x v="2"/>
    <s v="New"/>
    <x v="0"/>
    <x v="1"/>
    <x v="13"/>
    <x v="0"/>
    <n v="28"/>
    <n v="29544"/>
    <x v="2"/>
    <x v="0"/>
    <n v="29544"/>
  </r>
  <r>
    <n v="42735"/>
    <x v="0"/>
    <x v="1"/>
    <s v="New"/>
    <x v="0"/>
    <x v="1"/>
    <x v="4"/>
    <x v="0"/>
    <n v="36"/>
    <n v="29956"/>
    <x v="2"/>
    <x v="0"/>
    <n v="29956"/>
  </r>
  <r>
    <n v="42735"/>
    <x v="5"/>
    <x v="0"/>
    <s v="New"/>
    <x v="0"/>
    <x v="5"/>
    <x v="8"/>
    <x v="1"/>
    <n v="41"/>
    <n v="30418"/>
    <x v="17"/>
    <x v="15"/>
    <n v="30418"/>
  </r>
  <r>
    <n v="42735"/>
    <x v="3"/>
    <x v="0"/>
    <s v="Used"/>
    <x v="0"/>
    <x v="5"/>
    <x v="6"/>
    <x v="1"/>
    <n v="64"/>
    <n v="18978"/>
    <x v="14"/>
    <x v="0"/>
    <n v="18978"/>
  </r>
  <r>
    <n v="42735"/>
    <x v="4"/>
    <x v="1"/>
    <s v="New"/>
    <x v="0"/>
    <x v="1"/>
    <x v="2"/>
    <x v="0"/>
    <n v="56"/>
    <n v="28326"/>
    <x v="1"/>
    <x v="0"/>
    <n v="28326"/>
  </r>
  <r>
    <n v="42735"/>
    <x v="8"/>
    <x v="0"/>
    <s v="New"/>
    <x v="2"/>
    <x v="4"/>
    <x v="7"/>
    <x v="1"/>
    <n v="57"/>
    <n v="29539"/>
    <x v="2"/>
    <x v="0"/>
    <n v="29539"/>
  </r>
  <r>
    <n v="42735"/>
    <x v="0"/>
    <x v="0"/>
    <s v="New"/>
    <x v="0"/>
    <x v="1"/>
    <x v="6"/>
    <x v="0"/>
    <n v="65"/>
    <n v="27521"/>
    <x v="7"/>
    <x v="0"/>
    <n v="27521"/>
  </r>
  <r>
    <n v="42735"/>
    <x v="0"/>
    <x v="0"/>
    <s v="New"/>
    <x v="0"/>
    <x v="1"/>
    <x v="8"/>
    <x v="1"/>
    <n v="68"/>
    <n v="25168"/>
    <x v="5"/>
    <x v="11"/>
    <n v="25168"/>
  </r>
  <r>
    <n v="42735"/>
    <x v="10"/>
    <x v="0"/>
    <s v="New"/>
    <x v="2"/>
    <x v="4"/>
    <x v="3"/>
    <x v="1"/>
    <n v="50"/>
    <n v="24225"/>
    <x v="4"/>
    <x v="0"/>
    <n v="24225"/>
  </r>
  <r>
    <n v="42735"/>
    <x v="9"/>
    <x v="0"/>
    <s v="New"/>
    <x v="0"/>
    <x v="1"/>
    <x v="7"/>
    <x v="1"/>
    <n v="60"/>
    <n v="29358"/>
    <x v="2"/>
    <x v="0"/>
    <n v="29358"/>
  </r>
  <r>
    <n v="42735"/>
    <x v="1"/>
    <x v="0"/>
    <s v="New"/>
    <x v="0"/>
    <x v="0"/>
    <x v="8"/>
    <x v="0"/>
    <n v="44"/>
    <n v="18419"/>
    <x v="14"/>
    <x v="10"/>
    <n v="18419"/>
  </r>
  <r>
    <n v="42735"/>
    <x v="8"/>
    <x v="0"/>
    <s v="New"/>
    <x v="2"/>
    <x v="4"/>
    <x v="8"/>
    <x v="1"/>
    <n v="44"/>
    <n v="26960"/>
    <x v="3"/>
    <x v="5"/>
    <n v="26960"/>
  </r>
  <r>
    <n v="42735"/>
    <x v="4"/>
    <x v="1"/>
    <s v="New"/>
    <x v="2"/>
    <x v="3"/>
    <x v="4"/>
    <x v="0"/>
    <n v="43"/>
    <n v="26713"/>
    <x v="3"/>
    <x v="0"/>
    <n v="26713"/>
  </r>
  <r>
    <n v="42735"/>
    <x v="5"/>
    <x v="1"/>
    <s v="New"/>
    <x v="0"/>
    <x v="0"/>
    <x v="1"/>
    <x v="0"/>
    <n v="44"/>
    <n v="20671"/>
    <x v="0"/>
    <x v="0"/>
    <n v="20671"/>
  </r>
  <r>
    <n v="42735"/>
    <x v="6"/>
    <x v="1"/>
    <s v="New"/>
    <x v="2"/>
    <x v="4"/>
    <x v="4"/>
    <x v="1"/>
    <n v="31"/>
    <n v="26082"/>
    <x v="3"/>
    <x v="0"/>
    <n v="26082"/>
  </r>
  <r>
    <n v="42735"/>
    <x v="5"/>
    <x v="2"/>
    <s v="Used"/>
    <x v="0"/>
    <x v="5"/>
    <x v="8"/>
    <x v="0"/>
    <n v="70"/>
    <n v="17921"/>
    <x v="12"/>
    <x v="13"/>
    <n v="17921"/>
  </r>
  <r>
    <n v="42735"/>
    <x v="8"/>
    <x v="1"/>
    <s v="New"/>
    <x v="2"/>
    <x v="4"/>
    <x v="2"/>
    <x v="1"/>
    <n v="60"/>
    <n v="28000"/>
    <x v="1"/>
    <x v="0"/>
    <n v="28000"/>
  </r>
  <r>
    <n v="42735"/>
    <x v="3"/>
    <x v="0"/>
    <s v="New"/>
    <x v="0"/>
    <x v="1"/>
    <x v="3"/>
    <x v="1"/>
    <n v="33"/>
    <n v="25345"/>
    <x v="5"/>
    <x v="0"/>
    <n v="25345"/>
  </r>
  <r>
    <n v="42735"/>
    <x v="1"/>
    <x v="0"/>
    <s v="New"/>
    <x v="2"/>
    <x v="4"/>
    <x v="7"/>
    <x v="1"/>
    <n v="58"/>
    <n v="26385"/>
    <x v="3"/>
    <x v="0"/>
    <n v="26385"/>
  </r>
  <r>
    <m/>
    <x v="12"/>
    <x v="3"/>
    <m/>
    <x v="3"/>
    <x v="7"/>
    <x v="15"/>
    <x v="2"/>
    <m/>
    <n v="9856832"/>
    <x v="25"/>
    <x v="1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0AFD2-21C3-4F2A-A2B9-9D9FF5CD2687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:AY120" firstHeaderRow="1" firstDataRow="4" firstDataCol="1"/>
  <pivotFields count="13">
    <pivotField showAll="0"/>
    <pivotField axis="axisRow" showAll="0">
      <items count="14">
        <item x="3"/>
        <item x="0"/>
        <item x="4"/>
        <item x="8"/>
        <item x="5"/>
        <item x="6"/>
        <item x="11"/>
        <item x="2"/>
        <item x="7"/>
        <item x="9"/>
        <item x="10"/>
        <item x="1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5">
        <item sd="0" x="1"/>
        <item x="0"/>
        <item x="2"/>
        <item x="3"/>
        <item t="default"/>
      </items>
    </pivotField>
    <pivotField axis="axisRow" showAll="0">
      <items count="9">
        <item x="3"/>
        <item x="4"/>
        <item x="0"/>
        <item x="1"/>
        <item x="6"/>
        <item x="2"/>
        <item x="5"/>
        <item x="7"/>
        <item t="default"/>
      </items>
    </pivotField>
    <pivotField axis="axisCol" showAll="0">
      <items count="17">
        <item x="4"/>
        <item x="7"/>
        <item x="5"/>
        <item x="3"/>
        <item x="11"/>
        <item x="1"/>
        <item x="8"/>
        <item x="12"/>
        <item x="13"/>
        <item x="9"/>
        <item x="0"/>
        <item x="6"/>
        <item x="10"/>
        <item x="14"/>
        <item x="2"/>
        <item x="15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numFmtId="165" showAll="0"/>
    <pivotField dataField="1" showAll="0">
      <items count="27">
        <item x="25"/>
        <item x="19"/>
        <item x="18"/>
        <item x="22"/>
        <item x="10"/>
        <item x="24"/>
        <item x="21"/>
        <item x="8"/>
        <item x="12"/>
        <item x="14"/>
        <item x="13"/>
        <item x="0"/>
        <item x="16"/>
        <item x="20"/>
        <item x="23"/>
        <item x="4"/>
        <item x="5"/>
        <item x="3"/>
        <item x="7"/>
        <item x="1"/>
        <item x="2"/>
        <item x="17"/>
        <item x="11"/>
        <item x="6"/>
        <item x="9"/>
        <item x="15"/>
        <item t="default"/>
      </items>
    </pivotField>
    <pivotField showAll="0"/>
    <pivotField showAll="0"/>
  </pivotFields>
  <rowFields count="3">
    <field x="1"/>
    <field x="4"/>
    <field x="5"/>
  </rowFields>
  <rowItems count="111">
    <i>
      <x/>
    </i>
    <i r="1">
      <x/>
    </i>
    <i r="1">
      <x v="1"/>
    </i>
    <i r="2">
      <x v="2"/>
    </i>
    <i r="2">
      <x v="3"/>
    </i>
    <i r="2">
      <x v="6"/>
    </i>
    <i r="1">
      <x v="2"/>
    </i>
    <i r="2">
      <x/>
    </i>
    <i r="2">
      <x v="1"/>
    </i>
    <i>
      <x v="1"/>
    </i>
    <i r="1">
      <x/>
    </i>
    <i r="1">
      <x v="1"/>
    </i>
    <i r="2">
      <x v="2"/>
    </i>
    <i r="2">
      <x v="3"/>
    </i>
    <i r="2">
      <x v="6"/>
    </i>
    <i r="1">
      <x v="2"/>
    </i>
    <i r="2">
      <x/>
    </i>
    <i r="2">
      <x v="1"/>
    </i>
    <i>
      <x v="2"/>
    </i>
    <i r="1">
      <x/>
    </i>
    <i r="1">
      <x v="1"/>
    </i>
    <i r="2">
      <x v="2"/>
    </i>
    <i r="2">
      <x v="3"/>
    </i>
    <i r="2">
      <x v="6"/>
    </i>
    <i r="1">
      <x v="2"/>
    </i>
    <i r="2">
      <x/>
    </i>
    <i r="2">
      <x v="1"/>
    </i>
    <i>
      <x v="3"/>
    </i>
    <i r="1">
      <x/>
    </i>
    <i r="1">
      <x v="1"/>
    </i>
    <i r="2">
      <x v="2"/>
    </i>
    <i r="2">
      <x v="3"/>
    </i>
    <i r="2">
      <x v="6"/>
    </i>
    <i r="1">
      <x v="2"/>
    </i>
    <i r="2">
      <x/>
    </i>
    <i r="2">
      <x v="1"/>
    </i>
    <i>
      <x v="4"/>
    </i>
    <i r="1">
      <x/>
    </i>
    <i r="1">
      <x v="1"/>
    </i>
    <i r="2">
      <x v="2"/>
    </i>
    <i r="2">
      <x v="3"/>
    </i>
    <i r="2">
      <x v="6"/>
    </i>
    <i r="1">
      <x v="2"/>
    </i>
    <i r="2">
      <x/>
    </i>
    <i r="2">
      <x v="1"/>
    </i>
    <i>
      <x v="5"/>
    </i>
    <i r="1">
      <x/>
    </i>
    <i r="1">
      <x v="1"/>
    </i>
    <i r="2">
      <x v="2"/>
    </i>
    <i r="2">
      <x v="3"/>
    </i>
    <i r="2">
      <x v="6"/>
    </i>
    <i r="1">
      <x v="2"/>
    </i>
    <i r="2">
      <x v="1"/>
    </i>
    <i>
      <x v="6"/>
    </i>
    <i r="1">
      <x/>
    </i>
    <i r="1">
      <x v="1"/>
    </i>
    <i r="2">
      <x v="2"/>
    </i>
    <i r="2">
      <x v="3"/>
    </i>
    <i r="2">
      <x v="6"/>
    </i>
    <i r="1">
      <x v="2"/>
    </i>
    <i r="2">
      <x/>
    </i>
    <i r="2">
      <x v="1"/>
    </i>
    <i>
      <x v="7"/>
    </i>
    <i r="1">
      <x/>
    </i>
    <i r="1">
      <x v="1"/>
    </i>
    <i r="2">
      <x v="2"/>
    </i>
    <i r="2">
      <x v="3"/>
    </i>
    <i r="2">
      <x v="6"/>
    </i>
    <i r="1">
      <x v="2"/>
    </i>
    <i r="2">
      <x/>
    </i>
    <i r="2">
      <x v="1"/>
    </i>
    <i>
      <x v="8"/>
    </i>
    <i r="1">
      <x/>
    </i>
    <i r="1">
      <x v="1"/>
    </i>
    <i r="2">
      <x v="2"/>
    </i>
    <i r="2">
      <x v="3"/>
    </i>
    <i r="2">
      <x v="6"/>
    </i>
    <i r="1">
      <x v="2"/>
    </i>
    <i r="2">
      <x/>
    </i>
    <i r="2">
      <x v="1"/>
    </i>
    <i>
      <x v="9"/>
    </i>
    <i r="1">
      <x/>
    </i>
    <i r="1">
      <x v="1"/>
    </i>
    <i r="2">
      <x v="2"/>
    </i>
    <i r="2">
      <x v="3"/>
    </i>
    <i r="2">
      <x v="6"/>
    </i>
    <i r="1">
      <x v="2"/>
    </i>
    <i r="2">
      <x/>
    </i>
    <i r="2">
      <x v="1"/>
    </i>
    <i>
      <x v="10"/>
    </i>
    <i r="1">
      <x/>
    </i>
    <i r="1">
      <x v="1"/>
    </i>
    <i r="2">
      <x v="2"/>
    </i>
    <i r="2">
      <x v="3"/>
    </i>
    <i r="2">
      <x v="6"/>
    </i>
    <i r="1">
      <x v="2"/>
    </i>
    <i r="2">
      <x/>
    </i>
    <i r="2">
      <x v="1"/>
    </i>
    <i>
      <x v="11"/>
    </i>
    <i r="1">
      <x/>
    </i>
    <i r="1">
      <x v="1"/>
    </i>
    <i r="2">
      <x v="2"/>
    </i>
    <i r="2">
      <x v="3"/>
    </i>
    <i r="2">
      <x v="6"/>
    </i>
    <i r="1">
      <x v="2"/>
    </i>
    <i r="2">
      <x/>
    </i>
    <i r="2">
      <x v="1"/>
    </i>
    <i>
      <x v="12"/>
    </i>
    <i r="1">
      <x v="3"/>
    </i>
    <i r="2">
      <x v="7"/>
    </i>
    <i t="grand">
      <x/>
    </i>
  </rowItems>
  <colFields count="3">
    <field x="2"/>
    <field x="7"/>
    <field x="6"/>
  </colFields>
  <colItems count="50">
    <i>
      <x/>
      <x/>
      <x v="1"/>
    </i>
    <i r="2">
      <x v="3"/>
    </i>
    <i r="2">
      <x v="6"/>
    </i>
    <i r="2">
      <x v="9"/>
    </i>
    <i r="2">
      <x v="11"/>
    </i>
    <i t="default" r="1">
      <x/>
    </i>
    <i r="1">
      <x v="1"/>
      <x v="1"/>
    </i>
    <i r="2">
      <x v="3"/>
    </i>
    <i r="2">
      <x v="6"/>
    </i>
    <i r="2">
      <x v="9"/>
    </i>
    <i r="2">
      <x v="10"/>
    </i>
    <i r="2">
      <x v="11"/>
    </i>
    <i t="default" r="1">
      <x v="1"/>
    </i>
    <i t="default">
      <x/>
    </i>
    <i>
      <x v="1"/>
      <x/>
      <x/>
    </i>
    <i r="2">
      <x v="5"/>
    </i>
    <i r="2">
      <x v="7"/>
    </i>
    <i r="2">
      <x v="10"/>
    </i>
    <i r="2">
      <x v="12"/>
    </i>
    <i r="2">
      <x v="14"/>
    </i>
    <i t="default" r="1">
      <x/>
    </i>
    <i r="1">
      <x v="1"/>
      <x/>
    </i>
    <i r="2">
      <x v="5"/>
    </i>
    <i r="2">
      <x v="7"/>
    </i>
    <i r="2">
      <x v="10"/>
    </i>
    <i r="2">
      <x v="12"/>
    </i>
    <i r="2">
      <x v="14"/>
    </i>
    <i t="default" r="1">
      <x v="1"/>
    </i>
    <i t="default">
      <x v="1"/>
    </i>
    <i>
      <x v="2"/>
      <x/>
      <x/>
    </i>
    <i r="2">
      <x v="2"/>
    </i>
    <i r="2">
      <x v="4"/>
    </i>
    <i r="2">
      <x v="6"/>
    </i>
    <i r="2">
      <x v="8"/>
    </i>
    <i r="2">
      <x v="13"/>
    </i>
    <i t="default" r="1">
      <x/>
    </i>
    <i r="1">
      <x v="1"/>
      <x/>
    </i>
    <i r="2">
      <x v="2"/>
    </i>
    <i r="2">
      <x v="4"/>
    </i>
    <i r="2">
      <x v="5"/>
    </i>
    <i r="2">
      <x v="6"/>
    </i>
    <i r="2">
      <x v="8"/>
    </i>
    <i r="2">
      <x v="13"/>
    </i>
    <i r="2">
      <x v="14"/>
    </i>
    <i t="default" r="1">
      <x v="1"/>
    </i>
    <i t="default">
      <x v="2"/>
    </i>
    <i>
      <x v="3"/>
      <x v="2"/>
      <x v="15"/>
    </i>
    <i t="default" r="1">
      <x v="2"/>
    </i>
    <i t="default">
      <x v="3"/>
    </i>
    <i t="grand">
      <x/>
    </i>
  </colItems>
  <dataFields count="1">
    <dataField name="Count of 27514" fld="1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9614E-08BE-40CB-A42D-C203E00BAE54}">
  <sheetPr>
    <tabColor theme="5" tint="0.39997558519241921"/>
  </sheetPr>
  <dimension ref="A2:AY120"/>
  <sheetViews>
    <sheetView showGridLines="0" tabSelected="1" workbookViewId="0">
      <selection activeCell="A3" sqref="A3"/>
    </sheetView>
  </sheetViews>
  <sheetFormatPr defaultRowHeight="15.75" x14ac:dyDescent="0.25"/>
  <cols>
    <col min="1" max="1" width="13.875" bestFit="1" customWidth="1"/>
    <col min="2" max="2" width="14.75" bestFit="1" customWidth="1"/>
    <col min="3" max="3" width="9.625" customWidth="1"/>
    <col min="4" max="4" width="3.5" bestFit="1" customWidth="1"/>
    <col min="5" max="5" width="11.875" customWidth="1"/>
    <col min="6" max="6" width="4.625" bestFit="1" customWidth="1"/>
    <col min="7" max="7" width="13" customWidth="1"/>
    <col min="8" max="8" width="6.75" bestFit="1" customWidth="1"/>
    <col min="9" max="9" width="5.25" bestFit="1" customWidth="1"/>
    <col min="10" max="10" width="3.5" bestFit="1" customWidth="1"/>
    <col min="11" max="11" width="5" bestFit="1" customWidth="1"/>
    <col min="12" max="12" width="7" bestFit="1" customWidth="1"/>
    <col min="13" max="13" width="4.625" bestFit="1" customWidth="1"/>
    <col min="14" max="14" width="9.625" bestFit="1" customWidth="1"/>
    <col min="15" max="15" width="14.375" bestFit="1" customWidth="1"/>
    <col min="16" max="16" width="9.25" bestFit="1" customWidth="1"/>
    <col min="17" max="17" width="5.5" bestFit="1" customWidth="1"/>
    <col min="18" max="18" width="4.875" bestFit="1" customWidth="1"/>
    <col min="19" max="19" width="7" bestFit="1" customWidth="1"/>
    <col min="20" max="20" width="5.375" bestFit="1" customWidth="1"/>
    <col min="21" max="21" width="6.125" bestFit="1" customWidth="1"/>
    <col min="22" max="22" width="11.375" bestFit="1" customWidth="1"/>
    <col min="23" max="23" width="6.75" bestFit="1" customWidth="1"/>
    <col min="24" max="24" width="5.5" bestFit="1" customWidth="1"/>
    <col min="25" max="25" width="4.875" bestFit="1" customWidth="1"/>
    <col min="26" max="26" width="7" bestFit="1" customWidth="1"/>
    <col min="27" max="27" width="5.375" bestFit="1" customWidth="1"/>
    <col min="28" max="28" width="6.125" bestFit="1" customWidth="1"/>
    <col min="29" max="29" width="9.625" bestFit="1" customWidth="1"/>
    <col min="30" max="30" width="12.125" bestFit="1" customWidth="1"/>
    <col min="31" max="31" width="8.5" bestFit="1" customWidth="1"/>
    <col min="32" max="32" width="6.625" bestFit="1" customWidth="1"/>
    <col min="33" max="33" width="3" bestFit="1" customWidth="1"/>
    <col min="34" max="34" width="3.5" bestFit="1" customWidth="1"/>
    <col min="35" max="35" width="3.75" bestFit="1" customWidth="1"/>
    <col min="36" max="36" width="4.375" bestFit="1" customWidth="1"/>
    <col min="37" max="37" width="11.375" bestFit="1" customWidth="1"/>
    <col min="38" max="38" width="6.75" bestFit="1" customWidth="1"/>
    <col min="39" max="39" width="6.625" bestFit="1" customWidth="1"/>
    <col min="40" max="40" width="3" bestFit="1" customWidth="1"/>
    <col min="41" max="41" width="5.5" bestFit="1" customWidth="1"/>
    <col min="42" max="42" width="3.5" bestFit="1" customWidth="1"/>
    <col min="43" max="43" width="3.75" bestFit="1" customWidth="1"/>
    <col min="44" max="44" width="4.375" bestFit="1" customWidth="1"/>
    <col min="45" max="45" width="6.125" bestFit="1" customWidth="1"/>
    <col min="46" max="46" width="9.625" bestFit="1" customWidth="1"/>
    <col min="47" max="47" width="10" bestFit="1" customWidth="1"/>
    <col min="48" max="48" width="8.25" bestFit="1" customWidth="1"/>
    <col min="49" max="50" width="11.125" bestFit="1" customWidth="1"/>
    <col min="51" max="51" width="10.375" bestFit="1" customWidth="1"/>
  </cols>
  <sheetData>
    <row r="2" spans="1:51" x14ac:dyDescent="0.25">
      <c r="A2" t="s">
        <v>54</v>
      </c>
    </row>
    <row r="3" spans="1:51" x14ac:dyDescent="0.25">
      <c r="A3" s="7"/>
      <c r="C3" t="s">
        <v>66</v>
      </c>
      <c r="E3" t="s">
        <v>67</v>
      </c>
      <c r="G3" t="s">
        <v>68</v>
      </c>
    </row>
    <row r="4" spans="1:51" x14ac:dyDescent="0.25">
      <c r="C4" s="7"/>
      <c r="E4" s="7"/>
      <c r="G4" s="7"/>
    </row>
    <row r="6" spans="1:51" x14ac:dyDescent="0.25">
      <c r="A6" s="10" t="s">
        <v>62</v>
      </c>
      <c r="B6" s="10" t="s">
        <v>55</v>
      </c>
    </row>
    <row r="7" spans="1:51" x14ac:dyDescent="0.25">
      <c r="B7" t="s">
        <v>10</v>
      </c>
      <c r="O7" t="s">
        <v>63</v>
      </c>
      <c r="P7" t="s">
        <v>20</v>
      </c>
      <c r="AD7" t="s">
        <v>64</v>
      </c>
      <c r="AE7" t="s">
        <v>31</v>
      </c>
      <c r="AU7" t="s">
        <v>65</v>
      </c>
      <c r="AV7" t="s">
        <v>56</v>
      </c>
      <c r="AX7" t="s">
        <v>58</v>
      </c>
      <c r="AY7" t="s">
        <v>57</v>
      </c>
    </row>
    <row r="8" spans="1:51" x14ac:dyDescent="0.25">
      <c r="B8" t="s">
        <v>23</v>
      </c>
      <c r="G8" t="s">
        <v>60</v>
      </c>
      <c r="H8" t="s">
        <v>15</v>
      </c>
      <c r="N8" t="s">
        <v>61</v>
      </c>
      <c r="P8" t="s">
        <v>23</v>
      </c>
      <c r="V8" t="s">
        <v>60</v>
      </c>
      <c r="W8" t="s">
        <v>15</v>
      </c>
      <c r="AC8" t="s">
        <v>61</v>
      </c>
      <c r="AE8" t="s">
        <v>23</v>
      </c>
      <c r="AK8" t="s">
        <v>60</v>
      </c>
      <c r="AL8" t="s">
        <v>15</v>
      </c>
      <c r="AT8" t="s">
        <v>61</v>
      </c>
      <c r="AV8" t="s">
        <v>56</v>
      </c>
      <c r="AW8" t="s">
        <v>58</v>
      </c>
    </row>
    <row r="9" spans="1:51" x14ac:dyDescent="0.25">
      <c r="A9" s="10" t="s">
        <v>59</v>
      </c>
      <c r="B9" t="s">
        <v>19</v>
      </c>
      <c r="C9" t="s">
        <v>29</v>
      </c>
      <c r="D9" t="s">
        <v>14</v>
      </c>
      <c r="E9" t="s">
        <v>41</v>
      </c>
      <c r="F9" t="s">
        <v>34</v>
      </c>
      <c r="H9" t="s">
        <v>19</v>
      </c>
      <c r="I9" t="s">
        <v>29</v>
      </c>
      <c r="J9" t="s">
        <v>14</v>
      </c>
      <c r="K9" t="s">
        <v>41</v>
      </c>
      <c r="L9" t="s">
        <v>37</v>
      </c>
      <c r="M9" t="s">
        <v>34</v>
      </c>
      <c r="P9" t="s">
        <v>30</v>
      </c>
      <c r="Q9" t="s">
        <v>22</v>
      </c>
      <c r="R9" t="s">
        <v>49</v>
      </c>
      <c r="S9" t="s">
        <v>37</v>
      </c>
      <c r="T9" t="s">
        <v>43</v>
      </c>
      <c r="U9" t="s">
        <v>53</v>
      </c>
      <c r="W9" t="s">
        <v>30</v>
      </c>
      <c r="X9" t="s">
        <v>22</v>
      </c>
      <c r="Y9" t="s">
        <v>49</v>
      </c>
      <c r="Z9" t="s">
        <v>37</v>
      </c>
      <c r="AA9" t="s">
        <v>43</v>
      </c>
      <c r="AB9" t="s">
        <v>53</v>
      </c>
      <c r="AE9" t="s">
        <v>30</v>
      </c>
      <c r="AF9" t="s">
        <v>32</v>
      </c>
      <c r="AG9" t="s">
        <v>46</v>
      </c>
      <c r="AH9" t="s">
        <v>14</v>
      </c>
      <c r="AI9" t="s">
        <v>50</v>
      </c>
      <c r="AJ9" t="s">
        <v>51</v>
      </c>
      <c r="AL9" t="s">
        <v>30</v>
      </c>
      <c r="AM9" t="s">
        <v>32</v>
      </c>
      <c r="AN9" t="s">
        <v>46</v>
      </c>
      <c r="AO9" t="s">
        <v>22</v>
      </c>
      <c r="AP9" t="s">
        <v>14</v>
      </c>
      <c r="AQ9" t="s">
        <v>50</v>
      </c>
      <c r="AR9" t="s">
        <v>51</v>
      </c>
      <c r="AS9" t="s">
        <v>53</v>
      </c>
      <c r="AV9" t="s">
        <v>56</v>
      </c>
    </row>
    <row r="10" spans="1:51" x14ac:dyDescent="0.25">
      <c r="A10" s="11" t="s">
        <v>27</v>
      </c>
      <c r="B10" s="13">
        <v>2</v>
      </c>
      <c r="C10" s="13">
        <v>5</v>
      </c>
      <c r="D10" s="13">
        <v>4</v>
      </c>
      <c r="E10" s="13">
        <v>1</v>
      </c>
      <c r="F10" s="13">
        <v>6</v>
      </c>
      <c r="G10" s="13">
        <v>18</v>
      </c>
      <c r="H10" s="13">
        <v>3</v>
      </c>
      <c r="I10" s="13">
        <v>4</v>
      </c>
      <c r="J10" s="13">
        <v>1</v>
      </c>
      <c r="K10" s="13">
        <v>2</v>
      </c>
      <c r="L10" s="13"/>
      <c r="M10" s="13">
        <v>4</v>
      </c>
      <c r="N10" s="13">
        <v>14</v>
      </c>
      <c r="O10" s="13">
        <v>32</v>
      </c>
      <c r="P10" s="13">
        <v>4</v>
      </c>
      <c r="Q10" s="13">
        <v>3</v>
      </c>
      <c r="R10" s="13">
        <v>1</v>
      </c>
      <c r="S10" s="13">
        <v>3</v>
      </c>
      <c r="T10" s="13">
        <v>1</v>
      </c>
      <c r="U10" s="13">
        <v>5</v>
      </c>
      <c r="V10" s="13">
        <v>17</v>
      </c>
      <c r="W10" s="13"/>
      <c r="X10" s="13">
        <v>1</v>
      </c>
      <c r="Y10" s="13"/>
      <c r="Z10" s="13">
        <v>1</v>
      </c>
      <c r="AA10" s="13">
        <v>2</v>
      </c>
      <c r="AB10" s="13">
        <v>1</v>
      </c>
      <c r="AC10" s="13">
        <v>5</v>
      </c>
      <c r="AD10" s="13">
        <v>22</v>
      </c>
      <c r="AE10" s="13">
        <v>1</v>
      </c>
      <c r="AF10" s="13">
        <v>1</v>
      </c>
      <c r="AG10" s="13">
        <v>1</v>
      </c>
      <c r="AH10" s="13">
        <v>2</v>
      </c>
      <c r="AI10" s="13">
        <v>1</v>
      </c>
      <c r="AJ10" s="13"/>
      <c r="AK10" s="13">
        <v>6</v>
      </c>
      <c r="AL10" s="13"/>
      <c r="AM10" s="13"/>
      <c r="AN10" s="13">
        <v>1</v>
      </c>
      <c r="AO10" s="13"/>
      <c r="AP10" s="13">
        <v>1</v>
      </c>
      <c r="AQ10" s="13">
        <v>2</v>
      </c>
      <c r="AR10" s="13">
        <v>1</v>
      </c>
      <c r="AS10" s="13"/>
      <c r="AT10" s="13">
        <v>5</v>
      </c>
      <c r="AU10" s="13">
        <v>11</v>
      </c>
      <c r="AV10" s="13"/>
      <c r="AW10" s="13"/>
      <c r="AX10" s="13"/>
      <c r="AY10" s="13">
        <v>65</v>
      </c>
    </row>
    <row r="11" spans="1:51" x14ac:dyDescent="0.25">
      <c r="A11" s="12" t="s">
        <v>25</v>
      </c>
      <c r="B11" s="13">
        <v>1</v>
      </c>
      <c r="C11" s="13"/>
      <c r="D11" s="13"/>
      <c r="E11" s="13"/>
      <c r="F11" s="13"/>
      <c r="G11" s="13">
        <v>1</v>
      </c>
      <c r="H11" s="13"/>
      <c r="I11" s="13">
        <v>2</v>
      </c>
      <c r="J11" s="13"/>
      <c r="K11" s="13">
        <v>1</v>
      </c>
      <c r="L11" s="13"/>
      <c r="M11" s="13"/>
      <c r="N11" s="13">
        <v>3</v>
      </c>
      <c r="O11" s="13">
        <v>4</v>
      </c>
      <c r="P11" s="13"/>
      <c r="Q11" s="13"/>
      <c r="R11" s="13">
        <v>1</v>
      </c>
      <c r="S11" s="13">
        <v>1</v>
      </c>
      <c r="T11" s="13">
        <v>1</v>
      </c>
      <c r="U11" s="13">
        <v>1</v>
      </c>
      <c r="V11" s="13">
        <v>4</v>
      </c>
      <c r="W11" s="13"/>
      <c r="X11" s="13"/>
      <c r="Y11" s="13"/>
      <c r="Z11" s="13"/>
      <c r="AA11" s="13"/>
      <c r="AB11" s="13">
        <v>1</v>
      </c>
      <c r="AC11" s="13">
        <v>1</v>
      </c>
      <c r="AD11" s="13">
        <v>5</v>
      </c>
      <c r="AE11" s="13"/>
      <c r="AF11" s="13">
        <v>1</v>
      </c>
      <c r="AG11" s="13"/>
      <c r="AH11" s="13"/>
      <c r="AI11" s="13"/>
      <c r="AJ11" s="13"/>
      <c r="AK11" s="13">
        <v>1</v>
      </c>
      <c r="AL11" s="13"/>
      <c r="AM11" s="13"/>
      <c r="AN11" s="13"/>
      <c r="AO11" s="13"/>
      <c r="AP11" s="13"/>
      <c r="AQ11" s="13">
        <v>1</v>
      </c>
      <c r="AR11" s="13"/>
      <c r="AS11" s="13"/>
      <c r="AT11" s="13">
        <v>1</v>
      </c>
      <c r="AU11" s="13">
        <v>2</v>
      </c>
      <c r="AV11" s="13"/>
      <c r="AW11" s="13"/>
      <c r="AX11" s="13"/>
      <c r="AY11" s="13">
        <v>11</v>
      </c>
    </row>
    <row r="12" spans="1:51" x14ac:dyDescent="0.25">
      <c r="A12" s="12" t="s">
        <v>17</v>
      </c>
      <c r="B12" s="13"/>
      <c r="C12" s="13">
        <v>3</v>
      </c>
      <c r="D12" s="13">
        <v>3</v>
      </c>
      <c r="E12" s="13"/>
      <c r="F12" s="13">
        <v>4</v>
      </c>
      <c r="G12" s="13">
        <v>10</v>
      </c>
      <c r="H12" s="13">
        <v>2</v>
      </c>
      <c r="I12" s="13"/>
      <c r="J12" s="13">
        <v>1</v>
      </c>
      <c r="K12" s="13"/>
      <c r="L12" s="13"/>
      <c r="M12" s="13">
        <v>2</v>
      </c>
      <c r="N12" s="13">
        <v>5</v>
      </c>
      <c r="O12" s="13">
        <v>15</v>
      </c>
      <c r="P12" s="13">
        <v>2</v>
      </c>
      <c r="Q12" s="13"/>
      <c r="R12" s="13"/>
      <c r="S12" s="13"/>
      <c r="T12" s="13"/>
      <c r="U12" s="13">
        <v>2</v>
      </c>
      <c r="V12" s="13">
        <v>4</v>
      </c>
      <c r="W12" s="13"/>
      <c r="X12" s="13"/>
      <c r="Y12" s="13"/>
      <c r="Z12" s="13"/>
      <c r="AA12" s="13">
        <v>1</v>
      </c>
      <c r="AB12" s="13"/>
      <c r="AC12" s="13">
        <v>1</v>
      </c>
      <c r="AD12" s="13">
        <v>5</v>
      </c>
      <c r="AE12" s="13"/>
      <c r="AF12" s="13"/>
      <c r="AG12" s="13"/>
      <c r="AH12" s="13">
        <v>1</v>
      </c>
      <c r="AI12" s="13"/>
      <c r="AJ12" s="13"/>
      <c r="AK12" s="13">
        <v>1</v>
      </c>
      <c r="AL12" s="13"/>
      <c r="AM12" s="13"/>
      <c r="AN12" s="13"/>
      <c r="AO12" s="13"/>
      <c r="AP12" s="13"/>
      <c r="AQ12" s="13">
        <v>1</v>
      </c>
      <c r="AR12" s="13">
        <v>1</v>
      </c>
      <c r="AS12" s="13"/>
      <c r="AT12" s="13">
        <v>2</v>
      </c>
      <c r="AU12" s="13">
        <v>3</v>
      </c>
      <c r="AV12" s="13"/>
      <c r="AW12" s="13"/>
      <c r="AX12" s="13"/>
      <c r="AY12" s="13">
        <v>23</v>
      </c>
    </row>
    <row r="13" spans="1:51" x14ac:dyDescent="0.25">
      <c r="A13" s="14" t="s">
        <v>18</v>
      </c>
      <c r="B13" s="13"/>
      <c r="C13" s="13"/>
      <c r="D13" s="13">
        <v>1</v>
      </c>
      <c r="E13" s="13"/>
      <c r="F13" s="13"/>
      <c r="G13" s="13">
        <v>1</v>
      </c>
      <c r="H13" s="13"/>
      <c r="I13" s="13"/>
      <c r="J13" s="13">
        <v>1</v>
      </c>
      <c r="K13" s="13"/>
      <c r="L13" s="13"/>
      <c r="M13" s="13">
        <v>1</v>
      </c>
      <c r="N13" s="13">
        <v>2</v>
      </c>
      <c r="O13" s="13">
        <v>3</v>
      </c>
      <c r="P13" s="13">
        <v>1</v>
      </c>
      <c r="Q13" s="13"/>
      <c r="R13" s="13"/>
      <c r="S13" s="13"/>
      <c r="T13" s="13"/>
      <c r="U13" s="13">
        <v>1</v>
      </c>
      <c r="V13" s="13">
        <v>2</v>
      </c>
      <c r="W13" s="13"/>
      <c r="X13" s="13"/>
      <c r="Y13" s="13"/>
      <c r="Z13" s="13"/>
      <c r="AA13" s="13"/>
      <c r="AB13" s="13"/>
      <c r="AC13" s="13"/>
      <c r="AD13" s="13">
        <v>2</v>
      </c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>
        <v>1</v>
      </c>
      <c r="AS13" s="13"/>
      <c r="AT13" s="13">
        <v>1</v>
      </c>
      <c r="AU13" s="13">
        <v>1</v>
      </c>
      <c r="AV13" s="13"/>
      <c r="AW13" s="13"/>
      <c r="AX13" s="13"/>
      <c r="AY13" s="13">
        <v>6</v>
      </c>
    </row>
    <row r="14" spans="1:51" x14ac:dyDescent="0.25">
      <c r="A14" s="14" t="s">
        <v>21</v>
      </c>
      <c r="B14" s="13"/>
      <c r="C14" s="13">
        <v>2</v>
      </c>
      <c r="D14" s="13">
        <v>1</v>
      </c>
      <c r="E14" s="13"/>
      <c r="F14" s="13">
        <v>2</v>
      </c>
      <c r="G14" s="13">
        <v>5</v>
      </c>
      <c r="H14" s="13">
        <v>1</v>
      </c>
      <c r="I14" s="13"/>
      <c r="J14" s="13"/>
      <c r="K14" s="13"/>
      <c r="L14" s="13"/>
      <c r="M14" s="13"/>
      <c r="N14" s="13">
        <v>1</v>
      </c>
      <c r="O14" s="13">
        <v>6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>
        <v>1</v>
      </c>
      <c r="AI14" s="13"/>
      <c r="AJ14" s="13"/>
      <c r="AK14" s="13">
        <v>1</v>
      </c>
      <c r="AL14" s="13"/>
      <c r="AM14" s="13"/>
      <c r="AN14" s="13"/>
      <c r="AO14" s="13"/>
      <c r="AP14" s="13"/>
      <c r="AQ14" s="13">
        <v>1</v>
      </c>
      <c r="AR14" s="13"/>
      <c r="AS14" s="13"/>
      <c r="AT14" s="13">
        <v>1</v>
      </c>
      <c r="AU14" s="13">
        <v>2</v>
      </c>
      <c r="AV14" s="13"/>
      <c r="AW14" s="13"/>
      <c r="AX14" s="13"/>
      <c r="AY14" s="13">
        <v>8</v>
      </c>
    </row>
    <row r="15" spans="1:51" x14ac:dyDescent="0.25">
      <c r="A15" s="14" t="s">
        <v>33</v>
      </c>
      <c r="B15" s="13"/>
      <c r="C15" s="13">
        <v>1</v>
      </c>
      <c r="D15" s="13">
        <v>1</v>
      </c>
      <c r="E15" s="13"/>
      <c r="F15" s="13">
        <v>2</v>
      </c>
      <c r="G15" s="13">
        <v>4</v>
      </c>
      <c r="H15" s="13">
        <v>1</v>
      </c>
      <c r="I15" s="13"/>
      <c r="J15" s="13"/>
      <c r="K15" s="13"/>
      <c r="L15" s="13"/>
      <c r="M15" s="13">
        <v>1</v>
      </c>
      <c r="N15" s="13">
        <v>2</v>
      </c>
      <c r="O15" s="13">
        <v>6</v>
      </c>
      <c r="P15" s="13">
        <v>1</v>
      </c>
      <c r="Q15" s="13"/>
      <c r="R15" s="13"/>
      <c r="S15" s="13"/>
      <c r="T15" s="13"/>
      <c r="U15" s="13">
        <v>1</v>
      </c>
      <c r="V15" s="13">
        <v>2</v>
      </c>
      <c r="W15" s="13"/>
      <c r="X15" s="13"/>
      <c r="Y15" s="13"/>
      <c r="Z15" s="13"/>
      <c r="AA15" s="13">
        <v>1</v>
      </c>
      <c r="AB15" s="13"/>
      <c r="AC15" s="13">
        <v>1</v>
      </c>
      <c r="AD15" s="13">
        <v>3</v>
      </c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>
        <v>9</v>
      </c>
    </row>
    <row r="16" spans="1:51" x14ac:dyDescent="0.25">
      <c r="A16" s="12" t="s">
        <v>12</v>
      </c>
      <c r="B16" s="13">
        <v>1</v>
      </c>
      <c r="C16" s="13">
        <v>2</v>
      </c>
      <c r="D16" s="13">
        <v>1</v>
      </c>
      <c r="E16" s="13">
        <v>1</v>
      </c>
      <c r="F16" s="13">
        <v>2</v>
      </c>
      <c r="G16" s="13">
        <v>7</v>
      </c>
      <c r="H16" s="13">
        <v>1</v>
      </c>
      <c r="I16" s="13">
        <v>2</v>
      </c>
      <c r="J16" s="13"/>
      <c r="K16" s="13">
        <v>1</v>
      </c>
      <c r="L16" s="13"/>
      <c r="M16" s="13">
        <v>2</v>
      </c>
      <c r="N16" s="13">
        <v>6</v>
      </c>
      <c r="O16" s="13">
        <v>13</v>
      </c>
      <c r="P16" s="13">
        <v>2</v>
      </c>
      <c r="Q16" s="13">
        <v>3</v>
      </c>
      <c r="R16" s="13"/>
      <c r="S16" s="13">
        <v>2</v>
      </c>
      <c r="T16" s="13"/>
      <c r="U16" s="13">
        <v>2</v>
      </c>
      <c r="V16" s="13">
        <v>9</v>
      </c>
      <c r="W16" s="13"/>
      <c r="X16" s="13">
        <v>1</v>
      </c>
      <c r="Y16" s="13"/>
      <c r="Z16" s="13">
        <v>1</v>
      </c>
      <c r="AA16" s="13">
        <v>1</v>
      </c>
      <c r="AB16" s="13"/>
      <c r="AC16" s="13">
        <v>3</v>
      </c>
      <c r="AD16" s="13">
        <v>12</v>
      </c>
      <c r="AE16" s="13">
        <v>1</v>
      </c>
      <c r="AF16" s="13"/>
      <c r="AG16" s="13">
        <v>1</v>
      </c>
      <c r="AH16" s="13">
        <v>1</v>
      </c>
      <c r="AI16" s="13">
        <v>1</v>
      </c>
      <c r="AJ16" s="13"/>
      <c r="AK16" s="13">
        <v>4</v>
      </c>
      <c r="AL16" s="13"/>
      <c r="AM16" s="13"/>
      <c r="AN16" s="13">
        <v>1</v>
      </c>
      <c r="AO16" s="13"/>
      <c r="AP16" s="13">
        <v>1</v>
      </c>
      <c r="AQ16" s="13"/>
      <c r="AR16" s="13"/>
      <c r="AS16" s="13"/>
      <c r="AT16" s="13">
        <v>2</v>
      </c>
      <c r="AU16" s="13">
        <v>6</v>
      </c>
      <c r="AV16" s="13"/>
      <c r="AW16" s="13"/>
      <c r="AX16" s="13"/>
      <c r="AY16" s="13">
        <v>31</v>
      </c>
    </row>
    <row r="17" spans="1:51" x14ac:dyDescent="0.25">
      <c r="A17" s="14" t="s">
        <v>28</v>
      </c>
      <c r="B17" s="13"/>
      <c r="C17" s="13"/>
      <c r="D17" s="13"/>
      <c r="E17" s="13"/>
      <c r="F17" s="13">
        <v>1</v>
      </c>
      <c r="G17" s="13">
        <v>1</v>
      </c>
      <c r="H17" s="13"/>
      <c r="I17" s="13">
        <v>1</v>
      </c>
      <c r="J17" s="13"/>
      <c r="K17" s="13">
        <v>1</v>
      </c>
      <c r="L17" s="13"/>
      <c r="M17" s="13">
        <v>1</v>
      </c>
      <c r="N17" s="13">
        <v>3</v>
      </c>
      <c r="O17" s="13">
        <v>4</v>
      </c>
      <c r="P17" s="13">
        <v>2</v>
      </c>
      <c r="Q17" s="13">
        <v>1</v>
      </c>
      <c r="R17" s="13"/>
      <c r="S17" s="13">
        <v>1</v>
      </c>
      <c r="T17" s="13"/>
      <c r="U17" s="13">
        <v>2</v>
      </c>
      <c r="V17" s="13">
        <v>6</v>
      </c>
      <c r="W17" s="13"/>
      <c r="X17" s="13">
        <v>1</v>
      </c>
      <c r="Y17" s="13"/>
      <c r="Z17" s="13">
        <v>1</v>
      </c>
      <c r="AA17" s="13">
        <v>1</v>
      </c>
      <c r="AB17" s="13"/>
      <c r="AC17" s="13">
        <v>3</v>
      </c>
      <c r="AD17" s="13">
        <v>9</v>
      </c>
      <c r="AE17" s="13">
        <v>1</v>
      </c>
      <c r="AF17" s="13"/>
      <c r="AG17" s="13"/>
      <c r="AH17" s="13"/>
      <c r="AI17" s="13">
        <v>1</v>
      </c>
      <c r="AJ17" s="13"/>
      <c r="AK17" s="13">
        <v>2</v>
      </c>
      <c r="AL17" s="13"/>
      <c r="AM17" s="13"/>
      <c r="AN17" s="13">
        <v>1</v>
      </c>
      <c r="AO17" s="13"/>
      <c r="AP17" s="13">
        <v>1</v>
      </c>
      <c r="AQ17" s="13"/>
      <c r="AR17" s="13"/>
      <c r="AS17" s="13"/>
      <c r="AT17" s="13">
        <v>2</v>
      </c>
      <c r="AU17" s="13">
        <v>4</v>
      </c>
      <c r="AV17" s="13"/>
      <c r="AW17" s="13"/>
      <c r="AX17" s="13"/>
      <c r="AY17" s="13">
        <v>17</v>
      </c>
    </row>
    <row r="18" spans="1:51" x14ac:dyDescent="0.25">
      <c r="A18" s="14" t="s">
        <v>13</v>
      </c>
      <c r="B18" s="13">
        <v>1</v>
      </c>
      <c r="C18" s="13">
        <v>2</v>
      </c>
      <c r="D18" s="13">
        <v>1</v>
      </c>
      <c r="E18" s="13">
        <v>1</v>
      </c>
      <c r="F18" s="13">
        <v>1</v>
      </c>
      <c r="G18" s="13">
        <v>6</v>
      </c>
      <c r="H18" s="13">
        <v>1</v>
      </c>
      <c r="I18" s="13">
        <v>1</v>
      </c>
      <c r="J18" s="13"/>
      <c r="K18" s="13"/>
      <c r="L18" s="13"/>
      <c r="M18" s="13">
        <v>1</v>
      </c>
      <c r="N18" s="13">
        <v>3</v>
      </c>
      <c r="O18" s="13">
        <v>9</v>
      </c>
      <c r="P18" s="13"/>
      <c r="Q18" s="13">
        <v>2</v>
      </c>
      <c r="R18" s="13"/>
      <c r="S18" s="13">
        <v>1</v>
      </c>
      <c r="T18" s="13"/>
      <c r="U18" s="13"/>
      <c r="V18" s="13">
        <v>3</v>
      </c>
      <c r="W18" s="13"/>
      <c r="X18" s="13"/>
      <c r="Y18" s="13"/>
      <c r="Z18" s="13"/>
      <c r="AA18" s="13"/>
      <c r="AB18" s="13"/>
      <c r="AC18" s="13"/>
      <c r="AD18" s="13">
        <v>3</v>
      </c>
      <c r="AE18" s="13"/>
      <c r="AF18" s="13"/>
      <c r="AG18" s="13">
        <v>1</v>
      </c>
      <c r="AH18" s="13">
        <v>1</v>
      </c>
      <c r="AI18" s="13"/>
      <c r="AJ18" s="13"/>
      <c r="AK18" s="13">
        <v>2</v>
      </c>
      <c r="AL18" s="13"/>
      <c r="AM18" s="13"/>
      <c r="AN18" s="13"/>
      <c r="AO18" s="13"/>
      <c r="AP18" s="13"/>
      <c r="AQ18" s="13"/>
      <c r="AR18" s="13"/>
      <c r="AS18" s="13"/>
      <c r="AT18" s="13"/>
      <c r="AU18" s="13">
        <v>2</v>
      </c>
      <c r="AV18" s="13"/>
      <c r="AW18" s="13"/>
      <c r="AX18" s="13"/>
      <c r="AY18" s="13">
        <v>14</v>
      </c>
    </row>
    <row r="19" spans="1:51" x14ac:dyDescent="0.25">
      <c r="A19" s="11" t="s">
        <v>16</v>
      </c>
      <c r="B19" s="13">
        <v>1</v>
      </c>
      <c r="C19" s="13">
        <v>7</v>
      </c>
      <c r="D19" s="13">
        <v>8</v>
      </c>
      <c r="E19" s="13">
        <v>4</v>
      </c>
      <c r="F19" s="13">
        <v>7</v>
      </c>
      <c r="G19" s="13">
        <v>27</v>
      </c>
      <c r="H19" s="13"/>
      <c r="I19" s="13">
        <v>2</v>
      </c>
      <c r="J19" s="13">
        <v>5</v>
      </c>
      <c r="K19" s="13"/>
      <c r="L19" s="13">
        <v>1</v>
      </c>
      <c r="M19" s="13">
        <v>6</v>
      </c>
      <c r="N19" s="13">
        <v>14</v>
      </c>
      <c r="O19" s="13">
        <v>41</v>
      </c>
      <c r="P19" s="13">
        <v>4</v>
      </c>
      <c r="Q19" s="13">
        <v>1</v>
      </c>
      <c r="R19" s="13">
        <v>4</v>
      </c>
      <c r="S19" s="13">
        <v>6</v>
      </c>
      <c r="T19" s="13">
        <v>2</v>
      </c>
      <c r="U19" s="13">
        <v>1</v>
      </c>
      <c r="V19" s="13">
        <v>18</v>
      </c>
      <c r="W19" s="13">
        <v>4</v>
      </c>
      <c r="X19" s="13">
        <v>3</v>
      </c>
      <c r="Y19" s="13"/>
      <c r="Z19" s="13">
        <v>1</v>
      </c>
      <c r="AA19" s="13">
        <v>2</v>
      </c>
      <c r="AB19" s="13">
        <v>5</v>
      </c>
      <c r="AC19" s="13">
        <v>15</v>
      </c>
      <c r="AD19" s="13">
        <v>33</v>
      </c>
      <c r="AE19" s="13">
        <v>1</v>
      </c>
      <c r="AF19" s="13">
        <v>1</v>
      </c>
      <c r="AG19" s="13">
        <v>3</v>
      </c>
      <c r="AH19" s="13"/>
      <c r="AI19" s="13">
        <v>1</v>
      </c>
      <c r="AJ19" s="13">
        <v>1</v>
      </c>
      <c r="AK19" s="13">
        <v>7</v>
      </c>
      <c r="AL19" s="13">
        <v>1</v>
      </c>
      <c r="AM19" s="13">
        <v>1</v>
      </c>
      <c r="AN19" s="13">
        <v>1</v>
      </c>
      <c r="AO19" s="13"/>
      <c r="AP19" s="13">
        <v>1</v>
      </c>
      <c r="AQ19" s="13"/>
      <c r="AR19" s="13">
        <v>1</v>
      </c>
      <c r="AS19" s="13"/>
      <c r="AT19" s="13">
        <v>5</v>
      </c>
      <c r="AU19" s="13">
        <v>12</v>
      </c>
      <c r="AV19" s="13"/>
      <c r="AW19" s="13"/>
      <c r="AX19" s="13"/>
      <c r="AY19" s="13">
        <v>86</v>
      </c>
    </row>
    <row r="20" spans="1:51" x14ac:dyDescent="0.25">
      <c r="A20" s="12" t="s">
        <v>25</v>
      </c>
      <c r="B20" s="13"/>
      <c r="C20" s="13"/>
      <c r="D20" s="13">
        <v>3</v>
      </c>
      <c r="E20" s="13"/>
      <c r="F20" s="13">
        <v>2</v>
      </c>
      <c r="G20" s="13">
        <v>5</v>
      </c>
      <c r="H20" s="13"/>
      <c r="I20" s="13"/>
      <c r="J20" s="13">
        <v>1</v>
      </c>
      <c r="K20" s="13"/>
      <c r="L20" s="13"/>
      <c r="M20" s="13">
        <v>2</v>
      </c>
      <c r="N20" s="13">
        <v>3</v>
      </c>
      <c r="O20" s="13">
        <v>8</v>
      </c>
      <c r="P20" s="13">
        <v>2</v>
      </c>
      <c r="Q20" s="13">
        <v>1</v>
      </c>
      <c r="R20" s="13">
        <v>1</v>
      </c>
      <c r="S20" s="13">
        <v>2</v>
      </c>
      <c r="T20" s="13">
        <v>1</v>
      </c>
      <c r="U20" s="13"/>
      <c r="V20" s="13">
        <v>7</v>
      </c>
      <c r="W20" s="13"/>
      <c r="X20" s="13">
        <v>1</v>
      </c>
      <c r="Y20" s="13"/>
      <c r="Z20" s="13"/>
      <c r="AA20" s="13"/>
      <c r="AB20" s="13"/>
      <c r="AC20" s="13">
        <v>1</v>
      </c>
      <c r="AD20" s="13">
        <v>8</v>
      </c>
      <c r="AE20" s="13">
        <v>1</v>
      </c>
      <c r="AF20" s="13"/>
      <c r="AG20" s="13"/>
      <c r="AH20" s="13"/>
      <c r="AI20" s="13">
        <v>1</v>
      </c>
      <c r="AJ20" s="13">
        <v>1</v>
      </c>
      <c r="AK20" s="13">
        <v>3</v>
      </c>
      <c r="AL20" s="13"/>
      <c r="AM20" s="13"/>
      <c r="AN20" s="13"/>
      <c r="AO20" s="13"/>
      <c r="AP20" s="13"/>
      <c r="AQ20" s="13"/>
      <c r="AR20" s="13"/>
      <c r="AS20" s="13"/>
      <c r="AT20" s="13"/>
      <c r="AU20" s="13">
        <v>3</v>
      </c>
      <c r="AV20" s="13"/>
      <c r="AW20" s="13"/>
      <c r="AX20" s="13"/>
      <c r="AY20" s="13">
        <v>19</v>
      </c>
    </row>
    <row r="21" spans="1:51" x14ac:dyDescent="0.25">
      <c r="A21" s="12" t="s">
        <v>17</v>
      </c>
      <c r="B21" s="13">
        <v>1</v>
      </c>
      <c r="C21" s="13">
        <v>2</v>
      </c>
      <c r="D21" s="13">
        <v>2</v>
      </c>
      <c r="E21" s="13">
        <v>3</v>
      </c>
      <c r="F21" s="13">
        <v>1</v>
      </c>
      <c r="G21" s="13">
        <v>9</v>
      </c>
      <c r="H21" s="13"/>
      <c r="I21" s="13"/>
      <c r="J21" s="13">
        <v>2</v>
      </c>
      <c r="K21" s="13"/>
      <c r="L21" s="13">
        <v>1</v>
      </c>
      <c r="M21" s="13">
        <v>2</v>
      </c>
      <c r="N21" s="13">
        <v>5</v>
      </c>
      <c r="O21" s="13">
        <v>14</v>
      </c>
      <c r="P21" s="13">
        <v>1</v>
      </c>
      <c r="Q21" s="13"/>
      <c r="R21" s="13">
        <v>1</v>
      </c>
      <c r="S21" s="13">
        <v>2</v>
      </c>
      <c r="T21" s="13">
        <v>1</v>
      </c>
      <c r="U21" s="13">
        <v>1</v>
      </c>
      <c r="V21" s="13">
        <v>6</v>
      </c>
      <c r="W21" s="13">
        <v>2</v>
      </c>
      <c r="X21" s="13">
        <v>1</v>
      </c>
      <c r="Y21" s="13"/>
      <c r="Z21" s="13"/>
      <c r="AA21" s="13">
        <v>1</v>
      </c>
      <c r="AB21" s="13">
        <v>1</v>
      </c>
      <c r="AC21" s="13">
        <v>5</v>
      </c>
      <c r="AD21" s="13">
        <v>11</v>
      </c>
      <c r="AE21" s="13"/>
      <c r="AF21" s="13">
        <v>1</v>
      </c>
      <c r="AG21" s="13"/>
      <c r="AH21" s="13"/>
      <c r="AI21" s="13"/>
      <c r="AJ21" s="13"/>
      <c r="AK21" s="13">
        <v>1</v>
      </c>
      <c r="AL21" s="13"/>
      <c r="AM21" s="13">
        <v>1</v>
      </c>
      <c r="AN21" s="13">
        <v>1</v>
      </c>
      <c r="AO21" s="13"/>
      <c r="AP21" s="13">
        <v>1</v>
      </c>
      <c r="AQ21" s="13"/>
      <c r="AR21" s="13">
        <v>1</v>
      </c>
      <c r="AS21" s="13"/>
      <c r="AT21" s="13">
        <v>4</v>
      </c>
      <c r="AU21" s="13">
        <v>5</v>
      </c>
      <c r="AV21" s="13"/>
      <c r="AW21" s="13"/>
      <c r="AX21" s="13"/>
      <c r="AY21" s="13">
        <v>30</v>
      </c>
    </row>
    <row r="22" spans="1:51" x14ac:dyDescent="0.25">
      <c r="A22" s="14" t="s">
        <v>18</v>
      </c>
      <c r="B22" s="13"/>
      <c r="C22" s="13">
        <v>1</v>
      </c>
      <c r="D22" s="13"/>
      <c r="E22" s="13"/>
      <c r="F22" s="13"/>
      <c r="G22" s="13">
        <v>1</v>
      </c>
      <c r="H22" s="13"/>
      <c r="I22" s="13"/>
      <c r="J22" s="13">
        <v>1</v>
      </c>
      <c r="K22" s="13"/>
      <c r="L22" s="13">
        <v>1</v>
      </c>
      <c r="M22" s="13"/>
      <c r="N22" s="13">
        <v>2</v>
      </c>
      <c r="O22" s="13">
        <v>3</v>
      </c>
      <c r="P22" s="13"/>
      <c r="Q22" s="13"/>
      <c r="R22" s="13"/>
      <c r="S22" s="13">
        <v>1</v>
      </c>
      <c r="T22" s="13"/>
      <c r="U22" s="13">
        <v>1</v>
      </c>
      <c r="V22" s="13">
        <v>2</v>
      </c>
      <c r="W22" s="13"/>
      <c r="X22" s="13"/>
      <c r="Y22" s="13"/>
      <c r="Z22" s="13"/>
      <c r="AA22" s="13"/>
      <c r="AB22" s="13"/>
      <c r="AC22" s="13"/>
      <c r="AD22" s="13">
        <v>2</v>
      </c>
      <c r="AE22" s="13"/>
      <c r="AF22" s="13"/>
      <c r="AG22" s="13"/>
      <c r="AH22" s="13"/>
      <c r="AI22" s="13"/>
      <c r="AJ22" s="13"/>
      <c r="AK22" s="13"/>
      <c r="AL22" s="13"/>
      <c r="AM22" s="13"/>
      <c r="AN22" s="13">
        <v>1</v>
      </c>
      <c r="AO22" s="13"/>
      <c r="AP22" s="13">
        <v>1</v>
      </c>
      <c r="AQ22" s="13"/>
      <c r="AR22" s="13">
        <v>1</v>
      </c>
      <c r="AS22" s="13"/>
      <c r="AT22" s="13">
        <v>3</v>
      </c>
      <c r="AU22" s="13">
        <v>3</v>
      </c>
      <c r="AV22" s="13"/>
      <c r="AW22" s="13"/>
      <c r="AX22" s="13"/>
      <c r="AY22" s="13">
        <v>8</v>
      </c>
    </row>
    <row r="23" spans="1:51" x14ac:dyDescent="0.25">
      <c r="A23" s="14" t="s">
        <v>21</v>
      </c>
      <c r="B23" s="13">
        <v>1</v>
      </c>
      <c r="C23" s="13">
        <v>1</v>
      </c>
      <c r="D23" s="13">
        <v>2</v>
      </c>
      <c r="E23" s="13">
        <v>1</v>
      </c>
      <c r="F23" s="13">
        <v>1</v>
      </c>
      <c r="G23" s="13">
        <v>6</v>
      </c>
      <c r="H23" s="13"/>
      <c r="I23" s="13"/>
      <c r="J23" s="13">
        <v>1</v>
      </c>
      <c r="K23" s="13"/>
      <c r="L23" s="13"/>
      <c r="M23" s="13">
        <v>1</v>
      </c>
      <c r="N23" s="13">
        <v>2</v>
      </c>
      <c r="O23" s="13">
        <v>8</v>
      </c>
      <c r="P23" s="13">
        <v>1</v>
      </c>
      <c r="Q23" s="13"/>
      <c r="R23" s="13"/>
      <c r="S23" s="13">
        <v>1</v>
      </c>
      <c r="T23" s="13"/>
      <c r="U23" s="13"/>
      <c r="V23" s="13">
        <v>2</v>
      </c>
      <c r="W23" s="13">
        <v>1</v>
      </c>
      <c r="X23" s="13"/>
      <c r="Y23" s="13"/>
      <c r="Z23" s="13"/>
      <c r="AA23" s="13"/>
      <c r="AB23" s="13">
        <v>1</v>
      </c>
      <c r="AC23" s="13">
        <v>2</v>
      </c>
      <c r="AD23" s="13">
        <v>4</v>
      </c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>
        <v>12</v>
      </c>
    </row>
    <row r="24" spans="1:51" x14ac:dyDescent="0.25">
      <c r="A24" s="14" t="s">
        <v>33</v>
      </c>
      <c r="B24" s="13"/>
      <c r="C24" s="13"/>
      <c r="D24" s="13"/>
      <c r="E24" s="13">
        <v>2</v>
      </c>
      <c r="F24" s="13"/>
      <c r="G24" s="13">
        <v>2</v>
      </c>
      <c r="H24" s="13"/>
      <c r="I24" s="13"/>
      <c r="J24" s="13"/>
      <c r="K24" s="13"/>
      <c r="L24" s="13"/>
      <c r="M24" s="13">
        <v>1</v>
      </c>
      <c r="N24" s="13">
        <v>1</v>
      </c>
      <c r="O24" s="13">
        <v>3</v>
      </c>
      <c r="P24" s="13"/>
      <c r="Q24" s="13"/>
      <c r="R24" s="13">
        <v>1</v>
      </c>
      <c r="S24" s="13"/>
      <c r="T24" s="13">
        <v>1</v>
      </c>
      <c r="U24" s="13"/>
      <c r="V24" s="13">
        <v>2</v>
      </c>
      <c r="W24" s="13">
        <v>1</v>
      </c>
      <c r="X24" s="13">
        <v>1</v>
      </c>
      <c r="Y24" s="13"/>
      <c r="Z24" s="13"/>
      <c r="AA24" s="13">
        <v>1</v>
      </c>
      <c r="AB24" s="13"/>
      <c r="AC24" s="13">
        <v>3</v>
      </c>
      <c r="AD24" s="13">
        <v>5</v>
      </c>
      <c r="AE24" s="13"/>
      <c r="AF24" s="13">
        <v>1</v>
      </c>
      <c r="AG24" s="13"/>
      <c r="AH24" s="13"/>
      <c r="AI24" s="13"/>
      <c r="AJ24" s="13"/>
      <c r="AK24" s="13">
        <v>1</v>
      </c>
      <c r="AL24" s="13"/>
      <c r="AM24" s="13">
        <v>1</v>
      </c>
      <c r="AN24" s="13"/>
      <c r="AO24" s="13"/>
      <c r="AP24" s="13"/>
      <c r="AQ24" s="13"/>
      <c r="AR24" s="13"/>
      <c r="AS24" s="13"/>
      <c r="AT24" s="13">
        <v>1</v>
      </c>
      <c r="AU24" s="13">
        <v>2</v>
      </c>
      <c r="AV24" s="13"/>
      <c r="AW24" s="13"/>
      <c r="AX24" s="13"/>
      <c r="AY24" s="13">
        <v>10</v>
      </c>
    </row>
    <row r="25" spans="1:51" x14ac:dyDescent="0.25">
      <c r="A25" s="12" t="s">
        <v>12</v>
      </c>
      <c r="B25" s="13"/>
      <c r="C25" s="13">
        <v>5</v>
      </c>
      <c r="D25" s="13">
        <v>3</v>
      </c>
      <c r="E25" s="13">
        <v>1</v>
      </c>
      <c r="F25" s="13">
        <v>4</v>
      </c>
      <c r="G25" s="13">
        <v>13</v>
      </c>
      <c r="H25" s="13"/>
      <c r="I25" s="13">
        <v>2</v>
      </c>
      <c r="J25" s="13">
        <v>2</v>
      </c>
      <c r="K25" s="13"/>
      <c r="L25" s="13"/>
      <c r="M25" s="13">
        <v>2</v>
      </c>
      <c r="N25" s="13">
        <v>6</v>
      </c>
      <c r="O25" s="13">
        <v>19</v>
      </c>
      <c r="P25" s="13">
        <v>1</v>
      </c>
      <c r="Q25" s="13"/>
      <c r="R25" s="13">
        <v>2</v>
      </c>
      <c r="S25" s="13">
        <v>2</v>
      </c>
      <c r="T25" s="13"/>
      <c r="U25" s="13"/>
      <c r="V25" s="13">
        <v>5</v>
      </c>
      <c r="W25" s="13">
        <v>2</v>
      </c>
      <c r="X25" s="13">
        <v>1</v>
      </c>
      <c r="Y25" s="13"/>
      <c r="Z25" s="13">
        <v>1</v>
      </c>
      <c r="AA25" s="13">
        <v>1</v>
      </c>
      <c r="AB25" s="13">
        <v>4</v>
      </c>
      <c r="AC25" s="13">
        <v>9</v>
      </c>
      <c r="AD25" s="13">
        <v>14</v>
      </c>
      <c r="AE25" s="13"/>
      <c r="AF25" s="13"/>
      <c r="AG25" s="13">
        <v>3</v>
      </c>
      <c r="AH25" s="13"/>
      <c r="AI25" s="13"/>
      <c r="AJ25" s="13"/>
      <c r="AK25" s="13">
        <v>3</v>
      </c>
      <c r="AL25" s="13">
        <v>1</v>
      </c>
      <c r="AM25" s="13"/>
      <c r="AN25" s="13"/>
      <c r="AO25" s="13"/>
      <c r="AP25" s="13"/>
      <c r="AQ25" s="13"/>
      <c r="AR25" s="13"/>
      <c r="AS25" s="13"/>
      <c r="AT25" s="13">
        <v>1</v>
      </c>
      <c r="AU25" s="13">
        <v>4</v>
      </c>
      <c r="AV25" s="13"/>
      <c r="AW25" s="13"/>
      <c r="AX25" s="13"/>
      <c r="AY25" s="13">
        <v>37</v>
      </c>
    </row>
    <row r="26" spans="1:51" x14ac:dyDescent="0.25">
      <c r="A26" s="14" t="s">
        <v>28</v>
      </c>
      <c r="B26" s="13"/>
      <c r="C26" s="13">
        <v>3</v>
      </c>
      <c r="D26" s="13">
        <v>3</v>
      </c>
      <c r="E26" s="13"/>
      <c r="F26" s="13"/>
      <c r="G26" s="13">
        <v>6</v>
      </c>
      <c r="H26" s="13"/>
      <c r="I26" s="13">
        <v>2</v>
      </c>
      <c r="J26" s="13">
        <v>2</v>
      </c>
      <c r="K26" s="13"/>
      <c r="L26" s="13"/>
      <c r="M26" s="13">
        <v>2</v>
      </c>
      <c r="N26" s="13">
        <v>6</v>
      </c>
      <c r="O26" s="13">
        <v>12</v>
      </c>
      <c r="P26" s="13">
        <v>1</v>
      </c>
      <c r="Q26" s="13"/>
      <c r="R26" s="13">
        <v>2</v>
      </c>
      <c r="S26" s="13"/>
      <c r="T26" s="13"/>
      <c r="U26" s="13"/>
      <c r="V26" s="13">
        <v>3</v>
      </c>
      <c r="W26" s="13"/>
      <c r="X26" s="13"/>
      <c r="Y26" s="13"/>
      <c r="Z26" s="13"/>
      <c r="AA26" s="13">
        <v>1</v>
      </c>
      <c r="AB26" s="13">
        <v>2</v>
      </c>
      <c r="AC26" s="13">
        <v>3</v>
      </c>
      <c r="AD26" s="13">
        <v>6</v>
      </c>
      <c r="AE26" s="13"/>
      <c r="AF26" s="13"/>
      <c r="AG26" s="13">
        <v>2</v>
      </c>
      <c r="AH26" s="13"/>
      <c r="AI26" s="13"/>
      <c r="AJ26" s="13"/>
      <c r="AK26" s="13">
        <v>2</v>
      </c>
      <c r="AL26" s="13">
        <v>1</v>
      </c>
      <c r="AM26" s="13"/>
      <c r="AN26" s="13"/>
      <c r="AO26" s="13"/>
      <c r="AP26" s="13"/>
      <c r="AQ26" s="13"/>
      <c r="AR26" s="13"/>
      <c r="AS26" s="13"/>
      <c r="AT26" s="13">
        <v>1</v>
      </c>
      <c r="AU26" s="13">
        <v>3</v>
      </c>
      <c r="AV26" s="13"/>
      <c r="AW26" s="13"/>
      <c r="AX26" s="13"/>
      <c r="AY26" s="13">
        <v>21</v>
      </c>
    </row>
    <row r="27" spans="1:51" x14ac:dyDescent="0.25">
      <c r="A27" s="14" t="s">
        <v>13</v>
      </c>
      <c r="B27" s="13"/>
      <c r="C27" s="13">
        <v>2</v>
      </c>
      <c r="D27" s="13"/>
      <c r="E27" s="13">
        <v>1</v>
      </c>
      <c r="F27" s="13">
        <v>4</v>
      </c>
      <c r="G27" s="13">
        <v>7</v>
      </c>
      <c r="H27" s="13"/>
      <c r="I27" s="13"/>
      <c r="J27" s="13"/>
      <c r="K27" s="13"/>
      <c r="L27" s="13"/>
      <c r="M27" s="13"/>
      <c r="N27" s="13"/>
      <c r="O27" s="13">
        <v>7</v>
      </c>
      <c r="P27" s="13"/>
      <c r="Q27" s="13"/>
      <c r="R27" s="13"/>
      <c r="S27" s="13">
        <v>2</v>
      </c>
      <c r="T27" s="13"/>
      <c r="U27" s="13"/>
      <c r="V27" s="13">
        <v>2</v>
      </c>
      <c r="W27" s="13">
        <v>2</v>
      </c>
      <c r="X27" s="13">
        <v>1</v>
      </c>
      <c r="Y27" s="13"/>
      <c r="Z27" s="13">
        <v>1</v>
      </c>
      <c r="AA27" s="13"/>
      <c r="AB27" s="13">
        <v>2</v>
      </c>
      <c r="AC27" s="13">
        <v>6</v>
      </c>
      <c r="AD27" s="13">
        <v>8</v>
      </c>
      <c r="AE27" s="13"/>
      <c r="AF27" s="13"/>
      <c r="AG27" s="13">
        <v>1</v>
      </c>
      <c r="AH27" s="13"/>
      <c r="AI27" s="13"/>
      <c r="AJ27" s="13"/>
      <c r="AK27" s="13">
        <v>1</v>
      </c>
      <c r="AL27" s="13"/>
      <c r="AM27" s="13"/>
      <c r="AN27" s="13"/>
      <c r="AO27" s="13"/>
      <c r="AP27" s="13"/>
      <c r="AQ27" s="13"/>
      <c r="AR27" s="13"/>
      <c r="AS27" s="13"/>
      <c r="AT27" s="13"/>
      <c r="AU27" s="13">
        <v>1</v>
      </c>
      <c r="AV27" s="13"/>
      <c r="AW27" s="13"/>
      <c r="AX27" s="13"/>
      <c r="AY27" s="13">
        <v>16</v>
      </c>
    </row>
    <row r="28" spans="1:51" x14ac:dyDescent="0.25">
      <c r="A28" s="11" t="s">
        <v>35</v>
      </c>
      <c r="B28" s="13"/>
      <c r="C28" s="13">
        <v>4</v>
      </c>
      <c r="D28" s="13">
        <v>3</v>
      </c>
      <c r="E28" s="13">
        <v>2</v>
      </c>
      <c r="F28" s="13">
        <v>2</v>
      </c>
      <c r="G28" s="13">
        <v>11</v>
      </c>
      <c r="H28" s="13">
        <v>1</v>
      </c>
      <c r="I28" s="13">
        <v>2</v>
      </c>
      <c r="J28" s="13">
        <v>2</v>
      </c>
      <c r="K28" s="13">
        <v>1</v>
      </c>
      <c r="L28" s="13"/>
      <c r="M28" s="13">
        <v>4</v>
      </c>
      <c r="N28" s="13">
        <v>10</v>
      </c>
      <c r="O28" s="13">
        <v>21</v>
      </c>
      <c r="P28" s="13">
        <v>1</v>
      </c>
      <c r="Q28" s="13"/>
      <c r="R28" s="13">
        <v>1</v>
      </c>
      <c r="S28" s="13">
        <v>2</v>
      </c>
      <c r="T28" s="13">
        <v>1</v>
      </c>
      <c r="U28" s="13">
        <v>1</v>
      </c>
      <c r="V28" s="13">
        <v>6</v>
      </c>
      <c r="W28" s="13">
        <v>3</v>
      </c>
      <c r="X28" s="13"/>
      <c r="Y28" s="13"/>
      <c r="Z28" s="13"/>
      <c r="AA28" s="13">
        <v>1</v>
      </c>
      <c r="AB28" s="13">
        <v>2</v>
      </c>
      <c r="AC28" s="13">
        <v>6</v>
      </c>
      <c r="AD28" s="13">
        <v>12</v>
      </c>
      <c r="AE28" s="13"/>
      <c r="AF28" s="13"/>
      <c r="AG28" s="13">
        <v>1</v>
      </c>
      <c r="AH28" s="13"/>
      <c r="AI28" s="13">
        <v>1</v>
      </c>
      <c r="AJ28" s="13"/>
      <c r="AK28" s="13">
        <v>2</v>
      </c>
      <c r="AL28" s="13"/>
      <c r="AM28" s="13"/>
      <c r="AN28" s="13"/>
      <c r="AO28" s="13"/>
      <c r="AP28" s="13"/>
      <c r="AQ28" s="13">
        <v>1</v>
      </c>
      <c r="AR28" s="13">
        <v>1</v>
      </c>
      <c r="AS28" s="13"/>
      <c r="AT28" s="13">
        <v>2</v>
      </c>
      <c r="AU28" s="13">
        <v>4</v>
      </c>
      <c r="AV28" s="13"/>
      <c r="AW28" s="13"/>
      <c r="AX28" s="13"/>
      <c r="AY28" s="13">
        <v>37</v>
      </c>
    </row>
    <row r="29" spans="1:51" x14ac:dyDescent="0.25">
      <c r="A29" s="12" t="s">
        <v>25</v>
      </c>
      <c r="B29" s="13"/>
      <c r="C29" s="13"/>
      <c r="D29" s="13">
        <v>1</v>
      </c>
      <c r="E29" s="13">
        <v>1</v>
      </c>
      <c r="F29" s="13"/>
      <c r="G29" s="13">
        <v>2</v>
      </c>
      <c r="H29" s="13"/>
      <c r="I29" s="13">
        <v>1</v>
      </c>
      <c r="J29" s="13"/>
      <c r="K29" s="13"/>
      <c r="L29" s="13"/>
      <c r="M29" s="13">
        <v>1</v>
      </c>
      <c r="N29" s="13">
        <v>2</v>
      </c>
      <c r="O29" s="13">
        <v>4</v>
      </c>
      <c r="P29" s="13">
        <v>1</v>
      </c>
      <c r="Q29" s="13"/>
      <c r="R29" s="13">
        <v>1</v>
      </c>
      <c r="S29" s="13">
        <v>1</v>
      </c>
      <c r="T29" s="13"/>
      <c r="U29" s="13"/>
      <c r="V29" s="13">
        <v>3</v>
      </c>
      <c r="W29" s="13"/>
      <c r="X29" s="13"/>
      <c r="Y29" s="13"/>
      <c r="Z29" s="13"/>
      <c r="AA29" s="13">
        <v>1</v>
      </c>
      <c r="AB29" s="13"/>
      <c r="AC29" s="13">
        <v>1</v>
      </c>
      <c r="AD29" s="13">
        <v>4</v>
      </c>
      <c r="AE29" s="13"/>
      <c r="AF29" s="13"/>
      <c r="AG29" s="13"/>
      <c r="AH29" s="13"/>
      <c r="AI29" s="13">
        <v>1</v>
      </c>
      <c r="AJ29" s="13"/>
      <c r="AK29" s="13">
        <v>1</v>
      </c>
      <c r="AL29" s="13"/>
      <c r="AM29" s="13"/>
      <c r="AN29" s="13"/>
      <c r="AO29" s="13"/>
      <c r="AP29" s="13"/>
      <c r="AQ29" s="13"/>
      <c r="AR29" s="13"/>
      <c r="AS29" s="13"/>
      <c r="AT29" s="13"/>
      <c r="AU29" s="13">
        <v>1</v>
      </c>
      <c r="AV29" s="13"/>
      <c r="AW29" s="13"/>
      <c r="AX29" s="13"/>
      <c r="AY29" s="13">
        <v>9</v>
      </c>
    </row>
    <row r="30" spans="1:51" x14ac:dyDescent="0.25">
      <c r="A30" s="12" t="s">
        <v>17</v>
      </c>
      <c r="B30" s="13"/>
      <c r="C30" s="13">
        <v>1</v>
      </c>
      <c r="D30" s="13">
        <v>1</v>
      </c>
      <c r="E30" s="13"/>
      <c r="F30" s="13"/>
      <c r="G30" s="13">
        <v>2</v>
      </c>
      <c r="H30" s="13"/>
      <c r="I30" s="13"/>
      <c r="J30" s="13">
        <v>2</v>
      </c>
      <c r="K30" s="13"/>
      <c r="L30" s="13"/>
      <c r="M30" s="13">
        <v>1</v>
      </c>
      <c r="N30" s="13">
        <v>3</v>
      </c>
      <c r="O30" s="13">
        <v>5</v>
      </c>
      <c r="P30" s="13"/>
      <c r="Q30" s="13"/>
      <c r="R30" s="13"/>
      <c r="S30" s="13">
        <v>1</v>
      </c>
      <c r="T30" s="13">
        <v>1</v>
      </c>
      <c r="U30" s="13">
        <v>1</v>
      </c>
      <c r="V30" s="13">
        <v>3</v>
      </c>
      <c r="W30" s="13"/>
      <c r="X30" s="13"/>
      <c r="Y30" s="13"/>
      <c r="Z30" s="13"/>
      <c r="AA30" s="13"/>
      <c r="AB30" s="13">
        <v>1</v>
      </c>
      <c r="AC30" s="13">
        <v>1</v>
      </c>
      <c r="AD30" s="13">
        <v>4</v>
      </c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>
        <v>9</v>
      </c>
    </row>
    <row r="31" spans="1:51" x14ac:dyDescent="0.25">
      <c r="A31" s="14" t="s">
        <v>18</v>
      </c>
      <c r="B31" s="13"/>
      <c r="C31" s="13"/>
      <c r="D31" s="13"/>
      <c r="E31" s="13"/>
      <c r="F31" s="13"/>
      <c r="G31" s="13"/>
      <c r="H31" s="13"/>
      <c r="I31" s="13"/>
      <c r="J31" s="13">
        <v>1</v>
      </c>
      <c r="K31" s="13"/>
      <c r="L31" s="13"/>
      <c r="M31" s="13">
        <v>1</v>
      </c>
      <c r="N31" s="13">
        <v>2</v>
      </c>
      <c r="O31" s="13">
        <v>2</v>
      </c>
      <c r="P31" s="13"/>
      <c r="Q31" s="13"/>
      <c r="R31" s="13"/>
      <c r="S31" s="13"/>
      <c r="T31" s="13">
        <v>1</v>
      </c>
      <c r="U31" s="13"/>
      <c r="V31" s="13">
        <v>1</v>
      </c>
      <c r="W31" s="13"/>
      <c r="X31" s="13"/>
      <c r="Y31" s="13"/>
      <c r="Z31" s="13"/>
      <c r="AA31" s="13"/>
      <c r="AB31" s="13"/>
      <c r="AC31" s="13"/>
      <c r="AD31" s="13">
        <v>1</v>
      </c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>
        <v>3</v>
      </c>
    </row>
    <row r="32" spans="1:51" x14ac:dyDescent="0.25">
      <c r="A32" s="14" t="s">
        <v>21</v>
      </c>
      <c r="B32" s="13"/>
      <c r="C32" s="13"/>
      <c r="D32" s="13">
        <v>1</v>
      </c>
      <c r="E32" s="13"/>
      <c r="F32" s="13"/>
      <c r="G32" s="13">
        <v>1</v>
      </c>
      <c r="H32" s="13"/>
      <c r="I32" s="13"/>
      <c r="J32" s="13"/>
      <c r="K32" s="13"/>
      <c r="L32" s="13"/>
      <c r="M32" s="13"/>
      <c r="N32" s="13"/>
      <c r="O32" s="13">
        <v>1</v>
      </c>
      <c r="P32" s="13"/>
      <c r="Q32" s="13"/>
      <c r="R32" s="13"/>
      <c r="S32" s="13"/>
      <c r="T32" s="13"/>
      <c r="U32" s="13">
        <v>1</v>
      </c>
      <c r="V32" s="13">
        <v>1</v>
      </c>
      <c r="W32" s="13"/>
      <c r="X32" s="13"/>
      <c r="Y32" s="13"/>
      <c r="Z32" s="13"/>
      <c r="AA32" s="13"/>
      <c r="AB32" s="13">
        <v>1</v>
      </c>
      <c r="AC32" s="13">
        <v>1</v>
      </c>
      <c r="AD32" s="13">
        <v>2</v>
      </c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>
        <v>3</v>
      </c>
    </row>
    <row r="33" spans="1:51" x14ac:dyDescent="0.25">
      <c r="A33" s="14" t="s">
        <v>33</v>
      </c>
      <c r="B33" s="13"/>
      <c r="C33" s="13">
        <v>1</v>
      </c>
      <c r="D33" s="13"/>
      <c r="E33" s="13"/>
      <c r="F33" s="13"/>
      <c r="G33" s="13">
        <v>1</v>
      </c>
      <c r="H33" s="13"/>
      <c r="I33" s="13"/>
      <c r="J33" s="13">
        <v>1</v>
      </c>
      <c r="K33" s="13"/>
      <c r="L33" s="13"/>
      <c r="M33" s="13"/>
      <c r="N33" s="13">
        <v>1</v>
      </c>
      <c r="O33" s="13">
        <v>2</v>
      </c>
      <c r="P33" s="13"/>
      <c r="Q33" s="13"/>
      <c r="R33" s="13"/>
      <c r="S33" s="13">
        <v>1</v>
      </c>
      <c r="T33" s="13"/>
      <c r="U33" s="13"/>
      <c r="V33" s="13">
        <v>1</v>
      </c>
      <c r="W33" s="13"/>
      <c r="X33" s="13"/>
      <c r="Y33" s="13"/>
      <c r="Z33" s="13"/>
      <c r="AA33" s="13"/>
      <c r="AB33" s="13"/>
      <c r="AC33" s="13"/>
      <c r="AD33" s="13">
        <v>1</v>
      </c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>
        <v>3</v>
      </c>
    </row>
    <row r="34" spans="1:51" x14ac:dyDescent="0.25">
      <c r="A34" s="12" t="s">
        <v>12</v>
      </c>
      <c r="B34" s="13"/>
      <c r="C34" s="13">
        <v>3</v>
      </c>
      <c r="D34" s="13">
        <v>1</v>
      </c>
      <c r="E34" s="13">
        <v>1</v>
      </c>
      <c r="F34" s="13">
        <v>2</v>
      </c>
      <c r="G34" s="13">
        <v>7</v>
      </c>
      <c r="H34" s="13">
        <v>1</v>
      </c>
      <c r="I34" s="13">
        <v>1</v>
      </c>
      <c r="J34" s="13"/>
      <c r="K34" s="13">
        <v>1</v>
      </c>
      <c r="L34" s="13"/>
      <c r="M34" s="13">
        <v>2</v>
      </c>
      <c r="N34" s="13">
        <v>5</v>
      </c>
      <c r="O34" s="13">
        <v>12</v>
      </c>
      <c r="P34" s="13"/>
      <c r="Q34" s="13"/>
      <c r="R34" s="13"/>
      <c r="S34" s="13"/>
      <c r="T34" s="13"/>
      <c r="U34" s="13"/>
      <c r="V34" s="13"/>
      <c r="W34" s="13">
        <v>3</v>
      </c>
      <c r="X34" s="13"/>
      <c r="Y34" s="13"/>
      <c r="Z34" s="13"/>
      <c r="AA34" s="13"/>
      <c r="AB34" s="13">
        <v>1</v>
      </c>
      <c r="AC34" s="13">
        <v>4</v>
      </c>
      <c r="AD34" s="13">
        <v>4</v>
      </c>
      <c r="AE34" s="13"/>
      <c r="AF34" s="13"/>
      <c r="AG34" s="13">
        <v>1</v>
      </c>
      <c r="AH34" s="13"/>
      <c r="AI34" s="13"/>
      <c r="AJ34" s="13"/>
      <c r="AK34" s="13">
        <v>1</v>
      </c>
      <c r="AL34" s="13"/>
      <c r="AM34" s="13"/>
      <c r="AN34" s="13"/>
      <c r="AO34" s="13"/>
      <c r="AP34" s="13"/>
      <c r="AQ34" s="13">
        <v>1</v>
      </c>
      <c r="AR34" s="13">
        <v>1</v>
      </c>
      <c r="AS34" s="13"/>
      <c r="AT34" s="13">
        <v>2</v>
      </c>
      <c r="AU34" s="13">
        <v>3</v>
      </c>
      <c r="AV34" s="13"/>
      <c r="AW34" s="13"/>
      <c r="AX34" s="13"/>
      <c r="AY34" s="13">
        <v>19</v>
      </c>
    </row>
    <row r="35" spans="1:51" x14ac:dyDescent="0.25">
      <c r="A35" s="14" t="s">
        <v>28</v>
      </c>
      <c r="B35" s="13"/>
      <c r="C35" s="13">
        <v>1</v>
      </c>
      <c r="D35" s="13">
        <v>1</v>
      </c>
      <c r="E35" s="13"/>
      <c r="F35" s="13">
        <v>1</v>
      </c>
      <c r="G35" s="13">
        <v>3</v>
      </c>
      <c r="H35" s="13"/>
      <c r="I35" s="13"/>
      <c r="J35" s="13"/>
      <c r="K35" s="13"/>
      <c r="L35" s="13"/>
      <c r="M35" s="13">
        <v>1</v>
      </c>
      <c r="N35" s="13">
        <v>1</v>
      </c>
      <c r="O35" s="13">
        <v>4</v>
      </c>
      <c r="P35" s="13"/>
      <c r="Q35" s="13"/>
      <c r="R35" s="13"/>
      <c r="S35" s="13"/>
      <c r="T35" s="13"/>
      <c r="U35" s="13"/>
      <c r="V35" s="13"/>
      <c r="W35" s="13">
        <v>3</v>
      </c>
      <c r="X35" s="13"/>
      <c r="Y35" s="13"/>
      <c r="Z35" s="13"/>
      <c r="AA35" s="13"/>
      <c r="AB35" s="13">
        <v>1</v>
      </c>
      <c r="AC35" s="13">
        <v>4</v>
      </c>
      <c r="AD35" s="13">
        <v>4</v>
      </c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>
        <v>1</v>
      </c>
      <c r="AR35" s="13"/>
      <c r="AS35" s="13"/>
      <c r="AT35" s="13">
        <v>1</v>
      </c>
      <c r="AU35" s="13">
        <v>1</v>
      </c>
      <c r="AV35" s="13"/>
      <c r="AW35" s="13"/>
      <c r="AX35" s="13"/>
      <c r="AY35" s="13">
        <v>9</v>
      </c>
    </row>
    <row r="36" spans="1:51" x14ac:dyDescent="0.25">
      <c r="A36" s="14" t="s">
        <v>13</v>
      </c>
      <c r="B36" s="13"/>
      <c r="C36" s="13">
        <v>2</v>
      </c>
      <c r="D36" s="13"/>
      <c r="E36" s="13">
        <v>1</v>
      </c>
      <c r="F36" s="13">
        <v>1</v>
      </c>
      <c r="G36" s="13">
        <v>4</v>
      </c>
      <c r="H36" s="13">
        <v>1</v>
      </c>
      <c r="I36" s="13">
        <v>1</v>
      </c>
      <c r="J36" s="13"/>
      <c r="K36" s="13">
        <v>1</v>
      </c>
      <c r="L36" s="13"/>
      <c r="M36" s="13">
        <v>1</v>
      </c>
      <c r="N36" s="13">
        <v>4</v>
      </c>
      <c r="O36" s="13">
        <v>8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>
        <v>1</v>
      </c>
      <c r="AH36" s="13"/>
      <c r="AI36" s="13"/>
      <c r="AJ36" s="13"/>
      <c r="AK36" s="13">
        <v>1</v>
      </c>
      <c r="AL36" s="13"/>
      <c r="AM36" s="13"/>
      <c r="AN36" s="13"/>
      <c r="AO36" s="13"/>
      <c r="AP36" s="13"/>
      <c r="AQ36" s="13"/>
      <c r="AR36" s="13">
        <v>1</v>
      </c>
      <c r="AS36" s="13"/>
      <c r="AT36" s="13">
        <v>1</v>
      </c>
      <c r="AU36" s="13">
        <v>2</v>
      </c>
      <c r="AV36" s="13"/>
      <c r="AW36" s="13"/>
      <c r="AX36" s="13"/>
      <c r="AY36" s="13">
        <v>10</v>
      </c>
    </row>
    <row r="37" spans="1:51" x14ac:dyDescent="0.25">
      <c r="A37" s="11" t="s">
        <v>42</v>
      </c>
      <c r="B37" s="13">
        <v>2</v>
      </c>
      <c r="C37" s="13">
        <v>1</v>
      </c>
      <c r="D37" s="13">
        <v>1</v>
      </c>
      <c r="E37" s="13"/>
      <c r="F37" s="13">
        <v>3</v>
      </c>
      <c r="G37" s="13">
        <v>7</v>
      </c>
      <c r="H37" s="13"/>
      <c r="I37" s="13">
        <v>1</v>
      </c>
      <c r="J37" s="13"/>
      <c r="K37" s="13"/>
      <c r="L37" s="13"/>
      <c r="M37" s="13">
        <v>1</v>
      </c>
      <c r="N37" s="13">
        <v>2</v>
      </c>
      <c r="O37" s="13">
        <v>9</v>
      </c>
      <c r="P37" s="13">
        <v>1</v>
      </c>
      <c r="Q37" s="13">
        <v>1</v>
      </c>
      <c r="R37" s="13"/>
      <c r="S37" s="13">
        <v>2</v>
      </c>
      <c r="T37" s="13">
        <v>1</v>
      </c>
      <c r="U37" s="13">
        <v>1</v>
      </c>
      <c r="V37" s="13">
        <v>6</v>
      </c>
      <c r="W37" s="13">
        <v>2</v>
      </c>
      <c r="X37" s="13"/>
      <c r="Y37" s="13"/>
      <c r="Z37" s="13"/>
      <c r="AA37" s="13">
        <v>2</v>
      </c>
      <c r="AB37" s="13">
        <v>2</v>
      </c>
      <c r="AC37" s="13">
        <v>6</v>
      </c>
      <c r="AD37" s="13">
        <v>12</v>
      </c>
      <c r="AE37" s="13"/>
      <c r="AF37" s="13">
        <v>1</v>
      </c>
      <c r="AG37" s="13">
        <v>1</v>
      </c>
      <c r="AH37" s="13"/>
      <c r="AI37" s="13"/>
      <c r="AJ37" s="13"/>
      <c r="AK37" s="13">
        <v>2</v>
      </c>
      <c r="AL37" s="13"/>
      <c r="AM37" s="13"/>
      <c r="AN37" s="13"/>
      <c r="AO37" s="13"/>
      <c r="AP37" s="13">
        <v>1</v>
      </c>
      <c r="AQ37" s="13"/>
      <c r="AR37" s="13"/>
      <c r="AS37" s="13">
        <v>1</v>
      </c>
      <c r="AT37" s="13">
        <v>2</v>
      </c>
      <c r="AU37" s="13">
        <v>4</v>
      </c>
      <c r="AV37" s="13"/>
      <c r="AW37" s="13"/>
      <c r="AX37" s="13"/>
      <c r="AY37" s="13">
        <v>25</v>
      </c>
    </row>
    <row r="38" spans="1:51" x14ac:dyDescent="0.25">
      <c r="A38" s="12" t="s">
        <v>25</v>
      </c>
      <c r="B38" s="13"/>
      <c r="C38" s="13">
        <v>1</v>
      </c>
      <c r="D38" s="13"/>
      <c r="E38" s="13"/>
      <c r="F38" s="13">
        <v>1</v>
      </c>
      <c r="G38" s="13">
        <v>2</v>
      </c>
      <c r="H38" s="13"/>
      <c r="I38" s="13"/>
      <c r="J38" s="13"/>
      <c r="K38" s="13"/>
      <c r="L38" s="13"/>
      <c r="M38" s="13"/>
      <c r="N38" s="13"/>
      <c r="O38" s="13">
        <v>2</v>
      </c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>
        <v>1</v>
      </c>
      <c r="AB38" s="13"/>
      <c r="AC38" s="13">
        <v>1</v>
      </c>
      <c r="AD38" s="13">
        <v>1</v>
      </c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>
        <v>1</v>
      </c>
      <c r="AT38" s="13">
        <v>1</v>
      </c>
      <c r="AU38" s="13">
        <v>1</v>
      </c>
      <c r="AV38" s="13"/>
      <c r="AW38" s="13"/>
      <c r="AX38" s="13"/>
      <c r="AY38" s="13">
        <v>4</v>
      </c>
    </row>
    <row r="39" spans="1:51" x14ac:dyDescent="0.25">
      <c r="A39" s="12" t="s">
        <v>17</v>
      </c>
      <c r="B39" s="13"/>
      <c r="C39" s="13"/>
      <c r="D39" s="13"/>
      <c r="E39" s="13"/>
      <c r="F39" s="13">
        <v>2</v>
      </c>
      <c r="G39" s="13">
        <v>2</v>
      </c>
      <c r="H39" s="13"/>
      <c r="I39" s="13">
        <v>1</v>
      </c>
      <c r="J39" s="13"/>
      <c r="K39" s="13"/>
      <c r="L39" s="13"/>
      <c r="M39" s="13"/>
      <c r="N39" s="13">
        <v>1</v>
      </c>
      <c r="O39" s="13">
        <v>3</v>
      </c>
      <c r="P39" s="13"/>
      <c r="Q39" s="13"/>
      <c r="R39" s="13"/>
      <c r="S39" s="13">
        <v>1</v>
      </c>
      <c r="T39" s="13"/>
      <c r="U39" s="13"/>
      <c r="V39" s="13">
        <v>1</v>
      </c>
      <c r="W39" s="13">
        <v>1</v>
      </c>
      <c r="X39" s="13"/>
      <c r="Y39" s="13"/>
      <c r="Z39" s="13"/>
      <c r="AA39" s="13"/>
      <c r="AB39" s="13">
        <v>2</v>
      </c>
      <c r="AC39" s="13">
        <v>3</v>
      </c>
      <c r="AD39" s="13">
        <v>4</v>
      </c>
      <c r="AE39" s="13"/>
      <c r="AF39" s="13">
        <v>1</v>
      </c>
      <c r="AG39" s="13">
        <v>1</v>
      </c>
      <c r="AH39" s="13"/>
      <c r="AI39" s="13"/>
      <c r="AJ39" s="13"/>
      <c r="AK39" s="13">
        <v>2</v>
      </c>
      <c r="AL39" s="13"/>
      <c r="AM39" s="13"/>
      <c r="AN39" s="13"/>
      <c r="AO39" s="13"/>
      <c r="AP39" s="13"/>
      <c r="AQ39" s="13"/>
      <c r="AR39" s="13"/>
      <c r="AS39" s="13"/>
      <c r="AT39" s="13"/>
      <c r="AU39" s="13">
        <v>2</v>
      </c>
      <c r="AV39" s="13"/>
      <c r="AW39" s="13"/>
      <c r="AX39" s="13"/>
      <c r="AY39" s="13">
        <v>9</v>
      </c>
    </row>
    <row r="40" spans="1:51" x14ac:dyDescent="0.25">
      <c r="A40" s="14" t="s">
        <v>18</v>
      </c>
      <c r="B40" s="13"/>
      <c r="C40" s="13"/>
      <c r="D40" s="13"/>
      <c r="E40" s="13"/>
      <c r="F40" s="13">
        <v>2</v>
      </c>
      <c r="G40" s="13">
        <v>2</v>
      </c>
      <c r="H40" s="13"/>
      <c r="I40" s="13">
        <v>1</v>
      </c>
      <c r="J40" s="13"/>
      <c r="K40" s="13"/>
      <c r="L40" s="13"/>
      <c r="M40" s="13"/>
      <c r="N40" s="13">
        <v>1</v>
      </c>
      <c r="O40" s="13">
        <v>3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>
        <v>1</v>
      </c>
      <c r="AC40" s="13">
        <v>1</v>
      </c>
      <c r="AD40" s="13">
        <v>1</v>
      </c>
      <c r="AE40" s="13"/>
      <c r="AF40" s="13"/>
      <c r="AG40" s="13">
        <v>1</v>
      </c>
      <c r="AH40" s="13"/>
      <c r="AI40" s="13"/>
      <c r="AJ40" s="13"/>
      <c r="AK40" s="13">
        <v>1</v>
      </c>
      <c r="AL40" s="13"/>
      <c r="AM40" s="13"/>
      <c r="AN40" s="13"/>
      <c r="AO40" s="13"/>
      <c r="AP40" s="13"/>
      <c r="AQ40" s="13"/>
      <c r="AR40" s="13"/>
      <c r="AS40" s="13"/>
      <c r="AT40" s="13"/>
      <c r="AU40" s="13">
        <v>1</v>
      </c>
      <c r="AV40" s="13"/>
      <c r="AW40" s="13"/>
      <c r="AX40" s="13"/>
      <c r="AY40" s="13">
        <v>5</v>
      </c>
    </row>
    <row r="41" spans="1:51" x14ac:dyDescent="0.25">
      <c r="A41" s="14" t="s">
        <v>21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>
        <v>1</v>
      </c>
      <c r="X41" s="13"/>
      <c r="Y41" s="13"/>
      <c r="Z41" s="13"/>
      <c r="AA41" s="13"/>
      <c r="AB41" s="13"/>
      <c r="AC41" s="13">
        <v>1</v>
      </c>
      <c r="AD41" s="13">
        <v>1</v>
      </c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>
        <v>1</v>
      </c>
    </row>
    <row r="42" spans="1:51" x14ac:dyDescent="0.25">
      <c r="A42" s="14" t="s">
        <v>33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>
        <v>1</v>
      </c>
      <c r="T42" s="13"/>
      <c r="U42" s="13"/>
      <c r="V42" s="13">
        <v>1</v>
      </c>
      <c r="W42" s="13"/>
      <c r="X42" s="13"/>
      <c r="Y42" s="13"/>
      <c r="Z42" s="13"/>
      <c r="AA42" s="13"/>
      <c r="AB42" s="13">
        <v>1</v>
      </c>
      <c r="AC42" s="13">
        <v>1</v>
      </c>
      <c r="AD42" s="13">
        <v>2</v>
      </c>
      <c r="AE42" s="13"/>
      <c r="AF42" s="13">
        <v>1</v>
      </c>
      <c r="AG42" s="13"/>
      <c r="AH42" s="13"/>
      <c r="AI42" s="13"/>
      <c r="AJ42" s="13"/>
      <c r="AK42" s="13">
        <v>1</v>
      </c>
      <c r="AL42" s="13"/>
      <c r="AM42" s="13"/>
      <c r="AN42" s="13"/>
      <c r="AO42" s="13"/>
      <c r="AP42" s="13"/>
      <c r="AQ42" s="13"/>
      <c r="AR42" s="13"/>
      <c r="AS42" s="13"/>
      <c r="AT42" s="13"/>
      <c r="AU42" s="13">
        <v>1</v>
      </c>
      <c r="AV42" s="13"/>
      <c r="AW42" s="13"/>
      <c r="AX42" s="13"/>
      <c r="AY42" s="13">
        <v>3</v>
      </c>
    </row>
    <row r="43" spans="1:51" x14ac:dyDescent="0.25">
      <c r="A43" s="12" t="s">
        <v>12</v>
      </c>
      <c r="B43" s="13">
        <v>2</v>
      </c>
      <c r="C43" s="13"/>
      <c r="D43" s="13">
        <v>1</v>
      </c>
      <c r="E43" s="13"/>
      <c r="F43" s="13"/>
      <c r="G43" s="13">
        <v>3</v>
      </c>
      <c r="H43" s="13"/>
      <c r="I43" s="13"/>
      <c r="J43" s="13"/>
      <c r="K43" s="13"/>
      <c r="L43" s="13"/>
      <c r="M43" s="13">
        <v>1</v>
      </c>
      <c r="N43" s="13">
        <v>1</v>
      </c>
      <c r="O43" s="13">
        <v>4</v>
      </c>
      <c r="P43" s="13">
        <v>1</v>
      </c>
      <c r="Q43" s="13">
        <v>1</v>
      </c>
      <c r="R43" s="13"/>
      <c r="S43" s="13">
        <v>1</v>
      </c>
      <c r="T43" s="13">
        <v>1</v>
      </c>
      <c r="U43" s="13">
        <v>1</v>
      </c>
      <c r="V43" s="13">
        <v>5</v>
      </c>
      <c r="W43" s="13">
        <v>1</v>
      </c>
      <c r="X43" s="13"/>
      <c r="Y43" s="13"/>
      <c r="Z43" s="13"/>
      <c r="AA43" s="13">
        <v>1</v>
      </c>
      <c r="AB43" s="13"/>
      <c r="AC43" s="13">
        <v>2</v>
      </c>
      <c r="AD43" s="13">
        <v>7</v>
      </c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>
        <v>1</v>
      </c>
      <c r="AQ43" s="13"/>
      <c r="AR43" s="13"/>
      <c r="AS43" s="13"/>
      <c r="AT43" s="13">
        <v>1</v>
      </c>
      <c r="AU43" s="13">
        <v>1</v>
      </c>
      <c r="AV43" s="13"/>
      <c r="AW43" s="13"/>
      <c r="AX43" s="13"/>
      <c r="AY43" s="13">
        <v>12</v>
      </c>
    </row>
    <row r="44" spans="1:51" x14ac:dyDescent="0.25">
      <c r="A44" s="14" t="s">
        <v>28</v>
      </c>
      <c r="B44" s="13">
        <v>1</v>
      </c>
      <c r="C44" s="13"/>
      <c r="D44" s="13"/>
      <c r="E44" s="13"/>
      <c r="F44" s="13"/>
      <c r="G44" s="13">
        <v>1</v>
      </c>
      <c r="H44" s="13"/>
      <c r="I44" s="13"/>
      <c r="J44" s="13"/>
      <c r="K44" s="13"/>
      <c r="L44" s="13"/>
      <c r="M44" s="13"/>
      <c r="N44" s="13"/>
      <c r="O44" s="13">
        <v>1</v>
      </c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>
        <v>1</v>
      </c>
      <c r="AQ44" s="13"/>
      <c r="AR44" s="13"/>
      <c r="AS44" s="13"/>
      <c r="AT44" s="13">
        <v>1</v>
      </c>
      <c r="AU44" s="13">
        <v>1</v>
      </c>
      <c r="AV44" s="13"/>
      <c r="AW44" s="13"/>
      <c r="AX44" s="13"/>
      <c r="AY44" s="13">
        <v>2</v>
      </c>
    </row>
    <row r="45" spans="1:51" x14ac:dyDescent="0.25">
      <c r="A45" s="14" t="s">
        <v>13</v>
      </c>
      <c r="B45" s="13">
        <v>1</v>
      </c>
      <c r="C45" s="13"/>
      <c r="D45" s="13">
        <v>1</v>
      </c>
      <c r="E45" s="13"/>
      <c r="F45" s="13"/>
      <c r="G45" s="13">
        <v>2</v>
      </c>
      <c r="H45" s="13"/>
      <c r="I45" s="13"/>
      <c r="J45" s="13"/>
      <c r="K45" s="13"/>
      <c r="L45" s="13"/>
      <c r="M45" s="13">
        <v>1</v>
      </c>
      <c r="N45" s="13">
        <v>1</v>
      </c>
      <c r="O45" s="13">
        <v>3</v>
      </c>
      <c r="P45" s="13">
        <v>1</v>
      </c>
      <c r="Q45" s="13">
        <v>1</v>
      </c>
      <c r="R45" s="13"/>
      <c r="S45" s="13">
        <v>1</v>
      </c>
      <c r="T45" s="13">
        <v>1</v>
      </c>
      <c r="U45" s="13">
        <v>1</v>
      </c>
      <c r="V45" s="13">
        <v>5</v>
      </c>
      <c r="W45" s="13">
        <v>1</v>
      </c>
      <c r="X45" s="13"/>
      <c r="Y45" s="13"/>
      <c r="Z45" s="13"/>
      <c r="AA45" s="13">
        <v>1</v>
      </c>
      <c r="AB45" s="13"/>
      <c r="AC45" s="13">
        <v>2</v>
      </c>
      <c r="AD45" s="13">
        <v>7</v>
      </c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>
        <v>10</v>
      </c>
    </row>
    <row r="46" spans="1:51" x14ac:dyDescent="0.25">
      <c r="A46" s="11" t="s">
        <v>36</v>
      </c>
      <c r="B46" s="13">
        <v>4</v>
      </c>
      <c r="C46" s="13">
        <v>3</v>
      </c>
      <c r="D46" s="13">
        <v>7</v>
      </c>
      <c r="E46" s="13">
        <v>3</v>
      </c>
      <c r="F46" s="13">
        <v>3</v>
      </c>
      <c r="G46" s="13">
        <v>20</v>
      </c>
      <c r="H46" s="13">
        <v>3</v>
      </c>
      <c r="I46" s="13"/>
      <c r="J46" s="13">
        <v>1</v>
      </c>
      <c r="K46" s="13">
        <v>2</v>
      </c>
      <c r="L46" s="13"/>
      <c r="M46" s="13">
        <v>2</v>
      </c>
      <c r="N46" s="13">
        <v>8</v>
      </c>
      <c r="O46" s="13">
        <v>28</v>
      </c>
      <c r="P46" s="13">
        <v>3</v>
      </c>
      <c r="Q46" s="13">
        <v>1</v>
      </c>
      <c r="R46" s="13">
        <v>1</v>
      </c>
      <c r="S46" s="13"/>
      <c r="T46" s="13">
        <v>2</v>
      </c>
      <c r="U46" s="13">
        <v>2</v>
      </c>
      <c r="V46" s="13">
        <v>9</v>
      </c>
      <c r="W46" s="13">
        <v>4</v>
      </c>
      <c r="X46" s="13">
        <v>2</v>
      </c>
      <c r="Y46" s="13"/>
      <c r="Z46" s="13"/>
      <c r="AA46" s="13"/>
      <c r="AB46" s="13">
        <v>2</v>
      </c>
      <c r="AC46" s="13">
        <v>8</v>
      </c>
      <c r="AD46" s="13">
        <v>17</v>
      </c>
      <c r="AE46" s="13">
        <v>1</v>
      </c>
      <c r="AF46" s="13">
        <v>2</v>
      </c>
      <c r="AG46" s="13"/>
      <c r="AH46" s="13"/>
      <c r="AI46" s="13">
        <v>1</v>
      </c>
      <c r="AJ46" s="13">
        <v>1</v>
      </c>
      <c r="AK46" s="13">
        <v>5</v>
      </c>
      <c r="AL46" s="13"/>
      <c r="AM46" s="13"/>
      <c r="AN46" s="13"/>
      <c r="AO46" s="13">
        <v>1</v>
      </c>
      <c r="AP46" s="13">
        <v>1</v>
      </c>
      <c r="AQ46" s="13"/>
      <c r="AR46" s="13"/>
      <c r="AS46" s="13"/>
      <c r="AT46" s="13">
        <v>2</v>
      </c>
      <c r="AU46" s="13">
        <v>7</v>
      </c>
      <c r="AV46" s="13"/>
      <c r="AW46" s="13"/>
      <c r="AX46" s="13"/>
      <c r="AY46" s="13">
        <v>52</v>
      </c>
    </row>
    <row r="47" spans="1:51" x14ac:dyDescent="0.25">
      <c r="A47" s="12" t="s">
        <v>25</v>
      </c>
      <c r="B47" s="13"/>
      <c r="C47" s="13">
        <v>2</v>
      </c>
      <c r="D47" s="13"/>
      <c r="E47" s="13"/>
      <c r="F47" s="13">
        <v>1</v>
      </c>
      <c r="G47" s="13">
        <v>3</v>
      </c>
      <c r="H47" s="13">
        <v>1</v>
      </c>
      <c r="I47" s="13"/>
      <c r="J47" s="13"/>
      <c r="K47" s="13"/>
      <c r="L47" s="13"/>
      <c r="M47" s="13"/>
      <c r="N47" s="13">
        <v>1</v>
      </c>
      <c r="O47" s="13">
        <v>4</v>
      </c>
      <c r="P47" s="13"/>
      <c r="Q47" s="13">
        <v>1</v>
      </c>
      <c r="R47" s="13"/>
      <c r="S47" s="13"/>
      <c r="T47" s="13"/>
      <c r="U47" s="13"/>
      <c r="V47" s="13">
        <v>1</v>
      </c>
      <c r="W47" s="13"/>
      <c r="X47" s="13"/>
      <c r="Y47" s="13"/>
      <c r="Z47" s="13"/>
      <c r="AA47" s="13"/>
      <c r="AB47" s="13"/>
      <c r="AC47" s="13"/>
      <c r="AD47" s="13">
        <v>1</v>
      </c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>
        <v>5</v>
      </c>
    </row>
    <row r="48" spans="1:51" x14ac:dyDescent="0.25">
      <c r="A48" s="12" t="s">
        <v>17</v>
      </c>
      <c r="B48" s="13">
        <v>3</v>
      </c>
      <c r="C48" s="13">
        <v>1</v>
      </c>
      <c r="D48" s="13">
        <v>5</v>
      </c>
      <c r="E48" s="13">
        <v>3</v>
      </c>
      <c r="F48" s="13">
        <v>2</v>
      </c>
      <c r="G48" s="13">
        <v>14</v>
      </c>
      <c r="H48" s="13">
        <v>2</v>
      </c>
      <c r="I48" s="13"/>
      <c r="J48" s="13">
        <v>1</v>
      </c>
      <c r="K48" s="13">
        <v>2</v>
      </c>
      <c r="L48" s="13"/>
      <c r="M48" s="13">
        <v>2</v>
      </c>
      <c r="N48" s="13">
        <v>7</v>
      </c>
      <c r="O48" s="13">
        <v>21</v>
      </c>
      <c r="P48" s="13">
        <v>3</v>
      </c>
      <c r="Q48" s="13"/>
      <c r="R48" s="13">
        <v>1</v>
      </c>
      <c r="S48" s="13"/>
      <c r="T48" s="13">
        <v>2</v>
      </c>
      <c r="U48" s="13">
        <v>2</v>
      </c>
      <c r="V48" s="13">
        <v>8</v>
      </c>
      <c r="W48" s="13">
        <v>3</v>
      </c>
      <c r="X48" s="13">
        <v>2</v>
      </c>
      <c r="Y48" s="13"/>
      <c r="Z48" s="13"/>
      <c r="AA48" s="13"/>
      <c r="AB48" s="13">
        <v>2</v>
      </c>
      <c r="AC48" s="13">
        <v>7</v>
      </c>
      <c r="AD48" s="13">
        <v>15</v>
      </c>
      <c r="AE48" s="13"/>
      <c r="AF48" s="13">
        <v>1</v>
      </c>
      <c r="AG48" s="13"/>
      <c r="AH48" s="13"/>
      <c r="AI48" s="13">
        <v>1</v>
      </c>
      <c r="AJ48" s="13">
        <v>1</v>
      </c>
      <c r="AK48" s="13">
        <v>3</v>
      </c>
      <c r="AL48" s="13"/>
      <c r="AM48" s="13"/>
      <c r="AN48" s="13"/>
      <c r="AO48" s="13">
        <v>1</v>
      </c>
      <c r="AP48" s="13">
        <v>1</v>
      </c>
      <c r="AQ48" s="13"/>
      <c r="AR48" s="13"/>
      <c r="AS48" s="13"/>
      <c r="AT48" s="13">
        <v>2</v>
      </c>
      <c r="AU48" s="13">
        <v>5</v>
      </c>
      <c r="AV48" s="13"/>
      <c r="AW48" s="13"/>
      <c r="AX48" s="13"/>
      <c r="AY48" s="13">
        <v>41</v>
      </c>
    </row>
    <row r="49" spans="1:51" x14ac:dyDescent="0.25">
      <c r="A49" s="14" t="s">
        <v>18</v>
      </c>
      <c r="B49" s="13"/>
      <c r="C49" s="13">
        <v>1</v>
      </c>
      <c r="D49" s="13">
        <v>3</v>
      </c>
      <c r="E49" s="13"/>
      <c r="F49" s="13"/>
      <c r="G49" s="13">
        <v>4</v>
      </c>
      <c r="H49" s="13"/>
      <c r="I49" s="13"/>
      <c r="J49" s="13"/>
      <c r="K49" s="13"/>
      <c r="L49" s="13"/>
      <c r="M49" s="13">
        <v>1</v>
      </c>
      <c r="N49" s="13">
        <v>1</v>
      </c>
      <c r="O49" s="13">
        <v>5</v>
      </c>
      <c r="P49" s="13">
        <v>1</v>
      </c>
      <c r="Q49" s="13"/>
      <c r="R49" s="13"/>
      <c r="S49" s="13"/>
      <c r="T49" s="13">
        <v>1</v>
      </c>
      <c r="U49" s="13">
        <v>1</v>
      </c>
      <c r="V49" s="13">
        <v>3</v>
      </c>
      <c r="W49" s="13">
        <v>1</v>
      </c>
      <c r="X49" s="13">
        <v>1</v>
      </c>
      <c r="Y49" s="13"/>
      <c r="Z49" s="13"/>
      <c r="AA49" s="13"/>
      <c r="AB49" s="13">
        <v>1</v>
      </c>
      <c r="AC49" s="13">
        <v>3</v>
      </c>
      <c r="AD49" s="13">
        <v>6</v>
      </c>
      <c r="AE49" s="13"/>
      <c r="AF49" s="13">
        <v>1</v>
      </c>
      <c r="AG49" s="13"/>
      <c r="AH49" s="13"/>
      <c r="AI49" s="13"/>
      <c r="AJ49" s="13">
        <v>1</v>
      </c>
      <c r="AK49" s="13">
        <v>2</v>
      </c>
      <c r="AL49" s="13"/>
      <c r="AM49" s="13"/>
      <c r="AN49" s="13"/>
      <c r="AO49" s="13">
        <v>1</v>
      </c>
      <c r="AP49" s="13"/>
      <c r="AQ49" s="13"/>
      <c r="AR49" s="13"/>
      <c r="AS49" s="13"/>
      <c r="AT49" s="13">
        <v>1</v>
      </c>
      <c r="AU49" s="13">
        <v>3</v>
      </c>
      <c r="AV49" s="13"/>
      <c r="AW49" s="13"/>
      <c r="AX49" s="13"/>
      <c r="AY49" s="13">
        <v>14</v>
      </c>
    </row>
    <row r="50" spans="1:51" x14ac:dyDescent="0.25">
      <c r="A50" s="14" t="s">
        <v>21</v>
      </c>
      <c r="B50" s="13">
        <v>2</v>
      </c>
      <c r="C50" s="13"/>
      <c r="D50" s="13">
        <v>1</v>
      </c>
      <c r="E50" s="13">
        <v>1</v>
      </c>
      <c r="F50" s="13">
        <v>2</v>
      </c>
      <c r="G50" s="13">
        <v>6</v>
      </c>
      <c r="H50" s="13">
        <v>1</v>
      </c>
      <c r="I50" s="13"/>
      <c r="J50" s="13"/>
      <c r="K50" s="13"/>
      <c r="L50" s="13"/>
      <c r="M50" s="13">
        <v>1</v>
      </c>
      <c r="N50" s="13">
        <v>2</v>
      </c>
      <c r="O50" s="13">
        <v>8</v>
      </c>
      <c r="P50" s="13">
        <v>2</v>
      </c>
      <c r="Q50" s="13"/>
      <c r="R50" s="13"/>
      <c r="S50" s="13"/>
      <c r="T50" s="13"/>
      <c r="U50" s="13">
        <v>1</v>
      </c>
      <c r="V50" s="13">
        <v>3</v>
      </c>
      <c r="W50" s="13">
        <v>1</v>
      </c>
      <c r="X50" s="13"/>
      <c r="Y50" s="13"/>
      <c r="Z50" s="13"/>
      <c r="AA50" s="13"/>
      <c r="AB50" s="13">
        <v>1</v>
      </c>
      <c r="AC50" s="13">
        <v>2</v>
      </c>
      <c r="AD50" s="13">
        <v>5</v>
      </c>
      <c r="AE50" s="13"/>
      <c r="AF50" s="13"/>
      <c r="AG50" s="13"/>
      <c r="AH50" s="13"/>
      <c r="AI50" s="13">
        <v>1</v>
      </c>
      <c r="AJ50" s="13"/>
      <c r="AK50" s="13">
        <v>1</v>
      </c>
      <c r="AL50" s="13"/>
      <c r="AM50" s="13"/>
      <c r="AN50" s="13"/>
      <c r="AO50" s="13"/>
      <c r="AP50" s="13"/>
      <c r="AQ50" s="13"/>
      <c r="AR50" s="13"/>
      <c r="AS50" s="13"/>
      <c r="AT50" s="13"/>
      <c r="AU50" s="13">
        <v>1</v>
      </c>
      <c r="AV50" s="13"/>
      <c r="AW50" s="13"/>
      <c r="AX50" s="13"/>
      <c r="AY50" s="13">
        <v>14</v>
      </c>
    </row>
    <row r="51" spans="1:51" x14ac:dyDescent="0.25">
      <c r="A51" s="14" t="s">
        <v>33</v>
      </c>
      <c r="B51" s="13">
        <v>1</v>
      </c>
      <c r="C51" s="13"/>
      <c r="D51" s="13">
        <v>1</v>
      </c>
      <c r="E51" s="13">
        <v>2</v>
      </c>
      <c r="F51" s="13"/>
      <c r="G51" s="13">
        <v>4</v>
      </c>
      <c r="H51" s="13">
        <v>1</v>
      </c>
      <c r="I51" s="13"/>
      <c r="J51" s="13">
        <v>1</v>
      </c>
      <c r="K51" s="13">
        <v>2</v>
      </c>
      <c r="L51" s="13"/>
      <c r="M51" s="13"/>
      <c r="N51" s="13">
        <v>4</v>
      </c>
      <c r="O51" s="13">
        <v>8</v>
      </c>
      <c r="P51" s="13"/>
      <c r="Q51" s="13"/>
      <c r="R51" s="13">
        <v>1</v>
      </c>
      <c r="S51" s="13"/>
      <c r="T51" s="13">
        <v>1</v>
      </c>
      <c r="U51" s="13"/>
      <c r="V51" s="13">
        <v>2</v>
      </c>
      <c r="W51" s="13">
        <v>1</v>
      </c>
      <c r="X51" s="13">
        <v>1</v>
      </c>
      <c r="Y51" s="13"/>
      <c r="Z51" s="13"/>
      <c r="AA51" s="13"/>
      <c r="AB51" s="13"/>
      <c r="AC51" s="13">
        <v>2</v>
      </c>
      <c r="AD51" s="13">
        <v>4</v>
      </c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>
        <v>1</v>
      </c>
      <c r="AQ51" s="13"/>
      <c r="AR51" s="13"/>
      <c r="AS51" s="13"/>
      <c r="AT51" s="13">
        <v>1</v>
      </c>
      <c r="AU51" s="13">
        <v>1</v>
      </c>
      <c r="AV51" s="13"/>
      <c r="AW51" s="13"/>
      <c r="AX51" s="13"/>
      <c r="AY51" s="13">
        <v>13</v>
      </c>
    </row>
    <row r="52" spans="1:51" x14ac:dyDescent="0.25">
      <c r="A52" s="12" t="s">
        <v>12</v>
      </c>
      <c r="B52" s="13">
        <v>1</v>
      </c>
      <c r="C52" s="13"/>
      <c r="D52" s="13">
        <v>2</v>
      </c>
      <c r="E52" s="13"/>
      <c r="F52" s="13"/>
      <c r="G52" s="13">
        <v>3</v>
      </c>
      <c r="H52" s="13"/>
      <c r="I52" s="13"/>
      <c r="J52" s="13"/>
      <c r="K52" s="13"/>
      <c r="L52" s="13"/>
      <c r="M52" s="13"/>
      <c r="N52" s="13"/>
      <c r="O52" s="13">
        <v>3</v>
      </c>
      <c r="P52" s="13"/>
      <c r="Q52" s="13"/>
      <c r="R52" s="13"/>
      <c r="S52" s="13"/>
      <c r="T52" s="13"/>
      <c r="U52" s="13"/>
      <c r="V52" s="13"/>
      <c r="W52" s="13">
        <v>1</v>
      </c>
      <c r="X52" s="13"/>
      <c r="Y52" s="13"/>
      <c r="Z52" s="13"/>
      <c r="AA52" s="13"/>
      <c r="AB52" s="13"/>
      <c r="AC52" s="13">
        <v>1</v>
      </c>
      <c r="AD52" s="13">
        <v>1</v>
      </c>
      <c r="AE52" s="13">
        <v>1</v>
      </c>
      <c r="AF52" s="13">
        <v>1</v>
      </c>
      <c r="AG52" s="13"/>
      <c r="AH52" s="13"/>
      <c r="AI52" s="13"/>
      <c r="AJ52" s="13"/>
      <c r="AK52" s="13">
        <v>2</v>
      </c>
      <c r="AL52" s="13"/>
      <c r="AM52" s="13"/>
      <c r="AN52" s="13"/>
      <c r="AO52" s="13"/>
      <c r="AP52" s="13"/>
      <c r="AQ52" s="13"/>
      <c r="AR52" s="13"/>
      <c r="AS52" s="13"/>
      <c r="AT52" s="13"/>
      <c r="AU52" s="13">
        <v>2</v>
      </c>
      <c r="AV52" s="13"/>
      <c r="AW52" s="13"/>
      <c r="AX52" s="13"/>
      <c r="AY52" s="13">
        <v>6</v>
      </c>
    </row>
    <row r="53" spans="1:51" x14ac:dyDescent="0.25">
      <c r="A53" s="14" t="s">
        <v>28</v>
      </c>
      <c r="B53" s="13">
        <v>1</v>
      </c>
      <c r="C53" s="13"/>
      <c r="D53" s="13">
        <v>1</v>
      </c>
      <c r="E53" s="13"/>
      <c r="F53" s="13"/>
      <c r="G53" s="13">
        <v>2</v>
      </c>
      <c r="H53" s="13"/>
      <c r="I53" s="13"/>
      <c r="J53" s="13"/>
      <c r="K53" s="13"/>
      <c r="L53" s="13"/>
      <c r="M53" s="13"/>
      <c r="N53" s="13"/>
      <c r="O53" s="13">
        <v>2</v>
      </c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>
        <v>2</v>
      </c>
    </row>
    <row r="54" spans="1:51" x14ac:dyDescent="0.25">
      <c r="A54" s="14" t="s">
        <v>13</v>
      </c>
      <c r="B54" s="13"/>
      <c r="C54" s="13"/>
      <c r="D54" s="13">
        <v>1</v>
      </c>
      <c r="E54" s="13"/>
      <c r="F54" s="13"/>
      <c r="G54" s="13">
        <v>1</v>
      </c>
      <c r="H54" s="13"/>
      <c r="I54" s="13"/>
      <c r="J54" s="13"/>
      <c r="K54" s="13"/>
      <c r="L54" s="13"/>
      <c r="M54" s="13"/>
      <c r="N54" s="13"/>
      <c r="O54" s="13">
        <v>1</v>
      </c>
      <c r="P54" s="13"/>
      <c r="Q54" s="13"/>
      <c r="R54" s="13"/>
      <c r="S54" s="13"/>
      <c r="T54" s="13"/>
      <c r="U54" s="13"/>
      <c r="V54" s="13"/>
      <c r="W54" s="13">
        <v>1</v>
      </c>
      <c r="X54" s="13"/>
      <c r="Y54" s="13"/>
      <c r="Z54" s="13"/>
      <c r="AA54" s="13"/>
      <c r="AB54" s="13"/>
      <c r="AC54" s="13">
        <v>1</v>
      </c>
      <c r="AD54" s="13">
        <v>1</v>
      </c>
      <c r="AE54" s="13">
        <v>1</v>
      </c>
      <c r="AF54" s="13">
        <v>1</v>
      </c>
      <c r="AG54" s="13"/>
      <c r="AH54" s="13"/>
      <c r="AI54" s="13"/>
      <c r="AJ54" s="13"/>
      <c r="AK54" s="13">
        <v>2</v>
      </c>
      <c r="AL54" s="13"/>
      <c r="AM54" s="13"/>
      <c r="AN54" s="13"/>
      <c r="AO54" s="13"/>
      <c r="AP54" s="13"/>
      <c r="AQ54" s="13"/>
      <c r="AR54" s="13"/>
      <c r="AS54" s="13"/>
      <c r="AT54" s="13"/>
      <c r="AU54" s="13">
        <v>2</v>
      </c>
      <c r="AV54" s="13"/>
      <c r="AW54" s="13"/>
      <c r="AX54" s="13"/>
      <c r="AY54" s="13">
        <v>4</v>
      </c>
    </row>
    <row r="55" spans="1:51" x14ac:dyDescent="0.25">
      <c r="A55" s="11" t="s">
        <v>38</v>
      </c>
      <c r="B55" s="13"/>
      <c r="C55" s="13">
        <v>2</v>
      </c>
      <c r="D55" s="13">
        <v>2</v>
      </c>
      <c r="E55" s="13">
        <v>1</v>
      </c>
      <c r="F55" s="13">
        <v>2</v>
      </c>
      <c r="G55" s="13">
        <v>7</v>
      </c>
      <c r="H55" s="13"/>
      <c r="I55" s="13">
        <v>1</v>
      </c>
      <c r="J55" s="13"/>
      <c r="K55" s="13"/>
      <c r="L55" s="13"/>
      <c r="M55" s="13">
        <v>1</v>
      </c>
      <c r="N55" s="13">
        <v>2</v>
      </c>
      <c r="O55" s="13">
        <v>9</v>
      </c>
      <c r="P55" s="13">
        <v>1</v>
      </c>
      <c r="Q55" s="13">
        <v>1</v>
      </c>
      <c r="R55" s="13"/>
      <c r="S55" s="13">
        <v>2</v>
      </c>
      <c r="T55" s="13"/>
      <c r="U55" s="13"/>
      <c r="V55" s="13">
        <v>4</v>
      </c>
      <c r="W55" s="13"/>
      <c r="X55" s="13"/>
      <c r="Y55" s="13"/>
      <c r="Z55" s="13"/>
      <c r="AA55" s="13">
        <v>1</v>
      </c>
      <c r="AB55" s="13"/>
      <c r="AC55" s="13">
        <v>1</v>
      </c>
      <c r="AD55" s="13">
        <v>5</v>
      </c>
      <c r="AE55" s="13"/>
      <c r="AF55" s="13"/>
      <c r="AG55" s="13">
        <v>1</v>
      </c>
      <c r="AH55" s="13"/>
      <c r="AI55" s="13"/>
      <c r="AJ55" s="13"/>
      <c r="AK55" s="13">
        <v>1</v>
      </c>
      <c r="AL55" s="13"/>
      <c r="AM55" s="13">
        <v>1</v>
      </c>
      <c r="AN55" s="13"/>
      <c r="AO55" s="13"/>
      <c r="AP55" s="13"/>
      <c r="AQ55" s="13"/>
      <c r="AR55" s="13"/>
      <c r="AS55" s="13">
        <v>1</v>
      </c>
      <c r="AT55" s="13">
        <v>2</v>
      </c>
      <c r="AU55" s="13">
        <v>3</v>
      </c>
      <c r="AV55" s="13"/>
      <c r="AW55" s="13"/>
      <c r="AX55" s="13"/>
      <c r="AY55" s="13">
        <v>17</v>
      </c>
    </row>
    <row r="56" spans="1:51" x14ac:dyDescent="0.25">
      <c r="A56" s="12" t="s">
        <v>25</v>
      </c>
      <c r="B56" s="13"/>
      <c r="C56" s="13"/>
      <c r="D56" s="13">
        <v>1</v>
      </c>
      <c r="E56" s="13"/>
      <c r="F56" s="13"/>
      <c r="G56" s="13">
        <v>1</v>
      </c>
      <c r="H56" s="13"/>
      <c r="I56" s="13"/>
      <c r="J56" s="13"/>
      <c r="K56" s="13"/>
      <c r="L56" s="13"/>
      <c r="M56" s="13"/>
      <c r="N56" s="13"/>
      <c r="O56" s="13">
        <v>1</v>
      </c>
      <c r="P56" s="13"/>
      <c r="Q56" s="13">
        <v>1</v>
      </c>
      <c r="R56" s="13"/>
      <c r="S56" s="13"/>
      <c r="T56" s="13"/>
      <c r="U56" s="13"/>
      <c r="V56" s="13">
        <v>1</v>
      </c>
      <c r="W56" s="13"/>
      <c r="X56" s="13"/>
      <c r="Y56" s="13"/>
      <c r="Z56" s="13"/>
      <c r="AA56" s="13">
        <v>1</v>
      </c>
      <c r="AB56" s="13"/>
      <c r="AC56" s="13">
        <v>1</v>
      </c>
      <c r="AD56" s="13">
        <v>2</v>
      </c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>
        <v>1</v>
      </c>
      <c r="AT56" s="13">
        <v>1</v>
      </c>
      <c r="AU56" s="13">
        <v>1</v>
      </c>
      <c r="AV56" s="13"/>
      <c r="AW56" s="13"/>
      <c r="AX56" s="13"/>
      <c r="AY56" s="13">
        <v>4</v>
      </c>
    </row>
    <row r="57" spans="1:51" x14ac:dyDescent="0.25">
      <c r="A57" s="12" t="s">
        <v>17</v>
      </c>
      <c r="B57" s="13"/>
      <c r="C57" s="13">
        <v>1</v>
      </c>
      <c r="D57" s="13">
        <v>1</v>
      </c>
      <c r="E57" s="13">
        <v>1</v>
      </c>
      <c r="F57" s="13">
        <v>1</v>
      </c>
      <c r="G57" s="13">
        <v>4</v>
      </c>
      <c r="H57" s="13"/>
      <c r="I57" s="13">
        <v>1</v>
      </c>
      <c r="J57" s="13"/>
      <c r="K57" s="13"/>
      <c r="L57" s="13"/>
      <c r="M57" s="13">
        <v>1</v>
      </c>
      <c r="N57" s="13">
        <v>2</v>
      </c>
      <c r="O57" s="13">
        <v>6</v>
      </c>
      <c r="P57" s="13"/>
      <c r="Q57" s="13"/>
      <c r="R57" s="13"/>
      <c r="S57" s="13">
        <v>1</v>
      </c>
      <c r="T57" s="13"/>
      <c r="U57" s="13"/>
      <c r="V57" s="13">
        <v>1</v>
      </c>
      <c r="W57" s="13"/>
      <c r="X57" s="13"/>
      <c r="Y57" s="13"/>
      <c r="Z57" s="13"/>
      <c r="AA57" s="13"/>
      <c r="AB57" s="13"/>
      <c r="AC57" s="13"/>
      <c r="AD57" s="13">
        <v>1</v>
      </c>
      <c r="AE57" s="13"/>
      <c r="AF57" s="13"/>
      <c r="AG57" s="13">
        <v>1</v>
      </c>
      <c r="AH57" s="13"/>
      <c r="AI57" s="13"/>
      <c r="AJ57" s="13"/>
      <c r="AK57" s="13">
        <v>1</v>
      </c>
      <c r="AL57" s="13"/>
      <c r="AM57" s="13">
        <v>1</v>
      </c>
      <c r="AN57" s="13"/>
      <c r="AO57" s="13"/>
      <c r="AP57" s="13"/>
      <c r="AQ57" s="13"/>
      <c r="AR57" s="13"/>
      <c r="AS57" s="13"/>
      <c r="AT57" s="13">
        <v>1</v>
      </c>
      <c r="AU57" s="13">
        <v>2</v>
      </c>
      <c r="AV57" s="13"/>
      <c r="AW57" s="13"/>
      <c r="AX57" s="13"/>
      <c r="AY57" s="13">
        <v>9</v>
      </c>
    </row>
    <row r="58" spans="1:51" x14ac:dyDescent="0.25">
      <c r="A58" s="14" t="s">
        <v>18</v>
      </c>
      <c r="B58" s="13"/>
      <c r="C58" s="13">
        <v>1</v>
      </c>
      <c r="D58" s="13">
        <v>1</v>
      </c>
      <c r="E58" s="13"/>
      <c r="F58" s="13">
        <v>1</v>
      </c>
      <c r="G58" s="13">
        <v>3</v>
      </c>
      <c r="H58" s="13"/>
      <c r="I58" s="13"/>
      <c r="J58" s="13"/>
      <c r="K58" s="13"/>
      <c r="L58" s="13"/>
      <c r="M58" s="13"/>
      <c r="N58" s="13"/>
      <c r="O58" s="13">
        <v>3</v>
      </c>
      <c r="P58" s="13"/>
      <c r="Q58" s="13"/>
      <c r="R58" s="13"/>
      <c r="S58" s="13">
        <v>1</v>
      </c>
      <c r="T58" s="13"/>
      <c r="U58" s="13"/>
      <c r="V58" s="13">
        <v>1</v>
      </c>
      <c r="W58" s="13"/>
      <c r="X58" s="13"/>
      <c r="Y58" s="13"/>
      <c r="Z58" s="13"/>
      <c r="AA58" s="13"/>
      <c r="AB58" s="13"/>
      <c r="AC58" s="13"/>
      <c r="AD58" s="13">
        <v>1</v>
      </c>
      <c r="AE58" s="13"/>
      <c r="AF58" s="13"/>
      <c r="AG58" s="13">
        <v>1</v>
      </c>
      <c r="AH58" s="13"/>
      <c r="AI58" s="13"/>
      <c r="AJ58" s="13"/>
      <c r="AK58" s="13">
        <v>1</v>
      </c>
      <c r="AL58" s="13"/>
      <c r="AM58" s="13"/>
      <c r="AN58" s="13"/>
      <c r="AO58" s="13"/>
      <c r="AP58" s="13"/>
      <c r="AQ58" s="13"/>
      <c r="AR58" s="13"/>
      <c r="AS58" s="13"/>
      <c r="AT58" s="13"/>
      <c r="AU58" s="13">
        <v>1</v>
      </c>
      <c r="AV58" s="13"/>
      <c r="AW58" s="13"/>
      <c r="AX58" s="13"/>
      <c r="AY58" s="13">
        <v>5</v>
      </c>
    </row>
    <row r="59" spans="1:51" x14ac:dyDescent="0.25">
      <c r="A59" s="14" t="s">
        <v>21</v>
      </c>
      <c r="B59" s="13"/>
      <c r="C59" s="13"/>
      <c r="D59" s="13"/>
      <c r="E59" s="13">
        <v>1</v>
      </c>
      <c r="F59" s="13"/>
      <c r="G59" s="13">
        <v>1</v>
      </c>
      <c r="H59" s="13"/>
      <c r="I59" s="13">
        <v>1</v>
      </c>
      <c r="J59" s="13"/>
      <c r="K59" s="13"/>
      <c r="L59" s="13"/>
      <c r="M59" s="13"/>
      <c r="N59" s="13">
        <v>1</v>
      </c>
      <c r="O59" s="13">
        <v>2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>
        <v>1</v>
      </c>
      <c r="AN59" s="13"/>
      <c r="AO59" s="13"/>
      <c r="AP59" s="13"/>
      <c r="AQ59" s="13"/>
      <c r="AR59" s="13"/>
      <c r="AS59" s="13"/>
      <c r="AT59" s="13">
        <v>1</v>
      </c>
      <c r="AU59" s="13">
        <v>1</v>
      </c>
      <c r="AV59" s="13"/>
      <c r="AW59" s="13"/>
      <c r="AX59" s="13"/>
      <c r="AY59" s="13">
        <v>3</v>
      </c>
    </row>
    <row r="60" spans="1:51" x14ac:dyDescent="0.25">
      <c r="A60" s="14" t="s">
        <v>33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>
        <v>1</v>
      </c>
      <c r="N60" s="13">
        <v>1</v>
      </c>
      <c r="O60" s="13">
        <v>1</v>
      </c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>
        <v>1</v>
      </c>
    </row>
    <row r="61" spans="1:51" x14ac:dyDescent="0.25">
      <c r="A61" s="12" t="s">
        <v>12</v>
      </c>
      <c r="B61" s="13"/>
      <c r="C61" s="13">
        <v>1</v>
      </c>
      <c r="D61" s="13"/>
      <c r="E61" s="13"/>
      <c r="F61" s="13">
        <v>1</v>
      </c>
      <c r="G61" s="13">
        <v>2</v>
      </c>
      <c r="H61" s="13"/>
      <c r="I61" s="13"/>
      <c r="J61" s="13"/>
      <c r="K61" s="13"/>
      <c r="L61" s="13"/>
      <c r="M61" s="13"/>
      <c r="N61" s="13"/>
      <c r="O61" s="13">
        <v>2</v>
      </c>
      <c r="P61" s="13">
        <v>1</v>
      </c>
      <c r="Q61" s="13"/>
      <c r="R61" s="13"/>
      <c r="S61" s="13">
        <v>1</v>
      </c>
      <c r="T61" s="13"/>
      <c r="U61" s="13"/>
      <c r="V61" s="13">
        <v>2</v>
      </c>
      <c r="W61" s="13"/>
      <c r="X61" s="13"/>
      <c r="Y61" s="13"/>
      <c r="Z61" s="13"/>
      <c r="AA61" s="13"/>
      <c r="AB61" s="13"/>
      <c r="AC61" s="13"/>
      <c r="AD61" s="13">
        <v>2</v>
      </c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>
        <v>4</v>
      </c>
    </row>
    <row r="62" spans="1:51" x14ac:dyDescent="0.25">
      <c r="A62" s="14" t="s">
        <v>13</v>
      </c>
      <c r="B62" s="13"/>
      <c r="C62" s="13">
        <v>1</v>
      </c>
      <c r="D62" s="13"/>
      <c r="E62" s="13"/>
      <c r="F62" s="13">
        <v>1</v>
      </c>
      <c r="G62" s="13">
        <v>2</v>
      </c>
      <c r="H62" s="13"/>
      <c r="I62" s="13"/>
      <c r="J62" s="13"/>
      <c r="K62" s="13"/>
      <c r="L62" s="13"/>
      <c r="M62" s="13"/>
      <c r="N62" s="13"/>
      <c r="O62" s="13">
        <v>2</v>
      </c>
      <c r="P62" s="13">
        <v>1</v>
      </c>
      <c r="Q62" s="13"/>
      <c r="R62" s="13"/>
      <c r="S62" s="13">
        <v>1</v>
      </c>
      <c r="T62" s="13"/>
      <c r="U62" s="13"/>
      <c r="V62" s="13">
        <v>2</v>
      </c>
      <c r="W62" s="13"/>
      <c r="X62" s="13"/>
      <c r="Y62" s="13"/>
      <c r="Z62" s="13"/>
      <c r="AA62" s="13"/>
      <c r="AB62" s="13"/>
      <c r="AC62" s="13"/>
      <c r="AD62" s="13">
        <v>2</v>
      </c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>
        <v>4</v>
      </c>
    </row>
    <row r="63" spans="1:51" x14ac:dyDescent="0.25">
      <c r="A63" s="11" t="s">
        <v>48</v>
      </c>
      <c r="B63" s="13">
        <v>1</v>
      </c>
      <c r="C63" s="13">
        <v>3</v>
      </c>
      <c r="D63" s="13">
        <v>1</v>
      </c>
      <c r="E63" s="13"/>
      <c r="F63" s="13">
        <v>2</v>
      </c>
      <c r="G63" s="13">
        <v>7</v>
      </c>
      <c r="H63" s="13"/>
      <c r="I63" s="13">
        <v>1</v>
      </c>
      <c r="J63" s="13">
        <v>1</v>
      </c>
      <c r="K63" s="13"/>
      <c r="L63" s="13"/>
      <c r="M63" s="13"/>
      <c r="N63" s="13">
        <v>2</v>
      </c>
      <c r="O63" s="13">
        <v>9</v>
      </c>
      <c r="P63" s="13">
        <v>1</v>
      </c>
      <c r="Q63" s="13">
        <v>3</v>
      </c>
      <c r="R63" s="13"/>
      <c r="S63" s="13"/>
      <c r="T63" s="13">
        <v>1</v>
      </c>
      <c r="U63" s="13"/>
      <c r="V63" s="13">
        <v>5</v>
      </c>
      <c r="W63" s="13"/>
      <c r="X63" s="13"/>
      <c r="Y63" s="13"/>
      <c r="Z63" s="13"/>
      <c r="AA63" s="13"/>
      <c r="AB63" s="13"/>
      <c r="AC63" s="13"/>
      <c r="AD63" s="13">
        <v>5</v>
      </c>
      <c r="AE63" s="13">
        <v>1</v>
      </c>
      <c r="AF63" s="13"/>
      <c r="AG63" s="13"/>
      <c r="AH63" s="13">
        <v>1</v>
      </c>
      <c r="AI63" s="13"/>
      <c r="AJ63" s="13">
        <v>1</v>
      </c>
      <c r="AK63" s="13">
        <v>3</v>
      </c>
      <c r="AL63" s="13"/>
      <c r="AM63" s="13"/>
      <c r="AN63" s="13"/>
      <c r="AO63" s="13"/>
      <c r="AP63" s="13"/>
      <c r="AQ63" s="13"/>
      <c r="AR63" s="13"/>
      <c r="AS63" s="13"/>
      <c r="AT63" s="13"/>
      <c r="AU63" s="13">
        <v>3</v>
      </c>
      <c r="AV63" s="13"/>
      <c r="AW63" s="13"/>
      <c r="AX63" s="13"/>
      <c r="AY63" s="13">
        <v>17</v>
      </c>
    </row>
    <row r="64" spans="1:51" x14ac:dyDescent="0.25">
      <c r="A64" s="12" t="s">
        <v>25</v>
      </c>
      <c r="B64" s="13"/>
      <c r="C64" s="13"/>
      <c r="D64" s="13"/>
      <c r="E64" s="13"/>
      <c r="F64" s="13">
        <v>1</v>
      </c>
      <c r="G64" s="13">
        <v>1</v>
      </c>
      <c r="H64" s="13"/>
      <c r="I64" s="13"/>
      <c r="J64" s="13"/>
      <c r="K64" s="13"/>
      <c r="L64" s="13"/>
      <c r="M64" s="13"/>
      <c r="N64" s="13"/>
      <c r="O64" s="13">
        <v>1</v>
      </c>
      <c r="P64" s="13"/>
      <c r="Q64" s="13">
        <v>1</v>
      </c>
      <c r="R64" s="13"/>
      <c r="S64" s="13"/>
      <c r="T64" s="13"/>
      <c r="U64" s="13"/>
      <c r="V64" s="13">
        <v>1</v>
      </c>
      <c r="W64" s="13"/>
      <c r="X64" s="13"/>
      <c r="Y64" s="13"/>
      <c r="Z64" s="13"/>
      <c r="AA64" s="13"/>
      <c r="AB64" s="13"/>
      <c r="AC64" s="13"/>
      <c r="AD64" s="13">
        <v>1</v>
      </c>
      <c r="AE64" s="13"/>
      <c r="AF64" s="13"/>
      <c r="AG64" s="13"/>
      <c r="AH64" s="13">
        <v>1</v>
      </c>
      <c r="AI64" s="13"/>
      <c r="AJ64" s="13"/>
      <c r="AK64" s="13">
        <v>1</v>
      </c>
      <c r="AL64" s="13"/>
      <c r="AM64" s="13"/>
      <c r="AN64" s="13"/>
      <c r="AO64" s="13"/>
      <c r="AP64" s="13"/>
      <c r="AQ64" s="13"/>
      <c r="AR64" s="13"/>
      <c r="AS64" s="13"/>
      <c r="AT64" s="13"/>
      <c r="AU64" s="13">
        <v>1</v>
      </c>
      <c r="AV64" s="13"/>
      <c r="AW64" s="13"/>
      <c r="AX64" s="13"/>
      <c r="AY64" s="13">
        <v>3</v>
      </c>
    </row>
    <row r="65" spans="1:51" x14ac:dyDescent="0.25">
      <c r="A65" s="12" t="s">
        <v>17</v>
      </c>
      <c r="B65" s="13">
        <v>1</v>
      </c>
      <c r="C65" s="13">
        <v>2</v>
      </c>
      <c r="D65" s="13">
        <v>1</v>
      </c>
      <c r="E65" s="13"/>
      <c r="F65" s="13">
        <v>1</v>
      </c>
      <c r="G65" s="13">
        <v>5</v>
      </c>
      <c r="H65" s="13"/>
      <c r="I65" s="13"/>
      <c r="J65" s="13">
        <v>1</v>
      </c>
      <c r="K65" s="13"/>
      <c r="L65" s="13"/>
      <c r="M65" s="13"/>
      <c r="N65" s="13">
        <v>1</v>
      </c>
      <c r="O65" s="13">
        <v>6</v>
      </c>
      <c r="P65" s="13">
        <v>1</v>
      </c>
      <c r="Q65" s="13">
        <v>2</v>
      </c>
      <c r="R65" s="13"/>
      <c r="S65" s="13"/>
      <c r="T65" s="13"/>
      <c r="U65" s="13"/>
      <c r="V65" s="13">
        <v>3</v>
      </c>
      <c r="W65" s="13"/>
      <c r="X65" s="13"/>
      <c r="Y65" s="13"/>
      <c r="Z65" s="13"/>
      <c r="AA65" s="13"/>
      <c r="AB65" s="13"/>
      <c r="AC65" s="13"/>
      <c r="AD65" s="13">
        <v>3</v>
      </c>
      <c r="AE65" s="13">
        <v>1</v>
      </c>
      <c r="AF65" s="13"/>
      <c r="AG65" s="13"/>
      <c r="AH65" s="13"/>
      <c r="AI65" s="13"/>
      <c r="AJ65" s="13"/>
      <c r="AK65" s="13">
        <v>1</v>
      </c>
      <c r="AL65" s="13"/>
      <c r="AM65" s="13"/>
      <c r="AN65" s="13"/>
      <c r="AO65" s="13"/>
      <c r="AP65" s="13"/>
      <c r="AQ65" s="13"/>
      <c r="AR65" s="13"/>
      <c r="AS65" s="13"/>
      <c r="AT65" s="13"/>
      <c r="AU65" s="13">
        <v>1</v>
      </c>
      <c r="AV65" s="13"/>
      <c r="AW65" s="13"/>
      <c r="AX65" s="13"/>
      <c r="AY65" s="13">
        <v>10</v>
      </c>
    </row>
    <row r="66" spans="1:51" x14ac:dyDescent="0.25">
      <c r="A66" s="14" t="s">
        <v>18</v>
      </c>
      <c r="B66" s="13"/>
      <c r="C66" s="13">
        <v>2</v>
      </c>
      <c r="D66" s="13">
        <v>1</v>
      </c>
      <c r="E66" s="13"/>
      <c r="F66" s="13"/>
      <c r="G66" s="13">
        <v>3</v>
      </c>
      <c r="H66" s="13"/>
      <c r="I66" s="13"/>
      <c r="J66" s="13"/>
      <c r="K66" s="13"/>
      <c r="L66" s="13"/>
      <c r="M66" s="13"/>
      <c r="N66" s="13"/>
      <c r="O66" s="13">
        <v>3</v>
      </c>
      <c r="P66" s="13"/>
      <c r="Q66" s="13">
        <v>1</v>
      </c>
      <c r="R66" s="13"/>
      <c r="S66" s="13"/>
      <c r="T66" s="13"/>
      <c r="U66" s="13"/>
      <c r="V66" s="13">
        <v>1</v>
      </c>
      <c r="W66" s="13"/>
      <c r="X66" s="13"/>
      <c r="Y66" s="13"/>
      <c r="Z66" s="13"/>
      <c r="AA66" s="13"/>
      <c r="AB66" s="13"/>
      <c r="AC66" s="13"/>
      <c r="AD66" s="13">
        <v>1</v>
      </c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>
        <v>4</v>
      </c>
    </row>
    <row r="67" spans="1:51" x14ac:dyDescent="0.25">
      <c r="A67" s="14" t="s">
        <v>21</v>
      </c>
      <c r="B67" s="13"/>
      <c r="C67" s="13"/>
      <c r="D67" s="13"/>
      <c r="E67" s="13"/>
      <c r="F67" s="13"/>
      <c r="G67" s="13"/>
      <c r="H67" s="13"/>
      <c r="I67" s="13"/>
      <c r="J67" s="13">
        <v>1</v>
      </c>
      <c r="K67" s="13"/>
      <c r="L67" s="13"/>
      <c r="M67" s="13"/>
      <c r="N67" s="13">
        <v>1</v>
      </c>
      <c r="O67" s="13">
        <v>1</v>
      </c>
      <c r="P67" s="13"/>
      <c r="Q67" s="13">
        <v>1</v>
      </c>
      <c r="R67" s="13"/>
      <c r="S67" s="13"/>
      <c r="T67" s="13"/>
      <c r="U67" s="13"/>
      <c r="V67" s="13">
        <v>1</v>
      </c>
      <c r="W67" s="13"/>
      <c r="X67" s="13"/>
      <c r="Y67" s="13"/>
      <c r="Z67" s="13"/>
      <c r="AA67" s="13"/>
      <c r="AB67" s="13"/>
      <c r="AC67" s="13"/>
      <c r="AD67" s="13">
        <v>1</v>
      </c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>
        <v>2</v>
      </c>
    </row>
    <row r="68" spans="1:51" x14ac:dyDescent="0.25">
      <c r="A68" s="14" t="s">
        <v>33</v>
      </c>
      <c r="B68" s="13">
        <v>1</v>
      </c>
      <c r="C68" s="13"/>
      <c r="D68" s="13"/>
      <c r="E68" s="13"/>
      <c r="F68" s="13">
        <v>1</v>
      </c>
      <c r="G68" s="13">
        <v>2</v>
      </c>
      <c r="H68" s="13"/>
      <c r="I68" s="13"/>
      <c r="J68" s="13"/>
      <c r="K68" s="13"/>
      <c r="L68" s="13"/>
      <c r="M68" s="13"/>
      <c r="N68" s="13"/>
      <c r="O68" s="13">
        <v>2</v>
      </c>
      <c r="P68" s="13">
        <v>1</v>
      </c>
      <c r="Q68" s="13"/>
      <c r="R68" s="13"/>
      <c r="S68" s="13"/>
      <c r="T68" s="13"/>
      <c r="U68" s="13"/>
      <c r="V68" s="13">
        <v>1</v>
      </c>
      <c r="W68" s="13"/>
      <c r="X68" s="13"/>
      <c r="Y68" s="13"/>
      <c r="Z68" s="13"/>
      <c r="AA68" s="13"/>
      <c r="AB68" s="13"/>
      <c r="AC68" s="13"/>
      <c r="AD68" s="13">
        <v>1</v>
      </c>
      <c r="AE68" s="13">
        <v>1</v>
      </c>
      <c r="AF68" s="13"/>
      <c r="AG68" s="13"/>
      <c r="AH68" s="13"/>
      <c r="AI68" s="13"/>
      <c r="AJ68" s="13"/>
      <c r="AK68" s="13">
        <v>1</v>
      </c>
      <c r="AL68" s="13"/>
      <c r="AM68" s="13"/>
      <c r="AN68" s="13"/>
      <c r="AO68" s="13"/>
      <c r="AP68" s="13"/>
      <c r="AQ68" s="13"/>
      <c r="AR68" s="13"/>
      <c r="AS68" s="13"/>
      <c r="AT68" s="13"/>
      <c r="AU68" s="13">
        <v>1</v>
      </c>
      <c r="AV68" s="13"/>
      <c r="AW68" s="13"/>
      <c r="AX68" s="13"/>
      <c r="AY68" s="13">
        <v>4</v>
      </c>
    </row>
    <row r="69" spans="1:51" x14ac:dyDescent="0.25">
      <c r="A69" s="12" t="s">
        <v>12</v>
      </c>
      <c r="B69" s="13"/>
      <c r="C69" s="13">
        <v>1</v>
      </c>
      <c r="D69" s="13"/>
      <c r="E69" s="13"/>
      <c r="F69" s="13"/>
      <c r="G69" s="13">
        <v>1</v>
      </c>
      <c r="H69" s="13"/>
      <c r="I69" s="13">
        <v>1</v>
      </c>
      <c r="J69" s="13"/>
      <c r="K69" s="13"/>
      <c r="L69" s="13"/>
      <c r="M69" s="13"/>
      <c r="N69" s="13">
        <v>1</v>
      </c>
      <c r="O69" s="13">
        <v>2</v>
      </c>
      <c r="P69" s="13"/>
      <c r="Q69" s="13"/>
      <c r="R69" s="13"/>
      <c r="S69" s="13"/>
      <c r="T69" s="13">
        <v>1</v>
      </c>
      <c r="U69" s="13"/>
      <c r="V69" s="13">
        <v>1</v>
      </c>
      <c r="W69" s="13"/>
      <c r="X69" s="13"/>
      <c r="Y69" s="13"/>
      <c r="Z69" s="13"/>
      <c r="AA69" s="13"/>
      <c r="AB69" s="13"/>
      <c r="AC69" s="13"/>
      <c r="AD69" s="13">
        <v>1</v>
      </c>
      <c r="AE69" s="13"/>
      <c r="AF69" s="13"/>
      <c r="AG69" s="13"/>
      <c r="AH69" s="13"/>
      <c r="AI69" s="13"/>
      <c r="AJ69" s="13">
        <v>1</v>
      </c>
      <c r="AK69" s="13">
        <v>1</v>
      </c>
      <c r="AL69" s="13"/>
      <c r="AM69" s="13"/>
      <c r="AN69" s="13"/>
      <c r="AO69" s="13"/>
      <c r="AP69" s="13"/>
      <c r="AQ69" s="13"/>
      <c r="AR69" s="13"/>
      <c r="AS69" s="13"/>
      <c r="AT69" s="13"/>
      <c r="AU69" s="13">
        <v>1</v>
      </c>
      <c r="AV69" s="13"/>
      <c r="AW69" s="13"/>
      <c r="AX69" s="13"/>
      <c r="AY69" s="13">
        <v>4</v>
      </c>
    </row>
    <row r="70" spans="1:51" x14ac:dyDescent="0.25">
      <c r="A70" s="14" t="s">
        <v>28</v>
      </c>
      <c r="B70" s="13"/>
      <c r="C70" s="13">
        <v>1</v>
      </c>
      <c r="D70" s="13"/>
      <c r="E70" s="13"/>
      <c r="F70" s="13"/>
      <c r="G70" s="13">
        <v>1</v>
      </c>
      <c r="H70" s="13"/>
      <c r="I70" s="13"/>
      <c r="J70" s="13"/>
      <c r="K70" s="13"/>
      <c r="L70" s="13"/>
      <c r="M70" s="13"/>
      <c r="N70" s="13"/>
      <c r="O70" s="13">
        <v>1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>
        <v>1</v>
      </c>
    </row>
    <row r="71" spans="1:51" x14ac:dyDescent="0.25">
      <c r="A71" s="14" t="s">
        <v>13</v>
      </c>
      <c r="B71" s="13"/>
      <c r="C71" s="13"/>
      <c r="D71" s="13"/>
      <c r="E71" s="13"/>
      <c r="F71" s="13"/>
      <c r="G71" s="13"/>
      <c r="H71" s="13"/>
      <c r="I71" s="13">
        <v>1</v>
      </c>
      <c r="J71" s="13"/>
      <c r="K71" s="13"/>
      <c r="L71" s="13"/>
      <c r="M71" s="13"/>
      <c r="N71" s="13">
        <v>1</v>
      </c>
      <c r="O71" s="13">
        <v>1</v>
      </c>
      <c r="P71" s="13"/>
      <c r="Q71" s="13"/>
      <c r="R71" s="13"/>
      <c r="S71" s="13"/>
      <c r="T71" s="13">
        <v>1</v>
      </c>
      <c r="U71" s="13"/>
      <c r="V71" s="13">
        <v>1</v>
      </c>
      <c r="W71" s="13"/>
      <c r="X71" s="13"/>
      <c r="Y71" s="13"/>
      <c r="Z71" s="13"/>
      <c r="AA71" s="13"/>
      <c r="AB71" s="13"/>
      <c r="AC71" s="13"/>
      <c r="AD71" s="13">
        <v>1</v>
      </c>
      <c r="AE71" s="13"/>
      <c r="AF71" s="13"/>
      <c r="AG71" s="13"/>
      <c r="AH71" s="13"/>
      <c r="AI71" s="13"/>
      <c r="AJ71" s="13">
        <v>1</v>
      </c>
      <c r="AK71" s="13">
        <v>1</v>
      </c>
      <c r="AL71" s="13"/>
      <c r="AM71" s="13"/>
      <c r="AN71" s="13"/>
      <c r="AO71" s="13"/>
      <c r="AP71" s="13"/>
      <c r="AQ71" s="13"/>
      <c r="AR71" s="13"/>
      <c r="AS71" s="13"/>
      <c r="AT71" s="13"/>
      <c r="AU71" s="13">
        <v>1</v>
      </c>
      <c r="AV71" s="13"/>
      <c r="AW71" s="13"/>
      <c r="AX71" s="13"/>
      <c r="AY71" s="13">
        <v>3</v>
      </c>
    </row>
    <row r="72" spans="1:51" x14ac:dyDescent="0.25">
      <c r="A72" s="11" t="s">
        <v>24</v>
      </c>
      <c r="B72" s="13">
        <v>1</v>
      </c>
      <c r="C72" s="13">
        <v>1</v>
      </c>
      <c r="D72" s="13">
        <v>3</v>
      </c>
      <c r="E72" s="13"/>
      <c r="F72" s="13">
        <v>2</v>
      </c>
      <c r="G72" s="13">
        <v>7</v>
      </c>
      <c r="H72" s="13">
        <v>1</v>
      </c>
      <c r="I72" s="13">
        <v>1</v>
      </c>
      <c r="J72" s="13">
        <v>2</v>
      </c>
      <c r="K72" s="13"/>
      <c r="L72" s="13"/>
      <c r="M72" s="13"/>
      <c r="N72" s="13">
        <v>4</v>
      </c>
      <c r="O72" s="13">
        <v>11</v>
      </c>
      <c r="P72" s="13"/>
      <c r="Q72" s="13">
        <v>3</v>
      </c>
      <c r="R72" s="13">
        <v>1</v>
      </c>
      <c r="S72" s="13"/>
      <c r="T72" s="13"/>
      <c r="U72" s="13">
        <v>2</v>
      </c>
      <c r="V72" s="13">
        <v>6</v>
      </c>
      <c r="W72" s="13">
        <v>1</v>
      </c>
      <c r="X72" s="13">
        <v>1</v>
      </c>
      <c r="Y72" s="13"/>
      <c r="Z72" s="13"/>
      <c r="AA72" s="13"/>
      <c r="AB72" s="13"/>
      <c r="AC72" s="13">
        <v>2</v>
      </c>
      <c r="AD72" s="13">
        <v>8</v>
      </c>
      <c r="AE72" s="13"/>
      <c r="AF72" s="13"/>
      <c r="AG72" s="13"/>
      <c r="AH72" s="13"/>
      <c r="AI72" s="13"/>
      <c r="AJ72" s="13"/>
      <c r="AK72" s="13"/>
      <c r="AL72" s="13"/>
      <c r="AM72" s="13">
        <v>1</v>
      </c>
      <c r="AN72" s="13"/>
      <c r="AO72" s="13"/>
      <c r="AP72" s="13"/>
      <c r="AQ72" s="13"/>
      <c r="AR72" s="13"/>
      <c r="AS72" s="13"/>
      <c r="AT72" s="13">
        <v>1</v>
      </c>
      <c r="AU72" s="13">
        <v>1</v>
      </c>
      <c r="AV72" s="13"/>
      <c r="AW72" s="13"/>
      <c r="AX72" s="13"/>
      <c r="AY72" s="13">
        <v>20</v>
      </c>
    </row>
    <row r="73" spans="1:51" x14ac:dyDescent="0.25">
      <c r="A73" s="12" t="s">
        <v>25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>
        <v>2</v>
      </c>
      <c r="V73" s="13">
        <v>2</v>
      </c>
      <c r="W73" s="13"/>
      <c r="X73" s="13">
        <v>1</v>
      </c>
      <c r="Y73" s="13"/>
      <c r="Z73" s="13"/>
      <c r="AA73" s="13"/>
      <c r="AB73" s="13"/>
      <c r="AC73" s="13">
        <v>1</v>
      </c>
      <c r="AD73" s="13">
        <v>3</v>
      </c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>
        <v>3</v>
      </c>
    </row>
    <row r="74" spans="1:51" x14ac:dyDescent="0.25">
      <c r="A74" s="12" t="s">
        <v>17</v>
      </c>
      <c r="B74" s="13"/>
      <c r="C74" s="13">
        <v>1</v>
      </c>
      <c r="D74" s="13">
        <v>3</v>
      </c>
      <c r="E74" s="13"/>
      <c r="F74" s="13">
        <v>1</v>
      </c>
      <c r="G74" s="13">
        <v>5</v>
      </c>
      <c r="H74" s="13">
        <v>1</v>
      </c>
      <c r="I74" s="13">
        <v>1</v>
      </c>
      <c r="J74" s="13">
        <v>2</v>
      </c>
      <c r="K74" s="13"/>
      <c r="L74" s="13"/>
      <c r="M74" s="13"/>
      <c r="N74" s="13">
        <v>4</v>
      </c>
      <c r="O74" s="13">
        <v>9</v>
      </c>
      <c r="P74" s="13"/>
      <c r="Q74" s="13">
        <v>2</v>
      </c>
      <c r="R74" s="13">
        <v>1</v>
      </c>
      <c r="S74" s="13"/>
      <c r="T74" s="13"/>
      <c r="U74" s="13"/>
      <c r="V74" s="13">
        <v>3</v>
      </c>
      <c r="W74" s="13"/>
      <c r="X74" s="13"/>
      <c r="Y74" s="13"/>
      <c r="Z74" s="13"/>
      <c r="AA74" s="13"/>
      <c r="AB74" s="13"/>
      <c r="AC74" s="13"/>
      <c r="AD74" s="13">
        <v>3</v>
      </c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>
        <v>12</v>
      </c>
    </row>
    <row r="75" spans="1:51" x14ac:dyDescent="0.25">
      <c r="A75" s="14" t="s">
        <v>18</v>
      </c>
      <c r="B75" s="13"/>
      <c r="C75" s="13"/>
      <c r="D75" s="13"/>
      <c r="E75" s="13"/>
      <c r="F75" s="13"/>
      <c r="G75" s="13"/>
      <c r="H75" s="13"/>
      <c r="I75" s="13">
        <v>1</v>
      </c>
      <c r="J75" s="13"/>
      <c r="K75" s="13"/>
      <c r="L75" s="13"/>
      <c r="M75" s="13"/>
      <c r="N75" s="13">
        <v>1</v>
      </c>
      <c r="O75" s="13">
        <v>1</v>
      </c>
      <c r="P75" s="13"/>
      <c r="Q75" s="13">
        <v>1</v>
      </c>
      <c r="R75" s="13">
        <v>1</v>
      </c>
      <c r="S75" s="13"/>
      <c r="T75" s="13"/>
      <c r="U75" s="13"/>
      <c r="V75" s="13">
        <v>2</v>
      </c>
      <c r="W75" s="13"/>
      <c r="X75" s="13"/>
      <c r="Y75" s="13"/>
      <c r="Z75" s="13"/>
      <c r="AA75" s="13"/>
      <c r="AB75" s="13"/>
      <c r="AC75" s="13"/>
      <c r="AD75" s="13">
        <v>2</v>
      </c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>
        <v>3</v>
      </c>
    </row>
    <row r="76" spans="1:51" x14ac:dyDescent="0.25">
      <c r="A76" s="14" t="s">
        <v>21</v>
      </c>
      <c r="B76" s="13"/>
      <c r="C76" s="13"/>
      <c r="D76" s="13">
        <v>1</v>
      </c>
      <c r="E76" s="13"/>
      <c r="F76" s="13">
        <v>1</v>
      </c>
      <c r="G76" s="13">
        <v>2</v>
      </c>
      <c r="H76" s="13"/>
      <c r="I76" s="13"/>
      <c r="J76" s="13">
        <v>1</v>
      </c>
      <c r="K76" s="13"/>
      <c r="L76" s="13"/>
      <c r="M76" s="13"/>
      <c r="N76" s="13">
        <v>1</v>
      </c>
      <c r="O76" s="13">
        <v>3</v>
      </c>
      <c r="P76" s="13"/>
      <c r="Q76" s="13">
        <v>1</v>
      </c>
      <c r="R76" s="13"/>
      <c r="S76" s="13"/>
      <c r="T76" s="13"/>
      <c r="U76" s="13"/>
      <c r="V76" s="13">
        <v>1</v>
      </c>
      <c r="W76" s="13"/>
      <c r="X76" s="13"/>
      <c r="Y76" s="13"/>
      <c r="Z76" s="13"/>
      <c r="AA76" s="13"/>
      <c r="AB76" s="13"/>
      <c r="AC76" s="13"/>
      <c r="AD76" s="13">
        <v>1</v>
      </c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>
        <v>4</v>
      </c>
    </row>
    <row r="77" spans="1:51" x14ac:dyDescent="0.25">
      <c r="A77" s="14" t="s">
        <v>33</v>
      </c>
      <c r="B77" s="13"/>
      <c r="C77" s="13">
        <v>1</v>
      </c>
      <c r="D77" s="13">
        <v>2</v>
      </c>
      <c r="E77" s="13"/>
      <c r="F77" s="13"/>
      <c r="G77" s="13">
        <v>3</v>
      </c>
      <c r="H77" s="13">
        <v>1</v>
      </c>
      <c r="I77" s="13"/>
      <c r="J77" s="13">
        <v>1</v>
      </c>
      <c r="K77" s="13"/>
      <c r="L77" s="13"/>
      <c r="M77" s="13"/>
      <c r="N77" s="13">
        <v>2</v>
      </c>
      <c r="O77" s="13">
        <v>5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>
        <v>5</v>
      </c>
    </row>
    <row r="78" spans="1:51" x14ac:dyDescent="0.25">
      <c r="A78" s="12" t="s">
        <v>12</v>
      </c>
      <c r="B78" s="13">
        <v>1</v>
      </c>
      <c r="C78" s="13"/>
      <c r="D78" s="13"/>
      <c r="E78" s="13"/>
      <c r="F78" s="13">
        <v>1</v>
      </c>
      <c r="G78" s="13">
        <v>2</v>
      </c>
      <c r="H78" s="13"/>
      <c r="I78" s="13"/>
      <c r="J78" s="13"/>
      <c r="K78" s="13"/>
      <c r="L78" s="13"/>
      <c r="M78" s="13"/>
      <c r="N78" s="13"/>
      <c r="O78" s="13">
        <v>2</v>
      </c>
      <c r="P78" s="13"/>
      <c r="Q78" s="13">
        <v>1</v>
      </c>
      <c r="R78" s="13"/>
      <c r="S78" s="13"/>
      <c r="T78" s="13"/>
      <c r="U78" s="13"/>
      <c r="V78" s="13">
        <v>1</v>
      </c>
      <c r="W78" s="13">
        <v>1</v>
      </c>
      <c r="X78" s="13"/>
      <c r="Y78" s="13"/>
      <c r="Z78" s="13"/>
      <c r="AA78" s="13"/>
      <c r="AB78" s="13"/>
      <c r="AC78" s="13">
        <v>1</v>
      </c>
      <c r="AD78" s="13">
        <v>2</v>
      </c>
      <c r="AE78" s="13"/>
      <c r="AF78" s="13"/>
      <c r="AG78" s="13"/>
      <c r="AH78" s="13"/>
      <c r="AI78" s="13"/>
      <c r="AJ78" s="13"/>
      <c r="AK78" s="13"/>
      <c r="AL78" s="13"/>
      <c r="AM78" s="13">
        <v>1</v>
      </c>
      <c r="AN78" s="13"/>
      <c r="AO78" s="13"/>
      <c r="AP78" s="13"/>
      <c r="AQ78" s="13"/>
      <c r="AR78" s="13"/>
      <c r="AS78" s="13"/>
      <c r="AT78" s="13">
        <v>1</v>
      </c>
      <c r="AU78" s="13">
        <v>1</v>
      </c>
      <c r="AV78" s="13"/>
      <c r="AW78" s="13"/>
      <c r="AX78" s="13"/>
      <c r="AY78" s="13">
        <v>5</v>
      </c>
    </row>
    <row r="79" spans="1:51" x14ac:dyDescent="0.25">
      <c r="A79" s="14" t="s">
        <v>28</v>
      </c>
      <c r="B79" s="13"/>
      <c r="C79" s="13"/>
      <c r="D79" s="13"/>
      <c r="E79" s="13"/>
      <c r="F79" s="13">
        <v>1</v>
      </c>
      <c r="G79" s="13">
        <v>1</v>
      </c>
      <c r="H79" s="13"/>
      <c r="I79" s="13"/>
      <c r="J79" s="13"/>
      <c r="K79" s="13"/>
      <c r="L79" s="13"/>
      <c r="M79" s="13"/>
      <c r="N79" s="13"/>
      <c r="O79" s="13">
        <v>1</v>
      </c>
      <c r="P79" s="13"/>
      <c r="Q79" s="13"/>
      <c r="R79" s="13"/>
      <c r="S79" s="13"/>
      <c r="T79" s="13"/>
      <c r="U79" s="13"/>
      <c r="V79" s="13"/>
      <c r="W79" s="13">
        <v>1</v>
      </c>
      <c r="X79" s="13"/>
      <c r="Y79" s="13"/>
      <c r="Z79" s="13"/>
      <c r="AA79" s="13"/>
      <c r="AB79" s="13"/>
      <c r="AC79" s="13">
        <v>1</v>
      </c>
      <c r="AD79" s="13">
        <v>1</v>
      </c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>
        <v>2</v>
      </c>
    </row>
    <row r="80" spans="1:51" x14ac:dyDescent="0.25">
      <c r="A80" s="14" t="s">
        <v>13</v>
      </c>
      <c r="B80" s="13">
        <v>1</v>
      </c>
      <c r="C80" s="13"/>
      <c r="D80" s="13"/>
      <c r="E80" s="13"/>
      <c r="F80" s="13"/>
      <c r="G80" s="13">
        <v>1</v>
      </c>
      <c r="H80" s="13"/>
      <c r="I80" s="13"/>
      <c r="J80" s="13"/>
      <c r="K80" s="13"/>
      <c r="L80" s="13"/>
      <c r="M80" s="13"/>
      <c r="N80" s="13"/>
      <c r="O80" s="13">
        <v>1</v>
      </c>
      <c r="P80" s="13"/>
      <c r="Q80" s="13">
        <v>1</v>
      </c>
      <c r="R80" s="13"/>
      <c r="S80" s="13"/>
      <c r="T80" s="13"/>
      <c r="U80" s="13"/>
      <c r="V80" s="13">
        <v>1</v>
      </c>
      <c r="W80" s="13"/>
      <c r="X80" s="13"/>
      <c r="Y80" s="13"/>
      <c r="Z80" s="13"/>
      <c r="AA80" s="13"/>
      <c r="AB80" s="13"/>
      <c r="AC80" s="13"/>
      <c r="AD80" s="13">
        <v>1</v>
      </c>
      <c r="AE80" s="13"/>
      <c r="AF80" s="13"/>
      <c r="AG80" s="13"/>
      <c r="AH80" s="13"/>
      <c r="AI80" s="13"/>
      <c r="AJ80" s="13"/>
      <c r="AK80" s="13"/>
      <c r="AL80" s="13"/>
      <c r="AM80" s="13">
        <v>1</v>
      </c>
      <c r="AN80" s="13"/>
      <c r="AO80" s="13"/>
      <c r="AP80" s="13"/>
      <c r="AQ80" s="13"/>
      <c r="AR80" s="13"/>
      <c r="AS80" s="13"/>
      <c r="AT80" s="13">
        <v>1</v>
      </c>
      <c r="AU80" s="13">
        <v>1</v>
      </c>
      <c r="AV80" s="13"/>
      <c r="AW80" s="13"/>
      <c r="AX80" s="13"/>
      <c r="AY80" s="13">
        <v>3</v>
      </c>
    </row>
    <row r="81" spans="1:51" x14ac:dyDescent="0.25">
      <c r="A81" s="11" t="s">
        <v>39</v>
      </c>
      <c r="B81" s="13">
        <v>2</v>
      </c>
      <c r="C81" s="13">
        <v>1</v>
      </c>
      <c r="D81" s="13"/>
      <c r="E81" s="13">
        <v>1</v>
      </c>
      <c r="F81" s="13">
        <v>3</v>
      </c>
      <c r="G81" s="13">
        <v>7</v>
      </c>
      <c r="H81" s="13"/>
      <c r="I81" s="13">
        <v>1</v>
      </c>
      <c r="J81" s="13"/>
      <c r="K81" s="13"/>
      <c r="L81" s="13"/>
      <c r="M81" s="13">
        <v>1</v>
      </c>
      <c r="N81" s="13">
        <v>2</v>
      </c>
      <c r="O81" s="13">
        <v>9</v>
      </c>
      <c r="P81" s="13">
        <v>2</v>
      </c>
      <c r="Q81" s="13"/>
      <c r="R81" s="13">
        <v>1</v>
      </c>
      <c r="S81" s="13"/>
      <c r="T81" s="13"/>
      <c r="U81" s="13">
        <v>3</v>
      </c>
      <c r="V81" s="13">
        <v>6</v>
      </c>
      <c r="W81" s="13">
        <v>1</v>
      </c>
      <c r="X81" s="13"/>
      <c r="Y81" s="13">
        <v>1</v>
      </c>
      <c r="Z81" s="13"/>
      <c r="AA81" s="13"/>
      <c r="AB81" s="13"/>
      <c r="AC81" s="13">
        <v>2</v>
      </c>
      <c r="AD81" s="13">
        <v>8</v>
      </c>
      <c r="AE81" s="13"/>
      <c r="AF81" s="13"/>
      <c r="AG81" s="13">
        <v>1</v>
      </c>
      <c r="AH81" s="13"/>
      <c r="AI81" s="13"/>
      <c r="AJ81" s="13">
        <v>1</v>
      </c>
      <c r="AK81" s="13">
        <v>2</v>
      </c>
      <c r="AL81" s="13"/>
      <c r="AM81" s="13"/>
      <c r="AN81" s="13"/>
      <c r="AO81" s="13"/>
      <c r="AP81" s="13"/>
      <c r="AQ81" s="13"/>
      <c r="AR81" s="13"/>
      <c r="AS81" s="13"/>
      <c r="AT81" s="13"/>
      <c r="AU81" s="13">
        <v>2</v>
      </c>
      <c r="AV81" s="13"/>
      <c r="AW81" s="13"/>
      <c r="AX81" s="13"/>
      <c r="AY81" s="13">
        <v>19</v>
      </c>
    </row>
    <row r="82" spans="1:51" x14ac:dyDescent="0.25">
      <c r="A82" s="12" t="s">
        <v>25</v>
      </c>
      <c r="B82" s="13">
        <v>1</v>
      </c>
      <c r="C82" s="13"/>
      <c r="D82" s="13"/>
      <c r="E82" s="13"/>
      <c r="F82" s="13"/>
      <c r="G82" s="13">
        <v>1</v>
      </c>
      <c r="H82" s="13"/>
      <c r="I82" s="13"/>
      <c r="J82" s="13"/>
      <c r="K82" s="13"/>
      <c r="L82" s="13"/>
      <c r="M82" s="13">
        <v>1</v>
      </c>
      <c r="N82" s="13">
        <v>1</v>
      </c>
      <c r="O82" s="13">
        <v>2</v>
      </c>
      <c r="P82" s="13">
        <v>1</v>
      </c>
      <c r="Q82" s="13"/>
      <c r="R82" s="13"/>
      <c r="S82" s="13"/>
      <c r="T82" s="13"/>
      <c r="U82" s="13">
        <v>1</v>
      </c>
      <c r="V82" s="13">
        <v>2</v>
      </c>
      <c r="W82" s="13"/>
      <c r="X82" s="13"/>
      <c r="Y82" s="13"/>
      <c r="Z82" s="13"/>
      <c r="AA82" s="13"/>
      <c r="AB82" s="13"/>
      <c r="AC82" s="13"/>
      <c r="AD82" s="13">
        <v>2</v>
      </c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>
        <v>4</v>
      </c>
    </row>
    <row r="83" spans="1:51" x14ac:dyDescent="0.25">
      <c r="A83" s="12" t="s">
        <v>17</v>
      </c>
      <c r="B83" s="13"/>
      <c r="C83" s="13">
        <v>1</v>
      </c>
      <c r="D83" s="13"/>
      <c r="E83" s="13">
        <v>1</v>
      </c>
      <c r="F83" s="13">
        <v>2</v>
      </c>
      <c r="G83" s="13">
        <v>4</v>
      </c>
      <c r="H83" s="13"/>
      <c r="I83" s="13">
        <v>1</v>
      </c>
      <c r="J83" s="13"/>
      <c r="K83" s="13"/>
      <c r="L83" s="13"/>
      <c r="M83" s="13"/>
      <c r="N83" s="13">
        <v>1</v>
      </c>
      <c r="O83" s="13">
        <v>5</v>
      </c>
      <c r="P83" s="13">
        <v>1</v>
      </c>
      <c r="Q83" s="13"/>
      <c r="R83" s="13">
        <v>1</v>
      </c>
      <c r="S83" s="13"/>
      <c r="T83" s="13"/>
      <c r="U83" s="13">
        <v>1</v>
      </c>
      <c r="V83" s="13">
        <v>3</v>
      </c>
      <c r="W83" s="13"/>
      <c r="X83" s="13"/>
      <c r="Y83" s="13">
        <v>1</v>
      </c>
      <c r="Z83" s="13"/>
      <c r="AA83" s="13"/>
      <c r="AB83" s="13"/>
      <c r="AC83" s="13">
        <v>1</v>
      </c>
      <c r="AD83" s="13">
        <v>4</v>
      </c>
      <c r="AE83" s="13"/>
      <c r="AF83" s="13"/>
      <c r="AG83" s="13">
        <v>1</v>
      </c>
      <c r="AH83" s="13"/>
      <c r="AI83" s="13"/>
      <c r="AJ83" s="13">
        <v>1</v>
      </c>
      <c r="AK83" s="13">
        <v>2</v>
      </c>
      <c r="AL83" s="13"/>
      <c r="AM83" s="13"/>
      <c r="AN83" s="13"/>
      <c r="AO83" s="13"/>
      <c r="AP83" s="13"/>
      <c r="AQ83" s="13"/>
      <c r="AR83" s="13"/>
      <c r="AS83" s="13"/>
      <c r="AT83" s="13"/>
      <c r="AU83" s="13">
        <v>2</v>
      </c>
      <c r="AV83" s="13"/>
      <c r="AW83" s="13"/>
      <c r="AX83" s="13"/>
      <c r="AY83" s="13">
        <v>11</v>
      </c>
    </row>
    <row r="84" spans="1:51" x14ac:dyDescent="0.25">
      <c r="A84" s="14" t="s">
        <v>18</v>
      </c>
      <c r="B84" s="13"/>
      <c r="C84" s="13">
        <v>1</v>
      </c>
      <c r="D84" s="13"/>
      <c r="E84" s="13">
        <v>1</v>
      </c>
      <c r="F84" s="13">
        <v>1</v>
      </c>
      <c r="G84" s="13">
        <v>3</v>
      </c>
      <c r="H84" s="13"/>
      <c r="I84" s="13"/>
      <c r="J84" s="13"/>
      <c r="K84" s="13"/>
      <c r="L84" s="13"/>
      <c r="M84" s="13"/>
      <c r="N84" s="13"/>
      <c r="O84" s="13">
        <v>3</v>
      </c>
      <c r="P84" s="13">
        <v>1</v>
      </c>
      <c r="Q84" s="13"/>
      <c r="R84" s="13"/>
      <c r="S84" s="13"/>
      <c r="T84" s="13"/>
      <c r="U84" s="13"/>
      <c r="V84" s="13">
        <v>1</v>
      </c>
      <c r="W84" s="13"/>
      <c r="X84" s="13"/>
      <c r="Y84" s="13"/>
      <c r="Z84" s="13"/>
      <c r="AA84" s="13"/>
      <c r="AB84" s="13"/>
      <c r="AC84" s="13"/>
      <c r="AD84" s="13">
        <v>1</v>
      </c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>
        <v>4</v>
      </c>
    </row>
    <row r="85" spans="1:51" x14ac:dyDescent="0.25">
      <c r="A85" s="14" t="s">
        <v>21</v>
      </c>
      <c r="B85" s="13"/>
      <c r="C85" s="13"/>
      <c r="D85" s="13"/>
      <c r="E85" s="13"/>
      <c r="F85" s="13"/>
      <c r="G85" s="13"/>
      <c r="H85" s="13"/>
      <c r="I85" s="13">
        <v>1</v>
      </c>
      <c r="J85" s="13"/>
      <c r="K85" s="13"/>
      <c r="L85" s="13"/>
      <c r="M85" s="13"/>
      <c r="N85" s="13">
        <v>1</v>
      </c>
      <c r="O85" s="13">
        <v>1</v>
      </c>
      <c r="P85" s="13"/>
      <c r="Q85" s="13"/>
      <c r="R85" s="13">
        <v>1</v>
      </c>
      <c r="S85" s="13"/>
      <c r="T85" s="13"/>
      <c r="U85" s="13">
        <v>1</v>
      </c>
      <c r="V85" s="13">
        <v>2</v>
      </c>
      <c r="W85" s="13"/>
      <c r="X85" s="13"/>
      <c r="Y85" s="13"/>
      <c r="Z85" s="13"/>
      <c r="AA85" s="13"/>
      <c r="AB85" s="13"/>
      <c r="AC85" s="13"/>
      <c r="AD85" s="13">
        <v>2</v>
      </c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>
        <v>3</v>
      </c>
    </row>
    <row r="86" spans="1:51" x14ac:dyDescent="0.25">
      <c r="A86" s="14" t="s">
        <v>33</v>
      </c>
      <c r="B86" s="13"/>
      <c r="C86" s="13"/>
      <c r="D86" s="13"/>
      <c r="E86" s="13"/>
      <c r="F86" s="13">
        <v>1</v>
      </c>
      <c r="G86" s="13">
        <v>1</v>
      </c>
      <c r="H86" s="13"/>
      <c r="I86" s="13"/>
      <c r="J86" s="13"/>
      <c r="K86" s="13"/>
      <c r="L86" s="13"/>
      <c r="M86" s="13"/>
      <c r="N86" s="13"/>
      <c r="O86" s="13">
        <v>1</v>
      </c>
      <c r="P86" s="13"/>
      <c r="Q86" s="13"/>
      <c r="R86" s="13"/>
      <c r="S86" s="13"/>
      <c r="T86" s="13"/>
      <c r="U86" s="13"/>
      <c r="V86" s="13"/>
      <c r="W86" s="13"/>
      <c r="X86" s="13"/>
      <c r="Y86" s="13">
        <v>1</v>
      </c>
      <c r="Z86" s="13"/>
      <c r="AA86" s="13"/>
      <c r="AB86" s="13"/>
      <c r="AC86" s="13">
        <v>1</v>
      </c>
      <c r="AD86" s="13">
        <v>1</v>
      </c>
      <c r="AE86" s="13"/>
      <c r="AF86" s="13"/>
      <c r="AG86" s="13">
        <v>1</v>
      </c>
      <c r="AH86" s="13"/>
      <c r="AI86" s="13"/>
      <c r="AJ86" s="13">
        <v>1</v>
      </c>
      <c r="AK86" s="13">
        <v>2</v>
      </c>
      <c r="AL86" s="13"/>
      <c r="AM86" s="13"/>
      <c r="AN86" s="13"/>
      <c r="AO86" s="13"/>
      <c r="AP86" s="13"/>
      <c r="AQ86" s="13"/>
      <c r="AR86" s="13"/>
      <c r="AS86" s="13"/>
      <c r="AT86" s="13"/>
      <c r="AU86" s="13">
        <v>2</v>
      </c>
      <c r="AV86" s="13"/>
      <c r="AW86" s="13"/>
      <c r="AX86" s="13"/>
      <c r="AY86" s="13">
        <v>4</v>
      </c>
    </row>
    <row r="87" spans="1:51" x14ac:dyDescent="0.25">
      <c r="A87" s="12" t="s">
        <v>12</v>
      </c>
      <c r="B87" s="13">
        <v>1</v>
      </c>
      <c r="C87" s="13"/>
      <c r="D87" s="13"/>
      <c r="E87" s="13"/>
      <c r="F87" s="13">
        <v>1</v>
      </c>
      <c r="G87" s="13">
        <v>2</v>
      </c>
      <c r="H87" s="13"/>
      <c r="I87" s="13"/>
      <c r="J87" s="13"/>
      <c r="K87" s="13"/>
      <c r="L87" s="13"/>
      <c r="M87" s="13"/>
      <c r="N87" s="13"/>
      <c r="O87" s="13">
        <v>2</v>
      </c>
      <c r="P87" s="13"/>
      <c r="Q87" s="13"/>
      <c r="R87" s="13"/>
      <c r="S87" s="13"/>
      <c r="T87" s="13"/>
      <c r="U87" s="13">
        <v>1</v>
      </c>
      <c r="V87" s="13">
        <v>1</v>
      </c>
      <c r="W87" s="13">
        <v>1</v>
      </c>
      <c r="X87" s="13"/>
      <c r="Y87" s="13"/>
      <c r="Z87" s="13"/>
      <c r="AA87" s="13"/>
      <c r="AB87" s="13"/>
      <c r="AC87" s="13">
        <v>1</v>
      </c>
      <c r="AD87" s="13">
        <v>2</v>
      </c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>
        <v>4</v>
      </c>
    </row>
    <row r="88" spans="1:51" x14ac:dyDescent="0.25">
      <c r="A88" s="14" t="s">
        <v>28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>
        <v>1</v>
      </c>
      <c r="V88" s="13">
        <v>1</v>
      </c>
      <c r="W88" s="13"/>
      <c r="X88" s="13"/>
      <c r="Y88" s="13"/>
      <c r="Z88" s="13"/>
      <c r="AA88" s="13"/>
      <c r="AB88" s="13"/>
      <c r="AC88" s="13"/>
      <c r="AD88" s="13">
        <v>1</v>
      </c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>
        <v>1</v>
      </c>
    </row>
    <row r="89" spans="1:51" x14ac:dyDescent="0.25">
      <c r="A89" s="14" t="s">
        <v>13</v>
      </c>
      <c r="B89" s="13">
        <v>1</v>
      </c>
      <c r="C89" s="13"/>
      <c r="D89" s="13"/>
      <c r="E89" s="13"/>
      <c r="F89" s="13">
        <v>1</v>
      </c>
      <c r="G89" s="13">
        <v>2</v>
      </c>
      <c r="H89" s="13"/>
      <c r="I89" s="13"/>
      <c r="J89" s="13"/>
      <c r="K89" s="13"/>
      <c r="L89" s="13"/>
      <c r="M89" s="13"/>
      <c r="N89" s="13"/>
      <c r="O89" s="13">
        <v>2</v>
      </c>
      <c r="P89" s="13"/>
      <c r="Q89" s="13"/>
      <c r="R89" s="13"/>
      <c r="S89" s="13"/>
      <c r="T89" s="13"/>
      <c r="U89" s="13"/>
      <c r="V89" s="13"/>
      <c r="W89" s="13">
        <v>1</v>
      </c>
      <c r="X89" s="13"/>
      <c r="Y89" s="13"/>
      <c r="Z89" s="13"/>
      <c r="AA89" s="13"/>
      <c r="AB89" s="13"/>
      <c r="AC89" s="13">
        <v>1</v>
      </c>
      <c r="AD89" s="13">
        <v>1</v>
      </c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>
        <v>3</v>
      </c>
    </row>
    <row r="90" spans="1:51" x14ac:dyDescent="0.25">
      <c r="A90" s="11" t="s">
        <v>45</v>
      </c>
      <c r="B90" s="13">
        <v>3</v>
      </c>
      <c r="C90" s="13">
        <v>1</v>
      </c>
      <c r="D90" s="13">
        <v>1</v>
      </c>
      <c r="E90" s="13"/>
      <c r="F90" s="13">
        <v>1</v>
      </c>
      <c r="G90" s="13">
        <v>6</v>
      </c>
      <c r="H90" s="13">
        <v>2</v>
      </c>
      <c r="I90" s="13"/>
      <c r="J90" s="13">
        <v>1</v>
      </c>
      <c r="K90" s="13"/>
      <c r="L90" s="13"/>
      <c r="M90" s="13"/>
      <c r="N90" s="13">
        <v>3</v>
      </c>
      <c r="O90" s="13">
        <v>9</v>
      </c>
      <c r="P90" s="13">
        <v>2</v>
      </c>
      <c r="Q90" s="13"/>
      <c r="R90" s="13"/>
      <c r="S90" s="13"/>
      <c r="T90" s="13"/>
      <c r="U90" s="13"/>
      <c r="V90" s="13">
        <v>2</v>
      </c>
      <c r="W90" s="13">
        <v>2</v>
      </c>
      <c r="X90" s="13"/>
      <c r="Y90" s="13">
        <v>2</v>
      </c>
      <c r="Z90" s="13"/>
      <c r="AA90" s="13"/>
      <c r="AB90" s="13">
        <v>2</v>
      </c>
      <c r="AC90" s="13">
        <v>6</v>
      </c>
      <c r="AD90" s="13">
        <v>8</v>
      </c>
      <c r="AE90" s="13"/>
      <c r="AF90" s="13"/>
      <c r="AG90" s="13">
        <v>1</v>
      </c>
      <c r="AH90" s="13"/>
      <c r="AI90" s="13">
        <v>1</v>
      </c>
      <c r="AJ90" s="13"/>
      <c r="AK90" s="13">
        <v>2</v>
      </c>
      <c r="AL90" s="13"/>
      <c r="AM90" s="13"/>
      <c r="AN90" s="13"/>
      <c r="AO90" s="13"/>
      <c r="AP90" s="13"/>
      <c r="AQ90" s="13"/>
      <c r="AR90" s="13"/>
      <c r="AS90" s="13"/>
      <c r="AT90" s="13"/>
      <c r="AU90" s="13">
        <v>2</v>
      </c>
      <c r="AV90" s="13"/>
      <c r="AW90" s="13"/>
      <c r="AX90" s="13"/>
      <c r="AY90" s="13">
        <v>19</v>
      </c>
    </row>
    <row r="91" spans="1:51" x14ac:dyDescent="0.25">
      <c r="A91" s="12" t="s">
        <v>25</v>
      </c>
      <c r="B91" s="13"/>
      <c r="C91" s="13"/>
      <c r="D91" s="13">
        <v>1</v>
      </c>
      <c r="E91" s="13"/>
      <c r="F91" s="13"/>
      <c r="G91" s="13">
        <v>1</v>
      </c>
      <c r="H91" s="13">
        <v>2</v>
      </c>
      <c r="I91" s="13"/>
      <c r="J91" s="13"/>
      <c r="K91" s="13"/>
      <c r="L91" s="13"/>
      <c r="M91" s="13"/>
      <c r="N91" s="13">
        <v>2</v>
      </c>
      <c r="O91" s="13">
        <v>3</v>
      </c>
      <c r="P91" s="13">
        <v>1</v>
      </c>
      <c r="Q91" s="13"/>
      <c r="R91" s="13"/>
      <c r="S91" s="13"/>
      <c r="T91" s="13"/>
      <c r="U91" s="13"/>
      <c r="V91" s="13">
        <v>1</v>
      </c>
      <c r="W91" s="13"/>
      <c r="X91" s="13"/>
      <c r="Y91" s="13"/>
      <c r="Z91" s="13"/>
      <c r="AA91" s="13"/>
      <c r="AB91" s="13"/>
      <c r="AC91" s="13"/>
      <c r="AD91" s="13">
        <v>1</v>
      </c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>
        <v>4</v>
      </c>
    </row>
    <row r="92" spans="1:51" x14ac:dyDescent="0.25">
      <c r="A92" s="12" t="s">
        <v>17</v>
      </c>
      <c r="B92" s="13">
        <v>2</v>
      </c>
      <c r="C92" s="13"/>
      <c r="D92" s="13"/>
      <c r="E92" s="13"/>
      <c r="F92" s="13">
        <v>1</v>
      </c>
      <c r="G92" s="13">
        <v>3</v>
      </c>
      <c r="H92" s="13"/>
      <c r="I92" s="13"/>
      <c r="J92" s="13">
        <v>1</v>
      </c>
      <c r="K92" s="13"/>
      <c r="L92" s="13"/>
      <c r="M92" s="13"/>
      <c r="N92" s="13">
        <v>1</v>
      </c>
      <c r="O92" s="13">
        <v>4</v>
      </c>
      <c r="P92" s="13">
        <v>1</v>
      </c>
      <c r="Q92" s="13"/>
      <c r="R92" s="13"/>
      <c r="S92" s="13"/>
      <c r="T92" s="13"/>
      <c r="U92" s="13"/>
      <c r="V92" s="13">
        <v>1</v>
      </c>
      <c r="W92" s="13">
        <v>2</v>
      </c>
      <c r="X92" s="13"/>
      <c r="Y92" s="13">
        <v>1</v>
      </c>
      <c r="Z92" s="13"/>
      <c r="AA92" s="13"/>
      <c r="AB92" s="13">
        <v>1</v>
      </c>
      <c r="AC92" s="13">
        <v>4</v>
      </c>
      <c r="AD92" s="13">
        <v>5</v>
      </c>
      <c r="AE92" s="13"/>
      <c r="AF92" s="13"/>
      <c r="AG92" s="13">
        <v>1</v>
      </c>
      <c r="AH92" s="13"/>
      <c r="AI92" s="13">
        <v>1</v>
      </c>
      <c r="AJ92" s="13"/>
      <c r="AK92" s="13">
        <v>2</v>
      </c>
      <c r="AL92" s="13"/>
      <c r="AM92" s="13"/>
      <c r="AN92" s="13"/>
      <c r="AO92" s="13"/>
      <c r="AP92" s="13"/>
      <c r="AQ92" s="13"/>
      <c r="AR92" s="13"/>
      <c r="AS92" s="13"/>
      <c r="AT92" s="13"/>
      <c r="AU92" s="13">
        <v>2</v>
      </c>
      <c r="AV92" s="13"/>
      <c r="AW92" s="13"/>
      <c r="AX92" s="13"/>
      <c r="AY92" s="13">
        <v>11</v>
      </c>
    </row>
    <row r="93" spans="1:51" x14ac:dyDescent="0.25">
      <c r="A93" s="14" t="s">
        <v>18</v>
      </c>
      <c r="B93" s="13">
        <v>1</v>
      </c>
      <c r="C93" s="13"/>
      <c r="D93" s="13"/>
      <c r="E93" s="13"/>
      <c r="F93" s="13"/>
      <c r="G93" s="13">
        <v>1</v>
      </c>
      <c r="H93" s="13"/>
      <c r="I93" s="13"/>
      <c r="J93" s="13"/>
      <c r="K93" s="13"/>
      <c r="L93" s="13"/>
      <c r="M93" s="13"/>
      <c r="N93" s="13"/>
      <c r="O93" s="13">
        <v>1</v>
      </c>
      <c r="P93" s="13"/>
      <c r="Q93" s="13"/>
      <c r="R93" s="13"/>
      <c r="S93" s="13"/>
      <c r="T93" s="13"/>
      <c r="U93" s="13"/>
      <c r="V93" s="13"/>
      <c r="W93" s="13">
        <v>2</v>
      </c>
      <c r="X93" s="13"/>
      <c r="Y93" s="13">
        <v>1</v>
      </c>
      <c r="Z93" s="13"/>
      <c r="AA93" s="13"/>
      <c r="AB93" s="13"/>
      <c r="AC93" s="13">
        <v>3</v>
      </c>
      <c r="AD93" s="13">
        <v>3</v>
      </c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>
        <v>4</v>
      </c>
    </row>
    <row r="94" spans="1:51" x14ac:dyDescent="0.25">
      <c r="A94" s="14" t="s">
        <v>21</v>
      </c>
      <c r="B94" s="13">
        <v>1</v>
      </c>
      <c r="C94" s="13"/>
      <c r="D94" s="13"/>
      <c r="E94" s="13"/>
      <c r="F94" s="13">
        <v>1</v>
      </c>
      <c r="G94" s="13">
        <v>2</v>
      </c>
      <c r="H94" s="13"/>
      <c r="I94" s="13"/>
      <c r="J94" s="13"/>
      <c r="K94" s="13"/>
      <c r="L94" s="13"/>
      <c r="M94" s="13"/>
      <c r="N94" s="13"/>
      <c r="O94" s="13">
        <v>2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>
        <v>1</v>
      </c>
      <c r="AH94" s="13"/>
      <c r="AI94" s="13"/>
      <c r="AJ94" s="13"/>
      <c r="AK94" s="13">
        <v>1</v>
      </c>
      <c r="AL94" s="13"/>
      <c r="AM94" s="13"/>
      <c r="AN94" s="13"/>
      <c r="AO94" s="13"/>
      <c r="AP94" s="13"/>
      <c r="AQ94" s="13"/>
      <c r="AR94" s="13"/>
      <c r="AS94" s="13"/>
      <c r="AT94" s="13"/>
      <c r="AU94" s="13">
        <v>1</v>
      </c>
      <c r="AV94" s="13"/>
      <c r="AW94" s="13"/>
      <c r="AX94" s="13"/>
      <c r="AY94" s="13">
        <v>3</v>
      </c>
    </row>
    <row r="95" spans="1:51" x14ac:dyDescent="0.25">
      <c r="A95" s="14" t="s">
        <v>33</v>
      </c>
      <c r="B95" s="13"/>
      <c r="C95" s="13"/>
      <c r="D95" s="13"/>
      <c r="E95" s="13"/>
      <c r="F95" s="13"/>
      <c r="G95" s="13"/>
      <c r="H95" s="13"/>
      <c r="I95" s="13"/>
      <c r="J95" s="13">
        <v>1</v>
      </c>
      <c r="K95" s="13"/>
      <c r="L95" s="13"/>
      <c r="M95" s="13"/>
      <c r="N95" s="13">
        <v>1</v>
      </c>
      <c r="O95" s="13">
        <v>1</v>
      </c>
      <c r="P95" s="13">
        <v>1</v>
      </c>
      <c r="Q95" s="13"/>
      <c r="R95" s="13"/>
      <c r="S95" s="13"/>
      <c r="T95" s="13"/>
      <c r="U95" s="13"/>
      <c r="V95" s="13">
        <v>1</v>
      </c>
      <c r="W95" s="13"/>
      <c r="X95" s="13"/>
      <c r="Y95" s="13"/>
      <c r="Z95" s="13"/>
      <c r="AA95" s="13"/>
      <c r="AB95" s="13">
        <v>1</v>
      </c>
      <c r="AC95" s="13">
        <v>1</v>
      </c>
      <c r="AD95" s="13">
        <v>2</v>
      </c>
      <c r="AE95" s="13"/>
      <c r="AF95" s="13"/>
      <c r="AG95" s="13"/>
      <c r="AH95" s="13"/>
      <c r="AI95" s="13">
        <v>1</v>
      </c>
      <c r="AJ95" s="13"/>
      <c r="AK95" s="13">
        <v>1</v>
      </c>
      <c r="AL95" s="13"/>
      <c r="AM95" s="13"/>
      <c r="AN95" s="13"/>
      <c r="AO95" s="13"/>
      <c r="AP95" s="13"/>
      <c r="AQ95" s="13"/>
      <c r="AR95" s="13"/>
      <c r="AS95" s="13"/>
      <c r="AT95" s="13"/>
      <c r="AU95" s="13">
        <v>1</v>
      </c>
      <c r="AV95" s="13"/>
      <c r="AW95" s="13"/>
      <c r="AX95" s="13"/>
      <c r="AY95" s="13">
        <v>4</v>
      </c>
    </row>
    <row r="96" spans="1:51" x14ac:dyDescent="0.25">
      <c r="A96" s="12" t="s">
        <v>12</v>
      </c>
      <c r="B96" s="13">
        <v>1</v>
      </c>
      <c r="C96" s="13">
        <v>1</v>
      </c>
      <c r="D96" s="13"/>
      <c r="E96" s="13"/>
      <c r="F96" s="13"/>
      <c r="G96" s="13">
        <v>2</v>
      </c>
      <c r="H96" s="13"/>
      <c r="I96" s="13"/>
      <c r="J96" s="13"/>
      <c r="K96" s="13"/>
      <c r="L96" s="13"/>
      <c r="M96" s="13"/>
      <c r="N96" s="13"/>
      <c r="O96" s="13">
        <v>2</v>
      </c>
      <c r="P96" s="13"/>
      <c r="Q96" s="13"/>
      <c r="R96" s="13"/>
      <c r="S96" s="13"/>
      <c r="T96" s="13"/>
      <c r="U96" s="13"/>
      <c r="V96" s="13"/>
      <c r="W96" s="13"/>
      <c r="X96" s="13"/>
      <c r="Y96" s="13">
        <v>1</v>
      </c>
      <c r="Z96" s="13"/>
      <c r="AA96" s="13"/>
      <c r="AB96" s="13">
        <v>1</v>
      </c>
      <c r="AC96" s="13">
        <v>2</v>
      </c>
      <c r="AD96" s="13">
        <v>2</v>
      </c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>
        <v>4</v>
      </c>
    </row>
    <row r="97" spans="1:51" x14ac:dyDescent="0.25">
      <c r="A97" s="14" t="s">
        <v>28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>
        <v>1</v>
      </c>
      <c r="Z97" s="13"/>
      <c r="AA97" s="13"/>
      <c r="AB97" s="13"/>
      <c r="AC97" s="13">
        <v>1</v>
      </c>
      <c r="AD97" s="13">
        <v>1</v>
      </c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>
        <v>1</v>
      </c>
    </row>
    <row r="98" spans="1:51" x14ac:dyDescent="0.25">
      <c r="A98" s="14" t="s">
        <v>13</v>
      </c>
      <c r="B98" s="13">
        <v>1</v>
      </c>
      <c r="C98" s="13">
        <v>1</v>
      </c>
      <c r="D98" s="13"/>
      <c r="E98" s="13"/>
      <c r="F98" s="13"/>
      <c r="G98" s="13">
        <v>2</v>
      </c>
      <c r="H98" s="13"/>
      <c r="I98" s="13"/>
      <c r="J98" s="13"/>
      <c r="K98" s="13"/>
      <c r="L98" s="13"/>
      <c r="M98" s="13"/>
      <c r="N98" s="13"/>
      <c r="O98" s="13">
        <v>2</v>
      </c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>
        <v>1</v>
      </c>
      <c r="AC98" s="13">
        <v>1</v>
      </c>
      <c r="AD98" s="13">
        <v>1</v>
      </c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>
        <v>3</v>
      </c>
    </row>
    <row r="99" spans="1:51" x14ac:dyDescent="0.25">
      <c r="A99" s="11" t="s">
        <v>47</v>
      </c>
      <c r="B99" s="13"/>
      <c r="C99" s="13">
        <v>3</v>
      </c>
      <c r="D99" s="13">
        <v>2</v>
      </c>
      <c r="E99" s="13">
        <v>1</v>
      </c>
      <c r="F99" s="13">
        <v>1</v>
      </c>
      <c r="G99" s="13">
        <v>7</v>
      </c>
      <c r="H99" s="13"/>
      <c r="I99" s="13">
        <v>1</v>
      </c>
      <c r="J99" s="13"/>
      <c r="K99" s="13"/>
      <c r="L99" s="13"/>
      <c r="M99" s="13"/>
      <c r="N99" s="13">
        <v>1</v>
      </c>
      <c r="O99" s="13">
        <v>8</v>
      </c>
      <c r="P99" s="13">
        <v>1</v>
      </c>
      <c r="Q99" s="13"/>
      <c r="R99" s="13"/>
      <c r="S99" s="13">
        <v>2</v>
      </c>
      <c r="T99" s="13"/>
      <c r="U99" s="13">
        <v>2</v>
      </c>
      <c r="V99" s="13">
        <v>5</v>
      </c>
      <c r="W99" s="13">
        <v>1</v>
      </c>
      <c r="X99" s="13"/>
      <c r="Y99" s="13"/>
      <c r="Z99" s="13">
        <v>1</v>
      </c>
      <c r="AA99" s="13"/>
      <c r="AB99" s="13"/>
      <c r="AC99" s="13">
        <v>2</v>
      </c>
      <c r="AD99" s="13">
        <v>7</v>
      </c>
      <c r="AE99" s="13"/>
      <c r="AF99" s="13">
        <v>1</v>
      </c>
      <c r="AG99" s="13"/>
      <c r="AH99" s="13"/>
      <c r="AI99" s="13">
        <v>1</v>
      </c>
      <c r="AJ99" s="13"/>
      <c r="AK99" s="13">
        <v>2</v>
      </c>
      <c r="AL99" s="13"/>
      <c r="AM99" s="13"/>
      <c r="AN99" s="13"/>
      <c r="AO99" s="13"/>
      <c r="AP99" s="13">
        <v>1</v>
      </c>
      <c r="AQ99" s="13">
        <v>1</v>
      </c>
      <c r="AR99" s="13"/>
      <c r="AS99" s="13"/>
      <c r="AT99" s="13">
        <v>2</v>
      </c>
      <c r="AU99" s="13">
        <v>4</v>
      </c>
      <c r="AV99" s="13"/>
      <c r="AW99" s="13"/>
      <c r="AX99" s="13"/>
      <c r="AY99" s="13">
        <v>19</v>
      </c>
    </row>
    <row r="100" spans="1:51" x14ac:dyDescent="0.25">
      <c r="A100" s="12" t="s">
        <v>25</v>
      </c>
      <c r="B100" s="13"/>
      <c r="C100" s="13">
        <v>1</v>
      </c>
      <c r="D100" s="13"/>
      <c r="E100" s="13">
        <v>1</v>
      </c>
      <c r="F100" s="13"/>
      <c r="G100" s="13">
        <v>2</v>
      </c>
      <c r="H100" s="13"/>
      <c r="I100" s="13"/>
      <c r="J100" s="13"/>
      <c r="K100" s="13"/>
      <c r="L100" s="13"/>
      <c r="M100" s="13"/>
      <c r="N100" s="13"/>
      <c r="O100" s="13">
        <v>2</v>
      </c>
      <c r="P100" s="13">
        <v>1</v>
      </c>
      <c r="Q100" s="13"/>
      <c r="R100" s="13"/>
      <c r="S100" s="13"/>
      <c r="T100" s="13"/>
      <c r="U100" s="13"/>
      <c r="V100" s="13">
        <v>1</v>
      </c>
      <c r="W100" s="13"/>
      <c r="X100" s="13"/>
      <c r="Y100" s="13"/>
      <c r="Z100" s="13"/>
      <c r="AA100" s="13"/>
      <c r="AB100" s="13"/>
      <c r="AC100" s="13"/>
      <c r="AD100" s="13">
        <v>1</v>
      </c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>
        <v>1</v>
      </c>
      <c r="AR100" s="13"/>
      <c r="AS100" s="13"/>
      <c r="AT100" s="13">
        <v>1</v>
      </c>
      <c r="AU100" s="13">
        <v>1</v>
      </c>
      <c r="AV100" s="13"/>
      <c r="AW100" s="13"/>
      <c r="AX100" s="13"/>
      <c r="AY100" s="13">
        <v>4</v>
      </c>
    </row>
    <row r="101" spans="1:51" x14ac:dyDescent="0.25">
      <c r="A101" s="12" t="s">
        <v>17</v>
      </c>
      <c r="B101" s="13"/>
      <c r="C101" s="13">
        <v>1</v>
      </c>
      <c r="D101" s="13">
        <v>1</v>
      </c>
      <c r="E101" s="13"/>
      <c r="F101" s="13">
        <v>1</v>
      </c>
      <c r="G101" s="13">
        <v>3</v>
      </c>
      <c r="H101" s="13"/>
      <c r="I101" s="13"/>
      <c r="J101" s="13"/>
      <c r="K101" s="13"/>
      <c r="L101" s="13"/>
      <c r="M101" s="13"/>
      <c r="N101" s="13"/>
      <c r="O101" s="13">
        <v>3</v>
      </c>
      <c r="P101" s="13"/>
      <c r="Q101" s="13"/>
      <c r="R101" s="13"/>
      <c r="S101" s="13">
        <v>1</v>
      </c>
      <c r="T101" s="13"/>
      <c r="U101" s="13">
        <v>2</v>
      </c>
      <c r="V101" s="13">
        <v>3</v>
      </c>
      <c r="W101" s="13">
        <v>1</v>
      </c>
      <c r="X101" s="13"/>
      <c r="Y101" s="13"/>
      <c r="Z101" s="13">
        <v>1</v>
      </c>
      <c r="AA101" s="13"/>
      <c r="AB101" s="13"/>
      <c r="AC101" s="13">
        <v>2</v>
      </c>
      <c r="AD101" s="13">
        <v>5</v>
      </c>
      <c r="AE101" s="13"/>
      <c r="AF101" s="13">
        <v>1</v>
      </c>
      <c r="AG101" s="13"/>
      <c r="AH101" s="13"/>
      <c r="AI101" s="13">
        <v>1</v>
      </c>
      <c r="AJ101" s="13"/>
      <c r="AK101" s="13">
        <v>2</v>
      </c>
      <c r="AL101" s="13"/>
      <c r="AM101" s="13"/>
      <c r="AN101" s="13"/>
      <c r="AO101" s="13"/>
      <c r="AP101" s="13">
        <v>1</v>
      </c>
      <c r="AQ101" s="13"/>
      <c r="AR101" s="13"/>
      <c r="AS101" s="13"/>
      <c r="AT101" s="13">
        <v>1</v>
      </c>
      <c r="AU101" s="13">
        <v>3</v>
      </c>
      <c r="AV101" s="13"/>
      <c r="AW101" s="13"/>
      <c r="AX101" s="13"/>
      <c r="AY101" s="13">
        <v>11</v>
      </c>
    </row>
    <row r="102" spans="1:51" x14ac:dyDescent="0.25">
      <c r="A102" s="14" t="s">
        <v>18</v>
      </c>
      <c r="B102" s="13"/>
      <c r="C102" s="13">
        <v>1</v>
      </c>
      <c r="D102" s="13"/>
      <c r="E102" s="13"/>
      <c r="F102" s="13"/>
      <c r="G102" s="13">
        <v>1</v>
      </c>
      <c r="H102" s="13"/>
      <c r="I102" s="13"/>
      <c r="J102" s="13"/>
      <c r="K102" s="13"/>
      <c r="L102" s="13"/>
      <c r="M102" s="13"/>
      <c r="N102" s="13"/>
      <c r="O102" s="13">
        <v>1</v>
      </c>
      <c r="P102" s="13"/>
      <c r="Q102" s="13"/>
      <c r="R102" s="13"/>
      <c r="S102" s="13"/>
      <c r="T102" s="13"/>
      <c r="U102" s="13"/>
      <c r="V102" s="13"/>
      <c r="W102" s="13">
        <v>1</v>
      </c>
      <c r="X102" s="13"/>
      <c r="Y102" s="13"/>
      <c r="Z102" s="13"/>
      <c r="AA102" s="13"/>
      <c r="AB102" s="13"/>
      <c r="AC102" s="13">
        <v>1</v>
      </c>
      <c r="AD102" s="13">
        <v>1</v>
      </c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>
        <v>1</v>
      </c>
      <c r="AQ102" s="13"/>
      <c r="AR102" s="13"/>
      <c r="AS102" s="13"/>
      <c r="AT102" s="13">
        <v>1</v>
      </c>
      <c r="AU102" s="13">
        <v>1</v>
      </c>
      <c r="AV102" s="13"/>
      <c r="AW102" s="13"/>
      <c r="AX102" s="13"/>
      <c r="AY102" s="13">
        <v>3</v>
      </c>
    </row>
    <row r="103" spans="1:51" x14ac:dyDescent="0.25">
      <c r="A103" s="14" t="s">
        <v>21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>
        <v>1</v>
      </c>
      <c r="T103" s="13"/>
      <c r="U103" s="13">
        <v>1</v>
      </c>
      <c r="V103" s="13">
        <v>2</v>
      </c>
      <c r="W103" s="13"/>
      <c r="X103" s="13"/>
      <c r="Y103" s="13"/>
      <c r="Z103" s="13"/>
      <c r="AA103" s="13"/>
      <c r="AB103" s="13"/>
      <c r="AC103" s="13"/>
      <c r="AD103" s="13">
        <v>2</v>
      </c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>
        <v>2</v>
      </c>
    </row>
    <row r="104" spans="1:51" x14ac:dyDescent="0.25">
      <c r="A104" s="14" t="s">
        <v>33</v>
      </c>
      <c r="B104" s="13"/>
      <c r="C104" s="13"/>
      <c r="D104" s="13">
        <v>1</v>
      </c>
      <c r="E104" s="13"/>
      <c r="F104" s="13">
        <v>1</v>
      </c>
      <c r="G104" s="13">
        <v>2</v>
      </c>
      <c r="H104" s="13"/>
      <c r="I104" s="13"/>
      <c r="J104" s="13"/>
      <c r="K104" s="13"/>
      <c r="L104" s="13"/>
      <c r="M104" s="13"/>
      <c r="N104" s="13"/>
      <c r="O104" s="13">
        <v>2</v>
      </c>
      <c r="P104" s="13"/>
      <c r="Q104" s="13"/>
      <c r="R104" s="13"/>
      <c r="S104" s="13"/>
      <c r="T104" s="13"/>
      <c r="U104" s="13">
        <v>1</v>
      </c>
      <c r="V104" s="13">
        <v>1</v>
      </c>
      <c r="W104" s="13"/>
      <c r="X104" s="13"/>
      <c r="Y104" s="13"/>
      <c r="Z104" s="13">
        <v>1</v>
      </c>
      <c r="AA104" s="13"/>
      <c r="AB104" s="13"/>
      <c r="AC104" s="13">
        <v>1</v>
      </c>
      <c r="AD104" s="13">
        <v>2</v>
      </c>
      <c r="AE104" s="13"/>
      <c r="AF104" s="13">
        <v>1</v>
      </c>
      <c r="AG104" s="13"/>
      <c r="AH104" s="13"/>
      <c r="AI104" s="13">
        <v>1</v>
      </c>
      <c r="AJ104" s="13"/>
      <c r="AK104" s="13">
        <v>2</v>
      </c>
      <c r="AL104" s="13"/>
      <c r="AM104" s="13"/>
      <c r="AN104" s="13"/>
      <c r="AO104" s="13"/>
      <c r="AP104" s="13"/>
      <c r="AQ104" s="13"/>
      <c r="AR104" s="13"/>
      <c r="AS104" s="13"/>
      <c r="AT104" s="13"/>
      <c r="AU104" s="13">
        <v>2</v>
      </c>
      <c r="AV104" s="13"/>
      <c r="AW104" s="13"/>
      <c r="AX104" s="13"/>
      <c r="AY104" s="13">
        <v>6</v>
      </c>
    </row>
    <row r="105" spans="1:51" x14ac:dyDescent="0.25">
      <c r="A105" s="12" t="s">
        <v>12</v>
      </c>
      <c r="B105" s="13"/>
      <c r="C105" s="13">
        <v>1</v>
      </c>
      <c r="D105" s="13">
        <v>1</v>
      </c>
      <c r="E105" s="13"/>
      <c r="F105" s="13"/>
      <c r="G105" s="13">
        <v>2</v>
      </c>
      <c r="H105" s="13"/>
      <c r="I105" s="13">
        <v>1</v>
      </c>
      <c r="J105" s="13"/>
      <c r="K105" s="13"/>
      <c r="L105" s="13"/>
      <c r="M105" s="13"/>
      <c r="N105" s="13">
        <v>1</v>
      </c>
      <c r="O105" s="13">
        <v>3</v>
      </c>
      <c r="P105" s="13"/>
      <c r="Q105" s="13"/>
      <c r="R105" s="13"/>
      <c r="S105" s="13">
        <v>1</v>
      </c>
      <c r="T105" s="13"/>
      <c r="U105" s="13"/>
      <c r="V105" s="13">
        <v>1</v>
      </c>
      <c r="W105" s="13"/>
      <c r="X105" s="13"/>
      <c r="Y105" s="13"/>
      <c r="Z105" s="13"/>
      <c r="AA105" s="13"/>
      <c r="AB105" s="13"/>
      <c r="AC105" s="13"/>
      <c r="AD105" s="13">
        <v>1</v>
      </c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>
        <v>4</v>
      </c>
    </row>
    <row r="106" spans="1:51" x14ac:dyDescent="0.25">
      <c r="A106" s="14" t="s">
        <v>28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>
        <v>1</v>
      </c>
      <c r="T106" s="13"/>
      <c r="U106" s="13"/>
      <c r="V106" s="13">
        <v>1</v>
      </c>
      <c r="W106" s="13"/>
      <c r="X106" s="13"/>
      <c r="Y106" s="13"/>
      <c r="Z106" s="13"/>
      <c r="AA106" s="13"/>
      <c r="AB106" s="13"/>
      <c r="AC106" s="13"/>
      <c r="AD106" s="13">
        <v>1</v>
      </c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>
        <v>1</v>
      </c>
    </row>
    <row r="107" spans="1:51" x14ac:dyDescent="0.25">
      <c r="A107" s="14" t="s">
        <v>13</v>
      </c>
      <c r="B107" s="13"/>
      <c r="C107" s="13">
        <v>1</v>
      </c>
      <c r="D107" s="13">
        <v>1</v>
      </c>
      <c r="E107" s="13"/>
      <c r="F107" s="13"/>
      <c r="G107" s="13">
        <v>2</v>
      </c>
      <c r="H107" s="13"/>
      <c r="I107" s="13">
        <v>1</v>
      </c>
      <c r="J107" s="13"/>
      <c r="K107" s="13"/>
      <c r="L107" s="13"/>
      <c r="M107" s="13"/>
      <c r="N107" s="13">
        <v>1</v>
      </c>
      <c r="O107" s="13">
        <v>3</v>
      </c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>
        <v>3</v>
      </c>
    </row>
    <row r="108" spans="1:51" x14ac:dyDescent="0.25">
      <c r="A108" s="11" t="s">
        <v>9</v>
      </c>
      <c r="B108" s="13">
        <v>1</v>
      </c>
      <c r="C108" s="13"/>
      <c r="D108" s="13">
        <v>1</v>
      </c>
      <c r="E108" s="13"/>
      <c r="F108" s="13">
        <v>3</v>
      </c>
      <c r="G108" s="13">
        <v>5</v>
      </c>
      <c r="H108" s="13"/>
      <c r="I108" s="13"/>
      <c r="J108" s="13">
        <v>1</v>
      </c>
      <c r="K108" s="13"/>
      <c r="L108" s="13"/>
      <c r="M108" s="13"/>
      <c r="N108" s="13">
        <v>1</v>
      </c>
      <c r="O108" s="13">
        <v>6</v>
      </c>
      <c r="P108" s="13">
        <v>3</v>
      </c>
      <c r="Q108" s="13">
        <v>1</v>
      </c>
      <c r="R108" s="13"/>
      <c r="S108" s="13">
        <v>1</v>
      </c>
      <c r="T108" s="13"/>
      <c r="U108" s="13"/>
      <c r="V108" s="13">
        <v>5</v>
      </c>
      <c r="W108" s="13">
        <v>1</v>
      </c>
      <c r="X108" s="13">
        <v>1</v>
      </c>
      <c r="Y108" s="13"/>
      <c r="Z108" s="13">
        <v>1</v>
      </c>
      <c r="AA108" s="13"/>
      <c r="AB108" s="13">
        <v>2</v>
      </c>
      <c r="AC108" s="13">
        <v>5</v>
      </c>
      <c r="AD108" s="13">
        <v>10</v>
      </c>
      <c r="AE108" s="13"/>
      <c r="AF108" s="13">
        <v>1</v>
      </c>
      <c r="AG108" s="13"/>
      <c r="AH108" s="13"/>
      <c r="AI108" s="13"/>
      <c r="AJ108" s="13"/>
      <c r="AK108" s="13">
        <v>1</v>
      </c>
      <c r="AL108" s="13"/>
      <c r="AM108" s="13"/>
      <c r="AN108" s="13"/>
      <c r="AO108" s="13"/>
      <c r="AP108" s="13">
        <v>1</v>
      </c>
      <c r="AQ108" s="13">
        <v>1</v>
      </c>
      <c r="AR108" s="13"/>
      <c r="AS108" s="13"/>
      <c r="AT108" s="13">
        <v>2</v>
      </c>
      <c r="AU108" s="13">
        <v>3</v>
      </c>
      <c r="AV108" s="13"/>
      <c r="AW108" s="13"/>
      <c r="AX108" s="13"/>
      <c r="AY108" s="13">
        <v>19</v>
      </c>
    </row>
    <row r="109" spans="1:51" x14ac:dyDescent="0.25">
      <c r="A109" s="12" t="s">
        <v>25</v>
      </c>
      <c r="B109" s="13"/>
      <c r="C109" s="13"/>
      <c r="D109" s="13"/>
      <c r="E109" s="13"/>
      <c r="F109" s="13">
        <v>1</v>
      </c>
      <c r="G109" s="13">
        <v>1</v>
      </c>
      <c r="H109" s="13"/>
      <c r="I109" s="13"/>
      <c r="J109" s="13"/>
      <c r="K109" s="13"/>
      <c r="L109" s="13"/>
      <c r="M109" s="13"/>
      <c r="N109" s="13"/>
      <c r="O109" s="13">
        <v>1</v>
      </c>
      <c r="P109" s="13"/>
      <c r="Q109" s="13"/>
      <c r="R109" s="13"/>
      <c r="S109" s="13"/>
      <c r="T109" s="13"/>
      <c r="U109" s="13"/>
      <c r="V109" s="13"/>
      <c r="W109" s="13"/>
      <c r="X109" s="13">
        <v>1</v>
      </c>
      <c r="Y109" s="13"/>
      <c r="Z109" s="13">
        <v>1</v>
      </c>
      <c r="AA109" s="13"/>
      <c r="AB109" s="13"/>
      <c r="AC109" s="13">
        <v>2</v>
      </c>
      <c r="AD109" s="13">
        <v>2</v>
      </c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>
        <v>3</v>
      </c>
    </row>
    <row r="110" spans="1:51" x14ac:dyDescent="0.25">
      <c r="A110" s="12" t="s">
        <v>17</v>
      </c>
      <c r="B110" s="13"/>
      <c r="C110" s="13"/>
      <c r="D110" s="13">
        <v>1</v>
      </c>
      <c r="E110" s="13"/>
      <c r="F110" s="13">
        <v>2</v>
      </c>
      <c r="G110" s="13">
        <v>3</v>
      </c>
      <c r="H110" s="13"/>
      <c r="I110" s="13"/>
      <c r="J110" s="13">
        <v>1</v>
      </c>
      <c r="K110" s="13"/>
      <c r="L110" s="13"/>
      <c r="M110" s="13"/>
      <c r="N110" s="13">
        <v>1</v>
      </c>
      <c r="O110" s="13">
        <v>4</v>
      </c>
      <c r="P110" s="13">
        <v>2</v>
      </c>
      <c r="Q110" s="13">
        <v>1</v>
      </c>
      <c r="R110" s="13"/>
      <c r="S110" s="13"/>
      <c r="T110" s="13"/>
      <c r="U110" s="13"/>
      <c r="V110" s="13">
        <v>3</v>
      </c>
      <c r="W110" s="13">
        <v>1</v>
      </c>
      <c r="X110" s="13"/>
      <c r="Y110" s="13"/>
      <c r="Z110" s="13"/>
      <c r="AA110" s="13"/>
      <c r="AB110" s="13">
        <v>2</v>
      </c>
      <c r="AC110" s="13">
        <v>3</v>
      </c>
      <c r="AD110" s="13">
        <v>6</v>
      </c>
      <c r="AE110" s="13"/>
      <c r="AF110" s="13">
        <v>1</v>
      </c>
      <c r="AG110" s="13"/>
      <c r="AH110" s="13"/>
      <c r="AI110" s="13"/>
      <c r="AJ110" s="13"/>
      <c r="AK110" s="13">
        <v>1</v>
      </c>
      <c r="AL110" s="13"/>
      <c r="AM110" s="13"/>
      <c r="AN110" s="13"/>
      <c r="AO110" s="13"/>
      <c r="AP110" s="13">
        <v>1</v>
      </c>
      <c r="AQ110" s="13">
        <v>1</v>
      </c>
      <c r="AR110" s="13"/>
      <c r="AS110" s="13"/>
      <c r="AT110" s="13">
        <v>2</v>
      </c>
      <c r="AU110" s="13">
        <v>3</v>
      </c>
      <c r="AV110" s="13"/>
      <c r="AW110" s="13"/>
      <c r="AX110" s="13"/>
      <c r="AY110" s="13">
        <v>13</v>
      </c>
    </row>
    <row r="111" spans="1:51" x14ac:dyDescent="0.25">
      <c r="A111" s="14" t="s">
        <v>18</v>
      </c>
      <c r="B111" s="13"/>
      <c r="C111" s="13"/>
      <c r="D111" s="13"/>
      <c r="E111" s="13"/>
      <c r="F111" s="13"/>
      <c r="G111" s="13"/>
      <c r="H111" s="13"/>
      <c r="I111" s="13"/>
      <c r="J111" s="13">
        <v>1</v>
      </c>
      <c r="K111" s="13"/>
      <c r="L111" s="13"/>
      <c r="M111" s="13"/>
      <c r="N111" s="13">
        <v>1</v>
      </c>
      <c r="O111" s="13">
        <v>1</v>
      </c>
      <c r="P111" s="13">
        <v>1</v>
      </c>
      <c r="Q111" s="13"/>
      <c r="R111" s="13"/>
      <c r="S111" s="13"/>
      <c r="T111" s="13"/>
      <c r="U111" s="13"/>
      <c r="V111" s="13">
        <v>1</v>
      </c>
      <c r="W111" s="13">
        <v>1</v>
      </c>
      <c r="X111" s="13"/>
      <c r="Y111" s="13"/>
      <c r="Z111" s="13"/>
      <c r="AA111" s="13"/>
      <c r="AB111" s="13">
        <v>1</v>
      </c>
      <c r="AC111" s="13">
        <v>2</v>
      </c>
      <c r="AD111" s="13">
        <v>3</v>
      </c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>
        <v>4</v>
      </c>
    </row>
    <row r="112" spans="1:51" x14ac:dyDescent="0.25">
      <c r="A112" s="14" t="s">
        <v>21</v>
      </c>
      <c r="B112" s="13"/>
      <c r="C112" s="13"/>
      <c r="D112" s="13"/>
      <c r="E112" s="13"/>
      <c r="F112" s="13">
        <v>1</v>
      </c>
      <c r="G112" s="13">
        <v>1</v>
      </c>
      <c r="H112" s="13"/>
      <c r="I112" s="13"/>
      <c r="J112" s="13"/>
      <c r="K112" s="13"/>
      <c r="L112" s="13"/>
      <c r="M112" s="13"/>
      <c r="N112" s="13"/>
      <c r="O112" s="13">
        <v>1</v>
      </c>
      <c r="P112" s="13"/>
      <c r="Q112" s="13">
        <v>1</v>
      </c>
      <c r="R112" s="13"/>
      <c r="S112" s="13"/>
      <c r="T112" s="13"/>
      <c r="U112" s="13"/>
      <c r="V112" s="13">
        <v>1</v>
      </c>
      <c r="W112" s="13"/>
      <c r="X112" s="13"/>
      <c r="Y112" s="13"/>
      <c r="Z112" s="13"/>
      <c r="AA112" s="13"/>
      <c r="AB112" s="13">
        <v>1</v>
      </c>
      <c r="AC112" s="13">
        <v>1</v>
      </c>
      <c r="AD112" s="13">
        <v>2</v>
      </c>
      <c r="AE112" s="13"/>
      <c r="AF112" s="13">
        <v>1</v>
      </c>
      <c r="AG112" s="13"/>
      <c r="AH112" s="13"/>
      <c r="AI112" s="13"/>
      <c r="AJ112" s="13"/>
      <c r="AK112" s="13">
        <v>1</v>
      </c>
      <c r="AL112" s="13"/>
      <c r="AM112" s="13"/>
      <c r="AN112" s="13"/>
      <c r="AO112" s="13"/>
      <c r="AP112" s="13"/>
      <c r="AQ112" s="13">
        <v>1</v>
      </c>
      <c r="AR112" s="13"/>
      <c r="AS112" s="13"/>
      <c r="AT112" s="13">
        <v>1</v>
      </c>
      <c r="AU112" s="13">
        <v>2</v>
      </c>
      <c r="AV112" s="13"/>
      <c r="AW112" s="13"/>
      <c r="AX112" s="13"/>
      <c r="AY112" s="13">
        <v>5</v>
      </c>
    </row>
    <row r="113" spans="1:51" x14ac:dyDescent="0.25">
      <c r="A113" s="14" t="s">
        <v>33</v>
      </c>
      <c r="B113" s="13"/>
      <c r="C113" s="13"/>
      <c r="D113" s="13">
        <v>1</v>
      </c>
      <c r="E113" s="13"/>
      <c r="F113" s="13">
        <v>1</v>
      </c>
      <c r="G113" s="13">
        <v>2</v>
      </c>
      <c r="H113" s="13"/>
      <c r="I113" s="13"/>
      <c r="J113" s="13"/>
      <c r="K113" s="13"/>
      <c r="L113" s="13"/>
      <c r="M113" s="13"/>
      <c r="N113" s="13"/>
      <c r="O113" s="13">
        <v>2</v>
      </c>
      <c r="P113" s="13">
        <v>1</v>
      </c>
      <c r="Q113" s="13"/>
      <c r="R113" s="13"/>
      <c r="S113" s="13"/>
      <c r="T113" s="13"/>
      <c r="U113" s="13"/>
      <c r="V113" s="13">
        <v>1</v>
      </c>
      <c r="W113" s="13"/>
      <c r="X113" s="13"/>
      <c r="Y113" s="13"/>
      <c r="Z113" s="13"/>
      <c r="AA113" s="13"/>
      <c r="AB113" s="13"/>
      <c r="AC113" s="13"/>
      <c r="AD113" s="13">
        <v>1</v>
      </c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>
        <v>1</v>
      </c>
      <c r="AQ113" s="13"/>
      <c r="AR113" s="13"/>
      <c r="AS113" s="13"/>
      <c r="AT113" s="13">
        <v>1</v>
      </c>
      <c r="AU113" s="13">
        <v>1</v>
      </c>
      <c r="AV113" s="13"/>
      <c r="AW113" s="13"/>
      <c r="AX113" s="13"/>
      <c r="AY113" s="13">
        <v>4</v>
      </c>
    </row>
    <row r="114" spans="1:51" x14ac:dyDescent="0.25">
      <c r="A114" s="12" t="s">
        <v>12</v>
      </c>
      <c r="B114" s="13">
        <v>1</v>
      </c>
      <c r="C114" s="13"/>
      <c r="D114" s="13"/>
      <c r="E114" s="13"/>
      <c r="F114" s="13"/>
      <c r="G114" s="13">
        <v>1</v>
      </c>
      <c r="H114" s="13"/>
      <c r="I114" s="13"/>
      <c r="J114" s="13"/>
      <c r="K114" s="13"/>
      <c r="L114" s="13"/>
      <c r="M114" s="13"/>
      <c r="N114" s="13"/>
      <c r="O114" s="13">
        <v>1</v>
      </c>
      <c r="P114" s="13">
        <v>1</v>
      </c>
      <c r="Q114" s="13"/>
      <c r="R114" s="13"/>
      <c r="S114" s="13">
        <v>1</v>
      </c>
      <c r="T114" s="13"/>
      <c r="U114" s="13"/>
      <c r="V114" s="13">
        <v>2</v>
      </c>
      <c r="W114" s="13"/>
      <c r="X114" s="13"/>
      <c r="Y114" s="13"/>
      <c r="Z114" s="13"/>
      <c r="AA114" s="13"/>
      <c r="AB114" s="13"/>
      <c r="AC114" s="13"/>
      <c r="AD114" s="13">
        <v>2</v>
      </c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>
        <v>3</v>
      </c>
    </row>
    <row r="115" spans="1:51" x14ac:dyDescent="0.25">
      <c r="A115" s="14" t="s">
        <v>28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>
        <v>1</v>
      </c>
      <c r="T115" s="13"/>
      <c r="U115" s="13"/>
      <c r="V115" s="13">
        <v>1</v>
      </c>
      <c r="W115" s="13"/>
      <c r="X115" s="13"/>
      <c r="Y115" s="13"/>
      <c r="Z115" s="13"/>
      <c r="AA115" s="13"/>
      <c r="AB115" s="13"/>
      <c r="AC115" s="13"/>
      <c r="AD115" s="13">
        <v>1</v>
      </c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>
        <v>1</v>
      </c>
    </row>
    <row r="116" spans="1:51" x14ac:dyDescent="0.25">
      <c r="A116" s="14" t="s">
        <v>13</v>
      </c>
      <c r="B116" s="13">
        <v>1</v>
      </c>
      <c r="C116" s="13"/>
      <c r="D116" s="13"/>
      <c r="E116" s="13"/>
      <c r="F116" s="13"/>
      <c r="G116" s="13">
        <v>1</v>
      </c>
      <c r="H116" s="13"/>
      <c r="I116" s="13"/>
      <c r="J116" s="13"/>
      <c r="K116" s="13"/>
      <c r="L116" s="13"/>
      <c r="M116" s="13"/>
      <c r="N116" s="13"/>
      <c r="O116" s="13">
        <v>1</v>
      </c>
      <c r="P116" s="13">
        <v>1</v>
      </c>
      <c r="Q116" s="13"/>
      <c r="R116" s="13"/>
      <c r="S116" s="13"/>
      <c r="T116" s="13"/>
      <c r="U116" s="13"/>
      <c r="V116" s="13">
        <v>1</v>
      </c>
      <c r="W116" s="13"/>
      <c r="X116" s="13"/>
      <c r="Y116" s="13"/>
      <c r="Z116" s="13"/>
      <c r="AA116" s="13"/>
      <c r="AB116" s="13"/>
      <c r="AC116" s="13"/>
      <c r="AD116" s="13">
        <v>1</v>
      </c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>
        <v>2</v>
      </c>
    </row>
    <row r="117" spans="1:51" x14ac:dyDescent="0.25">
      <c r="A117" s="11" t="s">
        <v>56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>
        <v>1</v>
      </c>
      <c r="AW117" s="13">
        <v>1</v>
      </c>
      <c r="AX117" s="13">
        <v>1</v>
      </c>
      <c r="AY117" s="13">
        <v>1</v>
      </c>
    </row>
    <row r="118" spans="1:51" x14ac:dyDescent="0.25">
      <c r="A118" s="12" t="s">
        <v>56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>
        <v>1</v>
      </c>
      <c r="AW118" s="13">
        <v>1</v>
      </c>
      <c r="AX118" s="13">
        <v>1</v>
      </c>
      <c r="AY118" s="13">
        <v>1</v>
      </c>
    </row>
    <row r="119" spans="1:51" x14ac:dyDescent="0.25">
      <c r="A119" s="14" t="s">
        <v>56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>
        <v>1</v>
      </c>
      <c r="AW119" s="13">
        <v>1</v>
      </c>
      <c r="AX119" s="13">
        <v>1</v>
      </c>
      <c r="AY119" s="13">
        <v>1</v>
      </c>
    </row>
    <row r="120" spans="1:51" x14ac:dyDescent="0.25">
      <c r="A120" s="11" t="s">
        <v>57</v>
      </c>
      <c r="B120" s="13">
        <v>17</v>
      </c>
      <c r="C120" s="13">
        <v>31</v>
      </c>
      <c r="D120" s="13">
        <v>33</v>
      </c>
      <c r="E120" s="13">
        <v>13</v>
      </c>
      <c r="F120" s="13">
        <v>35</v>
      </c>
      <c r="G120" s="13">
        <v>129</v>
      </c>
      <c r="H120" s="13">
        <v>10</v>
      </c>
      <c r="I120" s="13">
        <v>14</v>
      </c>
      <c r="J120" s="13">
        <v>14</v>
      </c>
      <c r="K120" s="13">
        <v>5</v>
      </c>
      <c r="L120" s="13">
        <v>1</v>
      </c>
      <c r="M120" s="13">
        <v>19</v>
      </c>
      <c r="N120" s="13">
        <v>63</v>
      </c>
      <c r="O120" s="13">
        <v>192</v>
      </c>
      <c r="P120" s="13">
        <v>23</v>
      </c>
      <c r="Q120" s="13">
        <v>14</v>
      </c>
      <c r="R120" s="13">
        <v>9</v>
      </c>
      <c r="S120" s="13">
        <v>18</v>
      </c>
      <c r="T120" s="13">
        <v>8</v>
      </c>
      <c r="U120" s="13">
        <v>17</v>
      </c>
      <c r="V120" s="13">
        <v>89</v>
      </c>
      <c r="W120" s="13">
        <v>19</v>
      </c>
      <c r="X120" s="13">
        <v>8</v>
      </c>
      <c r="Y120" s="13">
        <v>3</v>
      </c>
      <c r="Z120" s="13">
        <v>4</v>
      </c>
      <c r="AA120" s="13">
        <v>8</v>
      </c>
      <c r="AB120" s="13">
        <v>16</v>
      </c>
      <c r="AC120" s="13">
        <v>58</v>
      </c>
      <c r="AD120" s="13">
        <v>147</v>
      </c>
      <c r="AE120" s="13">
        <v>4</v>
      </c>
      <c r="AF120" s="13">
        <v>7</v>
      </c>
      <c r="AG120" s="13">
        <v>9</v>
      </c>
      <c r="AH120" s="13">
        <v>3</v>
      </c>
      <c r="AI120" s="13">
        <v>6</v>
      </c>
      <c r="AJ120" s="13">
        <v>4</v>
      </c>
      <c r="AK120" s="13">
        <v>33</v>
      </c>
      <c r="AL120" s="13">
        <v>1</v>
      </c>
      <c r="AM120" s="13">
        <v>3</v>
      </c>
      <c r="AN120" s="13">
        <v>2</v>
      </c>
      <c r="AO120" s="13">
        <v>1</v>
      </c>
      <c r="AP120" s="13">
        <v>6</v>
      </c>
      <c r="AQ120" s="13">
        <v>5</v>
      </c>
      <c r="AR120" s="13">
        <v>3</v>
      </c>
      <c r="AS120" s="13">
        <v>2</v>
      </c>
      <c r="AT120" s="13">
        <v>23</v>
      </c>
      <c r="AU120" s="13">
        <v>56</v>
      </c>
      <c r="AV120" s="13">
        <v>1</v>
      </c>
      <c r="AW120" s="13">
        <v>1</v>
      </c>
      <c r="AX120" s="13">
        <v>1</v>
      </c>
      <c r="AY120" s="13">
        <v>396</v>
      </c>
    </row>
  </sheetData>
  <dataValidations count="1">
    <dataValidation type="list" allowBlank="1" showInputMessage="1" showErrorMessage="1" sqref="A3" xr:uid="{71B9AAA1-C5C6-49B0-8E0A-D62B77EFAC17}">
      <formula1>Salespeople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14999847407452621"/>
  </sheetPr>
  <dimension ref="A1:M398"/>
  <sheetViews>
    <sheetView workbookViewId="0">
      <selection activeCell="K2" sqref="K2"/>
    </sheetView>
  </sheetViews>
  <sheetFormatPr defaultColWidth="11" defaultRowHeight="15.75" x14ac:dyDescent="0.25"/>
  <cols>
    <col min="2" max="2" width="11" style="1"/>
    <col min="3" max="3" width="15.125" customWidth="1"/>
    <col min="4" max="4" width="18.375" customWidth="1"/>
    <col min="5" max="5" width="14.125" bestFit="1" customWidth="1"/>
    <col min="8" max="8" width="14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52</v>
      </c>
      <c r="I1" s="3" t="s">
        <v>7</v>
      </c>
      <c r="J1" s="4" t="s">
        <v>8</v>
      </c>
      <c r="K1" s="2" t="s">
        <v>8</v>
      </c>
    </row>
    <row r="2" spans="1:13" x14ac:dyDescent="0.25">
      <c r="A2" s="1">
        <v>43095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>
        <v>69</v>
      </c>
      <c r="J2" s="5">
        <v>27040</v>
      </c>
      <c r="K2" s="8" t="str">
        <f>REPLACE(M2,3,3,514)</f>
        <v>27514</v>
      </c>
      <c r="L2" s="9" t="str">
        <f>IF(G2="Joe",K2,"")</f>
        <v>27514</v>
      </c>
      <c r="M2" s="5">
        <v>27040</v>
      </c>
    </row>
    <row r="3" spans="1:13" x14ac:dyDescent="0.25">
      <c r="A3" s="1">
        <v>42932</v>
      </c>
      <c r="B3" t="s">
        <v>16</v>
      </c>
      <c r="C3" t="s">
        <v>10</v>
      </c>
      <c r="D3" t="s">
        <v>11</v>
      </c>
      <c r="E3" t="s">
        <v>17</v>
      </c>
      <c r="F3" t="s">
        <v>18</v>
      </c>
      <c r="G3" t="s">
        <v>37</v>
      </c>
      <c r="H3" t="s">
        <v>15</v>
      </c>
      <c r="I3">
        <v>32</v>
      </c>
      <c r="J3" s="5">
        <v>20122</v>
      </c>
      <c r="K3" s="8" t="str">
        <f t="shared" ref="K3:K66" si="0">REPLACE(M3,3,3,514)</f>
        <v>20514</v>
      </c>
      <c r="L3" t="str">
        <f t="shared" ref="L3:L66" si="1">IF(G3="Joe",K3,"")</f>
        <v/>
      </c>
      <c r="M3" s="5">
        <v>20122</v>
      </c>
    </row>
    <row r="4" spans="1:13" x14ac:dyDescent="0.25">
      <c r="A4" s="1">
        <v>42840</v>
      </c>
      <c r="B4" t="s">
        <v>9</v>
      </c>
      <c r="C4" t="s">
        <v>20</v>
      </c>
      <c r="D4" t="s">
        <v>11</v>
      </c>
      <c r="E4" t="s">
        <v>17</v>
      </c>
      <c r="F4" t="s">
        <v>21</v>
      </c>
      <c r="G4" t="s">
        <v>22</v>
      </c>
      <c r="H4" t="s">
        <v>23</v>
      </c>
      <c r="I4">
        <v>74</v>
      </c>
      <c r="J4" s="5">
        <v>28612</v>
      </c>
      <c r="K4" s="8" t="str">
        <f t="shared" si="0"/>
        <v>28514</v>
      </c>
      <c r="L4" t="str">
        <f t="shared" si="1"/>
        <v/>
      </c>
      <c r="M4" s="5">
        <v>28612</v>
      </c>
    </row>
    <row r="5" spans="1:13" x14ac:dyDescent="0.25">
      <c r="A5" s="1">
        <v>42986</v>
      </c>
      <c r="B5" t="s">
        <v>24</v>
      </c>
      <c r="C5" t="s">
        <v>20</v>
      </c>
      <c r="D5" t="s">
        <v>11</v>
      </c>
      <c r="E5" t="s">
        <v>25</v>
      </c>
      <c r="F5" t="s">
        <v>26</v>
      </c>
      <c r="G5" t="s">
        <v>53</v>
      </c>
      <c r="H5" t="s">
        <v>23</v>
      </c>
      <c r="I5">
        <v>36</v>
      </c>
      <c r="J5" s="6">
        <v>29695</v>
      </c>
      <c r="K5" s="8" t="str">
        <f t="shared" si="0"/>
        <v>29514</v>
      </c>
      <c r="L5" t="str">
        <f t="shared" si="1"/>
        <v/>
      </c>
      <c r="M5" s="6">
        <v>29695</v>
      </c>
    </row>
    <row r="6" spans="1:13" x14ac:dyDescent="0.25">
      <c r="A6" s="1">
        <v>43074</v>
      </c>
      <c r="B6" t="s">
        <v>27</v>
      </c>
      <c r="C6" t="s">
        <v>10</v>
      </c>
      <c r="D6" t="s">
        <v>11</v>
      </c>
      <c r="E6" t="s">
        <v>12</v>
      </c>
      <c r="F6" t="s">
        <v>28</v>
      </c>
      <c r="G6" t="s">
        <v>29</v>
      </c>
      <c r="H6" t="s">
        <v>15</v>
      </c>
      <c r="I6">
        <v>70</v>
      </c>
      <c r="J6" s="5">
        <v>26853</v>
      </c>
      <c r="K6" s="8" t="str">
        <f t="shared" si="0"/>
        <v>26514</v>
      </c>
      <c r="L6" t="str">
        <f t="shared" si="1"/>
        <v/>
      </c>
      <c r="M6" s="5">
        <v>26853</v>
      </c>
    </row>
    <row r="7" spans="1:13" x14ac:dyDescent="0.25">
      <c r="A7" s="1">
        <v>42895</v>
      </c>
      <c r="B7" t="s">
        <v>16</v>
      </c>
      <c r="C7" t="s">
        <v>20</v>
      </c>
      <c r="D7" t="s">
        <v>11</v>
      </c>
      <c r="E7" t="s">
        <v>12</v>
      </c>
      <c r="F7" t="s">
        <v>13</v>
      </c>
      <c r="G7" t="s">
        <v>30</v>
      </c>
      <c r="H7" t="s">
        <v>15</v>
      </c>
      <c r="I7">
        <v>68</v>
      </c>
      <c r="J7" s="5">
        <v>24653</v>
      </c>
      <c r="K7" s="8" t="str">
        <f t="shared" si="0"/>
        <v>24514</v>
      </c>
      <c r="L7" t="str">
        <f t="shared" si="1"/>
        <v/>
      </c>
      <c r="M7" s="5">
        <v>24653</v>
      </c>
    </row>
    <row r="8" spans="1:13" x14ac:dyDescent="0.25">
      <c r="A8" s="1">
        <v>42815</v>
      </c>
      <c r="B8" t="s">
        <v>16</v>
      </c>
      <c r="C8" t="s">
        <v>10</v>
      </c>
      <c r="D8" t="s">
        <v>11</v>
      </c>
      <c r="E8" t="s">
        <v>12</v>
      </c>
      <c r="F8" t="s">
        <v>28</v>
      </c>
      <c r="G8" t="s">
        <v>29</v>
      </c>
      <c r="H8" t="s">
        <v>23</v>
      </c>
      <c r="I8">
        <v>75</v>
      </c>
      <c r="J8" s="5">
        <v>25247</v>
      </c>
      <c r="K8" s="8" t="str">
        <f t="shared" si="0"/>
        <v>25514</v>
      </c>
      <c r="L8" t="str">
        <f t="shared" si="1"/>
        <v/>
      </c>
      <c r="M8" s="5">
        <v>25247</v>
      </c>
    </row>
    <row r="9" spans="1:13" x14ac:dyDescent="0.25">
      <c r="A9" s="1">
        <v>42952</v>
      </c>
      <c r="B9" t="s">
        <v>9</v>
      </c>
      <c r="C9" t="s">
        <v>31</v>
      </c>
      <c r="D9" t="s">
        <v>11</v>
      </c>
      <c r="E9" t="s">
        <v>17</v>
      </c>
      <c r="F9" t="s">
        <v>21</v>
      </c>
      <c r="G9" t="s">
        <v>32</v>
      </c>
      <c r="H9" t="s">
        <v>23</v>
      </c>
      <c r="I9">
        <v>28</v>
      </c>
      <c r="J9" s="5">
        <v>29328</v>
      </c>
      <c r="K9" s="8" t="str">
        <f t="shared" si="0"/>
        <v>29514</v>
      </c>
      <c r="L9" t="str">
        <f t="shared" si="1"/>
        <v/>
      </c>
      <c r="M9" s="5">
        <v>29328</v>
      </c>
    </row>
    <row r="10" spans="1:13" x14ac:dyDescent="0.25">
      <c r="A10" s="1">
        <v>43052</v>
      </c>
      <c r="B10" t="s">
        <v>27</v>
      </c>
      <c r="C10" t="s">
        <v>10</v>
      </c>
      <c r="D10" t="s">
        <v>11</v>
      </c>
      <c r="E10" t="s">
        <v>17</v>
      </c>
      <c r="F10" t="s">
        <v>33</v>
      </c>
      <c r="G10" t="s">
        <v>34</v>
      </c>
      <c r="H10" t="s">
        <v>23</v>
      </c>
      <c r="I10">
        <v>34</v>
      </c>
      <c r="J10" s="5">
        <v>32094</v>
      </c>
      <c r="K10" s="8" t="str">
        <f t="shared" si="0"/>
        <v>32514</v>
      </c>
      <c r="L10" t="str">
        <f t="shared" si="1"/>
        <v/>
      </c>
      <c r="M10" s="5">
        <v>32094</v>
      </c>
    </row>
    <row r="11" spans="1:13" x14ac:dyDescent="0.25">
      <c r="A11" s="1">
        <v>43047</v>
      </c>
      <c r="B11" t="s">
        <v>35</v>
      </c>
      <c r="C11" t="s">
        <v>10</v>
      </c>
      <c r="D11" t="s">
        <v>11</v>
      </c>
      <c r="E11" t="s">
        <v>12</v>
      </c>
      <c r="F11" t="s">
        <v>13</v>
      </c>
      <c r="G11" t="s">
        <v>19</v>
      </c>
      <c r="H11" t="s">
        <v>15</v>
      </c>
      <c r="I11">
        <v>39</v>
      </c>
      <c r="J11" s="5">
        <v>29425</v>
      </c>
      <c r="K11" s="8" t="str">
        <f t="shared" si="0"/>
        <v>29514</v>
      </c>
      <c r="L11" t="str">
        <f t="shared" si="1"/>
        <v/>
      </c>
      <c r="M11" s="5">
        <v>29425</v>
      </c>
    </row>
    <row r="12" spans="1:13" x14ac:dyDescent="0.25">
      <c r="A12" s="1">
        <v>43042</v>
      </c>
      <c r="B12" t="s">
        <v>36</v>
      </c>
      <c r="C12" t="s">
        <v>10</v>
      </c>
      <c r="D12" t="s">
        <v>11</v>
      </c>
      <c r="E12" t="s">
        <v>12</v>
      </c>
      <c r="F12" t="s">
        <v>28</v>
      </c>
      <c r="G12" t="s">
        <v>14</v>
      </c>
      <c r="H12" t="s">
        <v>23</v>
      </c>
      <c r="I12">
        <v>27</v>
      </c>
      <c r="J12" s="5">
        <v>27003</v>
      </c>
      <c r="K12" s="8" t="str">
        <f t="shared" si="0"/>
        <v>27514</v>
      </c>
      <c r="L12" t="str">
        <f t="shared" si="1"/>
        <v>27514</v>
      </c>
      <c r="M12" s="5">
        <v>27003</v>
      </c>
    </row>
    <row r="13" spans="1:13" x14ac:dyDescent="0.25">
      <c r="A13" s="1">
        <v>43094</v>
      </c>
      <c r="B13" t="s">
        <v>27</v>
      </c>
      <c r="C13" t="s">
        <v>20</v>
      </c>
      <c r="D13" t="s">
        <v>11</v>
      </c>
      <c r="E13" t="s">
        <v>12</v>
      </c>
      <c r="F13" t="s">
        <v>13</v>
      </c>
      <c r="G13" t="s">
        <v>37</v>
      </c>
      <c r="H13" t="s">
        <v>23</v>
      </c>
      <c r="I13">
        <v>64</v>
      </c>
      <c r="J13" s="5">
        <v>26659</v>
      </c>
      <c r="K13" s="8" t="str">
        <f t="shared" si="0"/>
        <v>26514</v>
      </c>
      <c r="L13" t="str">
        <f t="shared" si="1"/>
        <v/>
      </c>
      <c r="M13" s="5">
        <v>26659</v>
      </c>
    </row>
    <row r="14" spans="1:13" x14ac:dyDescent="0.25">
      <c r="A14" s="1">
        <v>42843</v>
      </c>
      <c r="B14" t="s">
        <v>36</v>
      </c>
      <c r="C14" t="s">
        <v>10</v>
      </c>
      <c r="D14" t="s">
        <v>11</v>
      </c>
      <c r="E14" t="s">
        <v>17</v>
      </c>
      <c r="F14" t="s">
        <v>21</v>
      </c>
      <c r="G14" t="s">
        <v>19</v>
      </c>
      <c r="H14" t="s">
        <v>15</v>
      </c>
      <c r="I14">
        <v>34</v>
      </c>
      <c r="J14" s="5">
        <v>29619</v>
      </c>
      <c r="K14" s="8" t="str">
        <f t="shared" si="0"/>
        <v>29514</v>
      </c>
      <c r="L14" t="str">
        <f t="shared" si="1"/>
        <v/>
      </c>
      <c r="M14" s="5">
        <v>29619</v>
      </c>
    </row>
    <row r="15" spans="1:13" x14ac:dyDescent="0.25">
      <c r="A15" s="1">
        <v>42898</v>
      </c>
      <c r="B15" t="s">
        <v>38</v>
      </c>
      <c r="C15" t="s">
        <v>10</v>
      </c>
      <c r="D15" t="s">
        <v>11</v>
      </c>
      <c r="E15" t="s">
        <v>12</v>
      </c>
      <c r="F15" t="s">
        <v>13</v>
      </c>
      <c r="G15" t="s">
        <v>29</v>
      </c>
      <c r="H15" t="s">
        <v>23</v>
      </c>
      <c r="I15">
        <v>59</v>
      </c>
      <c r="J15" s="5">
        <v>29299</v>
      </c>
      <c r="K15" s="8" t="str">
        <f t="shared" si="0"/>
        <v>29514</v>
      </c>
      <c r="L15" t="str">
        <f t="shared" si="1"/>
        <v/>
      </c>
      <c r="M15" s="5">
        <v>29299</v>
      </c>
    </row>
    <row r="16" spans="1:13" x14ac:dyDescent="0.25">
      <c r="A16" s="1">
        <v>42795</v>
      </c>
      <c r="B16" t="s">
        <v>39</v>
      </c>
      <c r="C16" t="s">
        <v>20</v>
      </c>
      <c r="D16" t="s">
        <v>40</v>
      </c>
      <c r="E16" t="s">
        <v>17</v>
      </c>
      <c r="F16" t="s">
        <v>21</v>
      </c>
      <c r="G16" t="s">
        <v>53</v>
      </c>
      <c r="H16" t="s">
        <v>23</v>
      </c>
      <c r="I16">
        <v>47</v>
      </c>
      <c r="J16" s="6">
        <v>16370</v>
      </c>
      <c r="K16" s="8" t="str">
        <f t="shared" si="0"/>
        <v>16514</v>
      </c>
      <c r="L16" t="str">
        <f t="shared" si="1"/>
        <v/>
      </c>
      <c r="M16" s="6">
        <v>16370</v>
      </c>
    </row>
    <row r="17" spans="1:13" x14ac:dyDescent="0.25">
      <c r="A17" s="1">
        <v>42796</v>
      </c>
      <c r="B17" t="s">
        <v>36</v>
      </c>
      <c r="C17" t="s">
        <v>10</v>
      </c>
      <c r="D17" t="s">
        <v>11</v>
      </c>
      <c r="E17" t="s">
        <v>17</v>
      </c>
      <c r="F17" t="s">
        <v>33</v>
      </c>
      <c r="G17" t="s">
        <v>41</v>
      </c>
      <c r="H17" t="s">
        <v>15</v>
      </c>
      <c r="I17">
        <v>28</v>
      </c>
      <c r="J17" s="5">
        <v>33102</v>
      </c>
      <c r="K17" s="8" t="str">
        <f t="shared" si="0"/>
        <v>33514</v>
      </c>
      <c r="L17" t="str">
        <f t="shared" si="1"/>
        <v/>
      </c>
      <c r="M17" s="5">
        <v>33102</v>
      </c>
    </row>
    <row r="18" spans="1:13" x14ac:dyDescent="0.25">
      <c r="A18" s="1">
        <v>43074</v>
      </c>
      <c r="B18" t="s">
        <v>36</v>
      </c>
      <c r="C18" t="s">
        <v>10</v>
      </c>
      <c r="D18" t="s">
        <v>40</v>
      </c>
      <c r="E18" t="s">
        <v>17</v>
      </c>
      <c r="F18" t="s">
        <v>21</v>
      </c>
      <c r="G18" t="s">
        <v>19</v>
      </c>
      <c r="H18" t="s">
        <v>23</v>
      </c>
      <c r="I18">
        <v>39</v>
      </c>
      <c r="J18" s="6">
        <v>13576</v>
      </c>
      <c r="K18" s="8" t="str">
        <f t="shared" si="0"/>
        <v>13514</v>
      </c>
      <c r="L18" t="str">
        <f t="shared" si="1"/>
        <v/>
      </c>
      <c r="M18" s="6">
        <v>13576</v>
      </c>
    </row>
    <row r="19" spans="1:13" x14ac:dyDescent="0.25">
      <c r="A19" s="1">
        <v>42768</v>
      </c>
      <c r="B19" t="s">
        <v>16</v>
      </c>
      <c r="C19" t="s">
        <v>10</v>
      </c>
      <c r="D19" t="s">
        <v>11</v>
      </c>
      <c r="E19" t="s">
        <v>17</v>
      </c>
      <c r="F19" t="s">
        <v>21</v>
      </c>
      <c r="G19" t="s">
        <v>41</v>
      </c>
      <c r="H19" t="s">
        <v>23</v>
      </c>
      <c r="I19">
        <v>71</v>
      </c>
      <c r="J19" s="5">
        <v>26318</v>
      </c>
      <c r="K19" s="8" t="str">
        <f t="shared" si="0"/>
        <v>26514</v>
      </c>
      <c r="L19" t="str">
        <f t="shared" si="1"/>
        <v/>
      </c>
      <c r="M19" s="5">
        <v>26318</v>
      </c>
    </row>
    <row r="20" spans="1:13" x14ac:dyDescent="0.25">
      <c r="A20" s="1">
        <v>43020</v>
      </c>
      <c r="B20" t="s">
        <v>42</v>
      </c>
      <c r="C20" t="s">
        <v>20</v>
      </c>
      <c r="D20" t="s">
        <v>11</v>
      </c>
      <c r="E20" t="s">
        <v>12</v>
      </c>
      <c r="F20" t="s">
        <v>13</v>
      </c>
      <c r="G20" t="s">
        <v>43</v>
      </c>
      <c r="H20" t="s">
        <v>23</v>
      </c>
      <c r="I20">
        <v>27</v>
      </c>
      <c r="J20" s="5">
        <v>28728</v>
      </c>
      <c r="K20" s="8" t="str">
        <f t="shared" si="0"/>
        <v>28514</v>
      </c>
      <c r="L20" t="str">
        <f t="shared" si="1"/>
        <v/>
      </c>
      <c r="M20" s="5">
        <v>28728</v>
      </c>
    </row>
    <row r="21" spans="1:13" x14ac:dyDescent="0.25">
      <c r="A21" s="1">
        <v>42984</v>
      </c>
      <c r="B21" t="s">
        <v>27</v>
      </c>
      <c r="C21" t="s">
        <v>10</v>
      </c>
      <c r="D21" t="s">
        <v>11</v>
      </c>
      <c r="E21" t="s">
        <v>12</v>
      </c>
      <c r="F21" t="s">
        <v>13</v>
      </c>
      <c r="G21" t="s">
        <v>19</v>
      </c>
      <c r="H21" t="s">
        <v>15</v>
      </c>
      <c r="I21">
        <v>46</v>
      </c>
      <c r="J21" s="5">
        <v>25524</v>
      </c>
      <c r="K21" s="8" t="str">
        <f t="shared" si="0"/>
        <v>25514</v>
      </c>
      <c r="L21" t="str">
        <f t="shared" si="1"/>
        <v/>
      </c>
      <c r="M21" s="5">
        <v>25524</v>
      </c>
    </row>
    <row r="22" spans="1:13" x14ac:dyDescent="0.25">
      <c r="A22" s="1">
        <v>43003</v>
      </c>
      <c r="B22" t="s">
        <v>9</v>
      </c>
      <c r="C22" t="s">
        <v>20</v>
      </c>
      <c r="D22" t="s">
        <v>11</v>
      </c>
      <c r="E22" t="s">
        <v>25</v>
      </c>
      <c r="F22" t="s">
        <v>44</v>
      </c>
      <c r="G22" t="s">
        <v>22</v>
      </c>
      <c r="H22" t="s">
        <v>15</v>
      </c>
      <c r="I22">
        <v>69</v>
      </c>
      <c r="J22" s="6">
        <v>27277</v>
      </c>
      <c r="K22" s="8" t="str">
        <f t="shared" si="0"/>
        <v>27514</v>
      </c>
      <c r="L22" t="str">
        <f t="shared" si="1"/>
        <v/>
      </c>
      <c r="M22" s="6">
        <v>27277</v>
      </c>
    </row>
    <row r="23" spans="1:13" x14ac:dyDescent="0.25">
      <c r="A23" s="1">
        <v>42751</v>
      </c>
      <c r="B23" t="s">
        <v>27</v>
      </c>
      <c r="C23" t="s">
        <v>10</v>
      </c>
      <c r="D23" t="s">
        <v>11</v>
      </c>
      <c r="E23" t="s">
        <v>12</v>
      </c>
      <c r="F23" t="s">
        <v>13</v>
      </c>
      <c r="G23" t="s">
        <v>29</v>
      </c>
      <c r="H23" t="s">
        <v>23</v>
      </c>
      <c r="I23">
        <v>55</v>
      </c>
      <c r="J23" s="5">
        <v>28565</v>
      </c>
      <c r="K23" s="8" t="str">
        <f t="shared" si="0"/>
        <v>28514</v>
      </c>
      <c r="L23" t="str">
        <f t="shared" si="1"/>
        <v/>
      </c>
      <c r="M23" s="5">
        <v>28565</v>
      </c>
    </row>
    <row r="24" spans="1:13" x14ac:dyDescent="0.25">
      <c r="A24" s="1">
        <v>43097</v>
      </c>
      <c r="B24" t="s">
        <v>45</v>
      </c>
      <c r="C24" t="s">
        <v>31</v>
      </c>
      <c r="D24" t="s">
        <v>11</v>
      </c>
      <c r="E24" t="s">
        <v>17</v>
      </c>
      <c r="F24" t="s">
        <v>21</v>
      </c>
      <c r="G24" t="s">
        <v>46</v>
      </c>
      <c r="H24" t="s">
        <v>23</v>
      </c>
      <c r="I24">
        <v>34</v>
      </c>
      <c r="J24" s="5">
        <v>25184</v>
      </c>
      <c r="K24" s="8" t="str">
        <f t="shared" si="0"/>
        <v>25514</v>
      </c>
      <c r="L24" t="str">
        <f t="shared" si="1"/>
        <v/>
      </c>
      <c r="M24" s="5">
        <v>25184</v>
      </c>
    </row>
    <row r="25" spans="1:13" x14ac:dyDescent="0.25">
      <c r="A25" s="1">
        <v>42997</v>
      </c>
      <c r="B25" t="s">
        <v>42</v>
      </c>
      <c r="C25" t="s">
        <v>10</v>
      </c>
      <c r="D25" t="s">
        <v>40</v>
      </c>
      <c r="E25" t="s">
        <v>17</v>
      </c>
      <c r="F25" t="s">
        <v>18</v>
      </c>
      <c r="G25" t="s">
        <v>29</v>
      </c>
      <c r="H25" t="s">
        <v>15</v>
      </c>
      <c r="I25">
        <v>47</v>
      </c>
      <c r="J25" s="6">
        <v>16267</v>
      </c>
      <c r="K25" s="8" t="str">
        <f t="shared" si="0"/>
        <v>16514</v>
      </c>
      <c r="L25" t="str">
        <f t="shared" si="1"/>
        <v/>
      </c>
      <c r="M25" s="6">
        <v>16267</v>
      </c>
    </row>
    <row r="26" spans="1:13" x14ac:dyDescent="0.25">
      <c r="A26" s="1">
        <v>42973</v>
      </c>
      <c r="B26" t="s">
        <v>16</v>
      </c>
      <c r="C26" t="s">
        <v>31</v>
      </c>
      <c r="D26" t="s">
        <v>11</v>
      </c>
      <c r="E26" t="s">
        <v>25</v>
      </c>
      <c r="F26" t="s">
        <v>26</v>
      </c>
      <c r="G26" t="s">
        <v>30</v>
      </c>
      <c r="H26" t="s">
        <v>23</v>
      </c>
      <c r="I26">
        <v>68</v>
      </c>
      <c r="J26" s="6">
        <v>31305</v>
      </c>
      <c r="K26" s="8" t="str">
        <f t="shared" si="0"/>
        <v>31514</v>
      </c>
      <c r="L26" t="str">
        <f t="shared" si="1"/>
        <v/>
      </c>
      <c r="M26" s="6">
        <v>31305</v>
      </c>
    </row>
    <row r="27" spans="1:13" x14ac:dyDescent="0.25">
      <c r="A27" s="1">
        <v>42830</v>
      </c>
      <c r="B27" t="s">
        <v>16</v>
      </c>
      <c r="C27" t="s">
        <v>20</v>
      </c>
      <c r="D27" t="s">
        <v>40</v>
      </c>
      <c r="E27" t="s">
        <v>25</v>
      </c>
      <c r="F27" t="s">
        <v>44</v>
      </c>
      <c r="G27" t="s">
        <v>22</v>
      </c>
      <c r="H27" t="s">
        <v>15</v>
      </c>
      <c r="I27">
        <v>60</v>
      </c>
      <c r="J27" s="6">
        <v>17951</v>
      </c>
      <c r="K27" s="8" t="str">
        <f t="shared" si="0"/>
        <v>17514</v>
      </c>
      <c r="L27" t="str">
        <f t="shared" si="1"/>
        <v/>
      </c>
      <c r="M27" s="6">
        <v>17951</v>
      </c>
    </row>
    <row r="28" spans="1:13" x14ac:dyDescent="0.25">
      <c r="A28" s="1">
        <v>43070</v>
      </c>
      <c r="B28" t="s">
        <v>36</v>
      </c>
      <c r="C28" t="s">
        <v>20</v>
      </c>
      <c r="D28" t="s">
        <v>40</v>
      </c>
      <c r="E28" t="s">
        <v>17</v>
      </c>
      <c r="F28" t="s">
        <v>18</v>
      </c>
      <c r="G28" t="s">
        <v>53</v>
      </c>
      <c r="H28" t="s">
        <v>15</v>
      </c>
      <c r="I28">
        <v>32</v>
      </c>
      <c r="J28" s="6">
        <v>16847</v>
      </c>
      <c r="K28" s="8" t="str">
        <f t="shared" si="0"/>
        <v>16514</v>
      </c>
      <c r="L28" t="str">
        <f t="shared" si="1"/>
        <v/>
      </c>
      <c r="M28" s="6">
        <v>16847</v>
      </c>
    </row>
    <row r="29" spans="1:13" x14ac:dyDescent="0.25">
      <c r="A29" s="1">
        <v>43077</v>
      </c>
      <c r="B29" t="s">
        <v>35</v>
      </c>
      <c r="C29" t="s">
        <v>20</v>
      </c>
      <c r="D29" t="s">
        <v>11</v>
      </c>
      <c r="E29" t="s">
        <v>12</v>
      </c>
      <c r="F29" t="s">
        <v>28</v>
      </c>
      <c r="G29" t="s">
        <v>30</v>
      </c>
      <c r="H29" t="s">
        <v>15</v>
      </c>
      <c r="I29">
        <v>39</v>
      </c>
      <c r="J29" s="5">
        <v>26823</v>
      </c>
      <c r="K29" s="8" t="str">
        <f t="shared" si="0"/>
        <v>26514</v>
      </c>
      <c r="L29" t="str">
        <f t="shared" si="1"/>
        <v/>
      </c>
      <c r="M29" s="5">
        <v>26823</v>
      </c>
    </row>
    <row r="30" spans="1:13" x14ac:dyDescent="0.25">
      <c r="A30" s="1">
        <v>42830</v>
      </c>
      <c r="B30" t="s">
        <v>35</v>
      </c>
      <c r="C30" t="s">
        <v>10</v>
      </c>
      <c r="D30" t="s">
        <v>11</v>
      </c>
      <c r="E30" t="s">
        <v>12</v>
      </c>
      <c r="F30" t="s">
        <v>13</v>
      </c>
      <c r="G30" t="s">
        <v>34</v>
      </c>
      <c r="H30" t="s">
        <v>23</v>
      </c>
      <c r="I30">
        <v>42</v>
      </c>
      <c r="J30" s="5">
        <v>27002</v>
      </c>
      <c r="K30" s="8" t="str">
        <f t="shared" si="0"/>
        <v>27514</v>
      </c>
      <c r="L30" t="str">
        <f t="shared" si="1"/>
        <v/>
      </c>
      <c r="M30" s="5">
        <v>27002</v>
      </c>
    </row>
    <row r="31" spans="1:13" x14ac:dyDescent="0.25">
      <c r="A31" s="1">
        <v>43061</v>
      </c>
      <c r="B31" t="s">
        <v>16</v>
      </c>
      <c r="C31" t="s">
        <v>10</v>
      </c>
      <c r="D31" t="s">
        <v>40</v>
      </c>
      <c r="E31" t="s">
        <v>17</v>
      </c>
      <c r="F31" t="s">
        <v>18</v>
      </c>
      <c r="G31" t="s">
        <v>14</v>
      </c>
      <c r="H31" t="s">
        <v>15</v>
      </c>
      <c r="I31">
        <v>51</v>
      </c>
      <c r="J31" s="6">
        <v>19826</v>
      </c>
      <c r="K31" s="8" t="str">
        <f t="shared" si="0"/>
        <v>19514</v>
      </c>
      <c r="L31" t="str">
        <f t="shared" si="1"/>
        <v>19514</v>
      </c>
      <c r="M31" s="6">
        <v>19826</v>
      </c>
    </row>
    <row r="32" spans="1:13" x14ac:dyDescent="0.25">
      <c r="A32" s="1">
        <v>42985</v>
      </c>
      <c r="B32" t="s">
        <v>27</v>
      </c>
      <c r="C32" t="s">
        <v>20</v>
      </c>
      <c r="D32" t="s">
        <v>11</v>
      </c>
      <c r="E32" t="s">
        <v>12</v>
      </c>
      <c r="F32" t="s">
        <v>28</v>
      </c>
      <c r="G32" t="s">
        <v>22</v>
      </c>
      <c r="H32" t="s">
        <v>15</v>
      </c>
      <c r="I32">
        <v>55</v>
      </c>
      <c r="J32" s="5">
        <v>28799</v>
      </c>
      <c r="K32" s="8" t="str">
        <f t="shared" si="0"/>
        <v>28514</v>
      </c>
      <c r="L32" t="str">
        <f t="shared" si="1"/>
        <v/>
      </c>
      <c r="M32" s="5">
        <v>28799</v>
      </c>
    </row>
    <row r="33" spans="1:13" x14ac:dyDescent="0.25">
      <c r="A33" s="1">
        <v>42996</v>
      </c>
      <c r="B33" t="s">
        <v>16</v>
      </c>
      <c r="C33" t="s">
        <v>10</v>
      </c>
      <c r="D33" t="s">
        <v>11</v>
      </c>
      <c r="E33" t="s">
        <v>12</v>
      </c>
      <c r="F33" t="s">
        <v>13</v>
      </c>
      <c r="G33" t="s">
        <v>34</v>
      </c>
      <c r="H33" t="s">
        <v>23</v>
      </c>
      <c r="I33">
        <v>73</v>
      </c>
      <c r="J33" s="5">
        <v>28477</v>
      </c>
      <c r="K33" s="8" t="str">
        <f t="shared" si="0"/>
        <v>28514</v>
      </c>
      <c r="L33" t="str">
        <f t="shared" si="1"/>
        <v/>
      </c>
      <c r="M33" s="5">
        <v>28477</v>
      </c>
    </row>
    <row r="34" spans="1:13" x14ac:dyDescent="0.25">
      <c r="A34" s="1">
        <v>43074</v>
      </c>
      <c r="B34" t="s">
        <v>42</v>
      </c>
      <c r="C34" t="s">
        <v>20</v>
      </c>
      <c r="D34" t="s">
        <v>11</v>
      </c>
      <c r="E34" t="s">
        <v>17</v>
      </c>
      <c r="F34" t="s">
        <v>18</v>
      </c>
      <c r="G34" t="s">
        <v>53</v>
      </c>
      <c r="H34" t="s">
        <v>15</v>
      </c>
      <c r="I34">
        <v>53</v>
      </c>
      <c r="J34" s="5">
        <v>20533</v>
      </c>
      <c r="K34" s="8" t="str">
        <f t="shared" si="0"/>
        <v>20514</v>
      </c>
      <c r="L34" t="str">
        <f t="shared" si="1"/>
        <v/>
      </c>
      <c r="M34" s="5">
        <v>20533</v>
      </c>
    </row>
    <row r="35" spans="1:13" x14ac:dyDescent="0.25">
      <c r="A35" s="1">
        <v>43062</v>
      </c>
      <c r="B35" t="s">
        <v>16</v>
      </c>
      <c r="C35" t="s">
        <v>10</v>
      </c>
      <c r="D35" t="s">
        <v>11</v>
      </c>
      <c r="E35" t="s">
        <v>12</v>
      </c>
      <c r="F35" t="s">
        <v>28</v>
      </c>
      <c r="G35" t="s">
        <v>14</v>
      </c>
      <c r="H35" t="s">
        <v>23</v>
      </c>
      <c r="I35">
        <v>22</v>
      </c>
      <c r="J35" s="5">
        <v>24136</v>
      </c>
      <c r="K35" s="8" t="str">
        <f t="shared" si="0"/>
        <v>24514</v>
      </c>
      <c r="L35" t="str">
        <f t="shared" si="1"/>
        <v>24514</v>
      </c>
      <c r="M35" s="5">
        <v>24136</v>
      </c>
    </row>
    <row r="36" spans="1:13" x14ac:dyDescent="0.25">
      <c r="A36" s="1">
        <v>43080</v>
      </c>
      <c r="B36" t="s">
        <v>27</v>
      </c>
      <c r="C36" t="s">
        <v>20</v>
      </c>
      <c r="D36" t="s">
        <v>11</v>
      </c>
      <c r="E36" t="s">
        <v>17</v>
      </c>
      <c r="F36" t="s">
        <v>18</v>
      </c>
      <c r="G36" t="s">
        <v>53</v>
      </c>
      <c r="H36" t="s">
        <v>23</v>
      </c>
      <c r="I36">
        <v>43</v>
      </c>
      <c r="J36" s="5">
        <v>18796</v>
      </c>
      <c r="K36" s="8" t="str">
        <f t="shared" si="0"/>
        <v>18514</v>
      </c>
      <c r="L36" t="str">
        <f t="shared" si="1"/>
        <v/>
      </c>
      <c r="M36" s="5">
        <v>18796</v>
      </c>
    </row>
    <row r="37" spans="1:13" x14ac:dyDescent="0.25">
      <c r="A37" s="1">
        <v>42992</v>
      </c>
      <c r="B37" t="s">
        <v>36</v>
      </c>
      <c r="C37" t="s">
        <v>10</v>
      </c>
      <c r="D37" t="s">
        <v>11</v>
      </c>
      <c r="E37" t="s">
        <v>17</v>
      </c>
      <c r="F37" t="s">
        <v>33</v>
      </c>
      <c r="G37" t="s">
        <v>41</v>
      </c>
      <c r="H37" t="s">
        <v>15</v>
      </c>
      <c r="I37">
        <v>75</v>
      </c>
      <c r="J37" s="5">
        <v>34891</v>
      </c>
      <c r="K37" s="8" t="str">
        <f t="shared" si="0"/>
        <v>34514</v>
      </c>
      <c r="L37" t="str">
        <f t="shared" si="1"/>
        <v/>
      </c>
      <c r="M37" s="5">
        <v>34891</v>
      </c>
    </row>
    <row r="38" spans="1:13" x14ac:dyDescent="0.25">
      <c r="A38" s="1">
        <v>43084</v>
      </c>
      <c r="B38" t="s">
        <v>27</v>
      </c>
      <c r="C38" t="s">
        <v>10</v>
      </c>
      <c r="D38" t="s">
        <v>40</v>
      </c>
      <c r="E38" t="s">
        <v>17</v>
      </c>
      <c r="F38" t="s">
        <v>33</v>
      </c>
      <c r="G38" t="s">
        <v>14</v>
      </c>
      <c r="H38" t="s">
        <v>23</v>
      </c>
      <c r="I38">
        <v>38</v>
      </c>
      <c r="J38" s="5">
        <v>21974</v>
      </c>
      <c r="K38" s="8" t="str">
        <f t="shared" si="0"/>
        <v>21514</v>
      </c>
      <c r="L38" t="str">
        <f t="shared" si="1"/>
        <v>21514</v>
      </c>
      <c r="M38" s="5">
        <v>21974</v>
      </c>
    </row>
    <row r="39" spans="1:13" x14ac:dyDescent="0.25">
      <c r="A39" s="1">
        <v>42995</v>
      </c>
      <c r="B39" t="s">
        <v>35</v>
      </c>
      <c r="C39" t="s">
        <v>10</v>
      </c>
      <c r="D39" t="s">
        <v>11</v>
      </c>
      <c r="E39" t="s">
        <v>12</v>
      </c>
      <c r="F39" t="s">
        <v>28</v>
      </c>
      <c r="G39" t="s">
        <v>14</v>
      </c>
      <c r="H39" t="s">
        <v>23</v>
      </c>
      <c r="I39">
        <v>48</v>
      </c>
      <c r="J39" s="5">
        <v>24919</v>
      </c>
      <c r="K39" s="8" t="str">
        <f t="shared" si="0"/>
        <v>24514</v>
      </c>
      <c r="L39" t="str">
        <f t="shared" si="1"/>
        <v>24514</v>
      </c>
      <c r="M39" s="5">
        <v>24919</v>
      </c>
    </row>
    <row r="40" spans="1:13" x14ac:dyDescent="0.25">
      <c r="A40" s="1">
        <v>42851</v>
      </c>
      <c r="B40" t="s">
        <v>27</v>
      </c>
      <c r="C40" t="s">
        <v>10</v>
      </c>
      <c r="D40" t="s">
        <v>40</v>
      </c>
      <c r="E40" t="s">
        <v>17</v>
      </c>
      <c r="F40" t="s">
        <v>33</v>
      </c>
      <c r="G40" t="s">
        <v>29</v>
      </c>
      <c r="H40" t="s">
        <v>23</v>
      </c>
      <c r="I40">
        <v>59</v>
      </c>
      <c r="J40" s="5">
        <v>24939</v>
      </c>
      <c r="K40" s="8" t="str">
        <f t="shared" si="0"/>
        <v>24514</v>
      </c>
      <c r="L40" t="str">
        <f t="shared" si="1"/>
        <v/>
      </c>
      <c r="M40" s="5">
        <v>24939</v>
      </c>
    </row>
    <row r="41" spans="1:13" x14ac:dyDescent="0.25">
      <c r="A41" s="1">
        <v>42983</v>
      </c>
      <c r="B41" t="s">
        <v>24</v>
      </c>
      <c r="C41" t="s">
        <v>10</v>
      </c>
      <c r="D41" t="s">
        <v>11</v>
      </c>
      <c r="E41" t="s">
        <v>12</v>
      </c>
      <c r="F41" t="s">
        <v>13</v>
      </c>
      <c r="G41" t="s">
        <v>19</v>
      </c>
      <c r="H41" t="s">
        <v>23</v>
      </c>
      <c r="I41">
        <v>67</v>
      </c>
      <c r="J41" s="5">
        <v>24296</v>
      </c>
      <c r="K41" s="8" t="str">
        <f t="shared" si="0"/>
        <v>24514</v>
      </c>
      <c r="L41" t="str">
        <f t="shared" si="1"/>
        <v/>
      </c>
      <c r="M41" s="5">
        <v>24296</v>
      </c>
    </row>
    <row r="42" spans="1:13" x14ac:dyDescent="0.25">
      <c r="A42" s="1">
        <v>42981</v>
      </c>
      <c r="B42" t="s">
        <v>47</v>
      </c>
      <c r="C42" t="s">
        <v>31</v>
      </c>
      <c r="D42" t="s">
        <v>11</v>
      </c>
      <c r="E42" t="s">
        <v>17</v>
      </c>
      <c r="F42" t="s">
        <v>33</v>
      </c>
      <c r="G42" t="s">
        <v>32</v>
      </c>
      <c r="H42" t="s">
        <v>23</v>
      </c>
      <c r="I42">
        <v>36</v>
      </c>
      <c r="J42" s="5">
        <v>30293</v>
      </c>
      <c r="K42" s="8" t="str">
        <f t="shared" si="0"/>
        <v>30514</v>
      </c>
      <c r="L42" t="str">
        <f t="shared" si="1"/>
        <v/>
      </c>
      <c r="M42" s="5">
        <v>30293</v>
      </c>
    </row>
    <row r="43" spans="1:13" x14ac:dyDescent="0.25">
      <c r="A43" s="1">
        <v>43074</v>
      </c>
      <c r="B43" t="s">
        <v>36</v>
      </c>
      <c r="C43" t="s">
        <v>20</v>
      </c>
      <c r="D43" t="s">
        <v>11</v>
      </c>
      <c r="E43" t="s">
        <v>17</v>
      </c>
      <c r="F43" t="s">
        <v>21</v>
      </c>
      <c r="G43" t="s">
        <v>30</v>
      </c>
      <c r="H43" t="s">
        <v>23</v>
      </c>
      <c r="I43">
        <v>39</v>
      </c>
      <c r="J43" s="5">
        <v>26315</v>
      </c>
      <c r="K43" s="8" t="str">
        <f t="shared" si="0"/>
        <v>26514</v>
      </c>
      <c r="L43" t="str">
        <f t="shared" si="1"/>
        <v/>
      </c>
      <c r="M43" s="5">
        <v>26315</v>
      </c>
    </row>
    <row r="44" spans="1:13" x14ac:dyDescent="0.25">
      <c r="A44" s="1">
        <v>42890</v>
      </c>
      <c r="B44" t="s">
        <v>9</v>
      </c>
      <c r="C44" t="s">
        <v>20</v>
      </c>
      <c r="D44" t="s">
        <v>11</v>
      </c>
      <c r="E44" t="s">
        <v>17</v>
      </c>
      <c r="F44" t="s">
        <v>18</v>
      </c>
      <c r="G44" t="s">
        <v>30</v>
      </c>
      <c r="H44" t="s">
        <v>23</v>
      </c>
      <c r="I44">
        <v>65</v>
      </c>
      <c r="J44" s="5">
        <v>18672</v>
      </c>
      <c r="K44" s="8" t="str">
        <f t="shared" si="0"/>
        <v>18514</v>
      </c>
      <c r="L44" t="str">
        <f t="shared" si="1"/>
        <v/>
      </c>
      <c r="M44" s="5">
        <v>18672</v>
      </c>
    </row>
    <row r="45" spans="1:13" x14ac:dyDescent="0.25">
      <c r="A45" s="1">
        <v>42766</v>
      </c>
      <c r="B45" t="s">
        <v>48</v>
      </c>
      <c r="C45" t="s">
        <v>10</v>
      </c>
      <c r="D45" t="s">
        <v>40</v>
      </c>
      <c r="E45" t="s">
        <v>17</v>
      </c>
      <c r="F45" t="s">
        <v>18</v>
      </c>
      <c r="G45" t="s">
        <v>29</v>
      </c>
      <c r="H45" t="s">
        <v>23</v>
      </c>
      <c r="I45">
        <v>36</v>
      </c>
      <c r="J45" s="6">
        <v>11483</v>
      </c>
      <c r="K45" s="8" t="str">
        <f t="shared" si="0"/>
        <v>11514</v>
      </c>
      <c r="L45" t="str">
        <f t="shared" si="1"/>
        <v/>
      </c>
      <c r="M45" s="6">
        <v>11483</v>
      </c>
    </row>
    <row r="46" spans="1:13" x14ac:dyDescent="0.25">
      <c r="A46" s="1">
        <v>42903</v>
      </c>
      <c r="B46" t="s">
        <v>27</v>
      </c>
      <c r="C46" t="s">
        <v>20</v>
      </c>
      <c r="D46" t="s">
        <v>11</v>
      </c>
      <c r="E46" t="s">
        <v>17</v>
      </c>
      <c r="F46" t="s">
        <v>33</v>
      </c>
      <c r="G46" t="s">
        <v>30</v>
      </c>
      <c r="H46" t="s">
        <v>23</v>
      </c>
      <c r="I46">
        <v>49</v>
      </c>
      <c r="J46" s="5">
        <v>33310</v>
      </c>
      <c r="K46" s="8" t="str">
        <f t="shared" si="0"/>
        <v>33514</v>
      </c>
      <c r="L46" t="str">
        <f t="shared" si="1"/>
        <v/>
      </c>
      <c r="M46" s="5">
        <v>33310</v>
      </c>
    </row>
    <row r="47" spans="1:13" x14ac:dyDescent="0.25">
      <c r="A47" s="1">
        <v>43078</v>
      </c>
      <c r="B47" t="s">
        <v>16</v>
      </c>
      <c r="C47" t="s">
        <v>20</v>
      </c>
      <c r="D47" t="s">
        <v>11</v>
      </c>
      <c r="E47" t="s">
        <v>25</v>
      </c>
      <c r="F47" t="s">
        <v>26</v>
      </c>
      <c r="G47" t="s">
        <v>30</v>
      </c>
      <c r="H47" t="s">
        <v>23</v>
      </c>
      <c r="I47">
        <v>41</v>
      </c>
      <c r="J47" s="6">
        <v>28132</v>
      </c>
      <c r="K47" s="8" t="str">
        <f t="shared" si="0"/>
        <v>28514</v>
      </c>
      <c r="L47" t="str">
        <f t="shared" si="1"/>
        <v/>
      </c>
      <c r="M47" s="6">
        <v>28132</v>
      </c>
    </row>
    <row r="48" spans="1:13" x14ac:dyDescent="0.25">
      <c r="A48" s="1">
        <v>43078</v>
      </c>
      <c r="B48" t="s">
        <v>45</v>
      </c>
      <c r="C48" t="s">
        <v>10</v>
      </c>
      <c r="D48" t="s">
        <v>11</v>
      </c>
      <c r="E48" t="s">
        <v>25</v>
      </c>
      <c r="F48" t="s">
        <v>26</v>
      </c>
      <c r="G48" t="s">
        <v>19</v>
      </c>
      <c r="H48" t="s">
        <v>15</v>
      </c>
      <c r="I48">
        <v>54</v>
      </c>
      <c r="J48" s="6">
        <v>27252</v>
      </c>
      <c r="K48" s="8" t="str">
        <f t="shared" si="0"/>
        <v>27514</v>
      </c>
      <c r="L48" t="str">
        <f t="shared" si="1"/>
        <v/>
      </c>
      <c r="M48" s="6">
        <v>27252</v>
      </c>
    </row>
    <row r="49" spans="1:13" x14ac:dyDescent="0.25">
      <c r="A49" s="1">
        <v>43063</v>
      </c>
      <c r="B49" t="s">
        <v>42</v>
      </c>
      <c r="C49" t="s">
        <v>31</v>
      </c>
      <c r="D49" t="s">
        <v>11</v>
      </c>
      <c r="E49" t="s">
        <v>12</v>
      </c>
      <c r="F49" t="s">
        <v>28</v>
      </c>
      <c r="G49" t="s">
        <v>14</v>
      </c>
      <c r="H49" t="s">
        <v>15</v>
      </c>
      <c r="I49">
        <v>73</v>
      </c>
      <c r="J49" s="5">
        <v>26202</v>
      </c>
      <c r="K49" s="8" t="str">
        <f t="shared" si="0"/>
        <v>26514</v>
      </c>
      <c r="L49" t="str">
        <f t="shared" si="1"/>
        <v>26514</v>
      </c>
      <c r="M49" s="5">
        <v>26202</v>
      </c>
    </row>
    <row r="50" spans="1:13" x14ac:dyDescent="0.25">
      <c r="A50" s="1">
        <v>43052</v>
      </c>
      <c r="B50" t="s">
        <v>24</v>
      </c>
      <c r="C50" t="s">
        <v>20</v>
      </c>
      <c r="D50" t="s">
        <v>11</v>
      </c>
      <c r="E50" t="s">
        <v>17</v>
      </c>
      <c r="F50" t="s">
        <v>21</v>
      </c>
      <c r="G50" t="s">
        <v>22</v>
      </c>
      <c r="H50" t="s">
        <v>23</v>
      </c>
      <c r="I50">
        <v>68</v>
      </c>
      <c r="J50" s="5">
        <v>27864</v>
      </c>
      <c r="K50" s="8" t="str">
        <f t="shared" si="0"/>
        <v>27514</v>
      </c>
      <c r="L50" t="str">
        <f t="shared" si="1"/>
        <v/>
      </c>
      <c r="M50" s="5">
        <v>27864</v>
      </c>
    </row>
    <row r="51" spans="1:13" x14ac:dyDescent="0.25">
      <c r="A51" s="1">
        <v>42906</v>
      </c>
      <c r="B51" t="s">
        <v>35</v>
      </c>
      <c r="C51" t="s">
        <v>10</v>
      </c>
      <c r="D51" t="s">
        <v>11</v>
      </c>
      <c r="E51" t="s">
        <v>25</v>
      </c>
      <c r="F51" t="s">
        <v>44</v>
      </c>
      <c r="G51" t="s">
        <v>14</v>
      </c>
      <c r="H51" t="s">
        <v>23</v>
      </c>
      <c r="I51">
        <v>34</v>
      </c>
      <c r="J51" s="6">
        <v>26336</v>
      </c>
      <c r="K51" s="8" t="str">
        <f t="shared" si="0"/>
        <v>26514</v>
      </c>
      <c r="L51" t="str">
        <f t="shared" si="1"/>
        <v>26514</v>
      </c>
      <c r="M51" s="6">
        <v>26336</v>
      </c>
    </row>
    <row r="52" spans="1:13" x14ac:dyDescent="0.25">
      <c r="A52" s="1">
        <v>42988</v>
      </c>
      <c r="B52" t="s">
        <v>35</v>
      </c>
      <c r="C52" t="s">
        <v>31</v>
      </c>
      <c r="D52" t="s">
        <v>11</v>
      </c>
      <c r="E52" t="s">
        <v>12</v>
      </c>
      <c r="F52" t="s">
        <v>13</v>
      </c>
      <c r="G52" t="s">
        <v>46</v>
      </c>
      <c r="H52" t="s">
        <v>23</v>
      </c>
      <c r="I52">
        <v>32</v>
      </c>
      <c r="J52" s="5">
        <v>24643</v>
      </c>
      <c r="K52" s="8" t="str">
        <f t="shared" si="0"/>
        <v>24514</v>
      </c>
      <c r="L52" t="str">
        <f t="shared" si="1"/>
        <v/>
      </c>
      <c r="M52" s="5">
        <v>24643</v>
      </c>
    </row>
    <row r="53" spans="1:13" x14ac:dyDescent="0.25">
      <c r="A53" s="1">
        <v>43045</v>
      </c>
      <c r="B53" t="s">
        <v>16</v>
      </c>
      <c r="C53" t="s">
        <v>10</v>
      </c>
      <c r="D53" t="s">
        <v>11</v>
      </c>
      <c r="E53" t="s">
        <v>25</v>
      </c>
      <c r="F53" t="s">
        <v>26</v>
      </c>
      <c r="G53" t="s">
        <v>14</v>
      </c>
      <c r="H53" t="s">
        <v>15</v>
      </c>
      <c r="I53">
        <v>35</v>
      </c>
      <c r="J53" s="6">
        <v>31000</v>
      </c>
      <c r="K53" s="8" t="str">
        <f t="shared" si="0"/>
        <v>31514</v>
      </c>
      <c r="L53" t="str">
        <f t="shared" si="1"/>
        <v>31514</v>
      </c>
      <c r="M53" s="6">
        <v>31000</v>
      </c>
    </row>
    <row r="54" spans="1:13" x14ac:dyDescent="0.25">
      <c r="A54" s="1">
        <v>43020</v>
      </c>
      <c r="B54" t="s">
        <v>16</v>
      </c>
      <c r="C54" t="s">
        <v>20</v>
      </c>
      <c r="D54" t="s">
        <v>11</v>
      </c>
      <c r="E54" t="s">
        <v>17</v>
      </c>
      <c r="F54" t="s">
        <v>33</v>
      </c>
      <c r="G54" t="s">
        <v>43</v>
      </c>
      <c r="H54" t="s">
        <v>23</v>
      </c>
      <c r="I54">
        <v>60</v>
      </c>
      <c r="J54" s="5">
        <v>32673</v>
      </c>
      <c r="K54" s="8" t="str">
        <f t="shared" si="0"/>
        <v>32514</v>
      </c>
      <c r="L54" t="str">
        <f t="shared" si="1"/>
        <v/>
      </c>
      <c r="M54" s="5">
        <v>32673</v>
      </c>
    </row>
    <row r="55" spans="1:13" x14ac:dyDescent="0.25">
      <c r="A55" s="1">
        <v>43039</v>
      </c>
      <c r="B55" t="s">
        <v>27</v>
      </c>
      <c r="C55" t="s">
        <v>20</v>
      </c>
      <c r="D55" t="s">
        <v>11</v>
      </c>
      <c r="E55" t="s">
        <v>12</v>
      </c>
      <c r="F55" t="s">
        <v>28</v>
      </c>
      <c r="G55" t="s">
        <v>53</v>
      </c>
      <c r="H55" t="s">
        <v>23</v>
      </c>
      <c r="I55">
        <v>57</v>
      </c>
      <c r="J55" s="5">
        <v>27186</v>
      </c>
      <c r="K55" s="8" t="str">
        <f t="shared" si="0"/>
        <v>27514</v>
      </c>
      <c r="L55" t="str">
        <f t="shared" si="1"/>
        <v/>
      </c>
      <c r="M55" s="5">
        <v>27186</v>
      </c>
    </row>
    <row r="56" spans="1:13" x14ac:dyDescent="0.25">
      <c r="A56" s="1">
        <v>43027</v>
      </c>
      <c r="B56" t="s">
        <v>38</v>
      </c>
      <c r="C56" t="s">
        <v>10</v>
      </c>
      <c r="D56" t="s">
        <v>40</v>
      </c>
      <c r="E56" t="s">
        <v>25</v>
      </c>
      <c r="F56" t="s">
        <v>44</v>
      </c>
      <c r="G56" t="s">
        <v>14</v>
      </c>
      <c r="H56" t="s">
        <v>23</v>
      </c>
      <c r="I56">
        <v>58</v>
      </c>
      <c r="J56" s="6">
        <v>11145</v>
      </c>
      <c r="K56" s="8" t="str">
        <f t="shared" si="0"/>
        <v>11514</v>
      </c>
      <c r="L56" t="str">
        <f t="shared" si="1"/>
        <v>11514</v>
      </c>
      <c r="M56" s="6">
        <v>11145</v>
      </c>
    </row>
    <row r="57" spans="1:13" x14ac:dyDescent="0.25">
      <c r="A57" s="1">
        <v>43030</v>
      </c>
      <c r="B57" t="s">
        <v>36</v>
      </c>
      <c r="C57" t="s">
        <v>10</v>
      </c>
      <c r="D57" t="s">
        <v>40</v>
      </c>
      <c r="E57" t="s">
        <v>17</v>
      </c>
      <c r="F57" t="s">
        <v>21</v>
      </c>
      <c r="G57" t="s">
        <v>34</v>
      </c>
      <c r="H57" t="s">
        <v>23</v>
      </c>
      <c r="I57">
        <v>44</v>
      </c>
      <c r="J57" s="6">
        <v>13756</v>
      </c>
      <c r="K57" s="8" t="str">
        <f t="shared" si="0"/>
        <v>13514</v>
      </c>
      <c r="L57" t="str">
        <f t="shared" si="1"/>
        <v/>
      </c>
      <c r="M57" s="6">
        <v>13756</v>
      </c>
    </row>
    <row r="58" spans="1:13" x14ac:dyDescent="0.25">
      <c r="A58" s="1">
        <v>43046</v>
      </c>
      <c r="B58" t="s">
        <v>16</v>
      </c>
      <c r="C58" t="s">
        <v>20</v>
      </c>
      <c r="D58" t="s">
        <v>11</v>
      </c>
      <c r="E58" t="s">
        <v>12</v>
      </c>
      <c r="F58" t="s">
        <v>28</v>
      </c>
      <c r="G58" t="s">
        <v>49</v>
      </c>
      <c r="H58" t="s">
        <v>23</v>
      </c>
      <c r="I58">
        <v>49</v>
      </c>
      <c r="J58" s="5">
        <v>27754</v>
      </c>
      <c r="K58" s="8" t="str">
        <f t="shared" si="0"/>
        <v>27514</v>
      </c>
      <c r="L58" t="str">
        <f t="shared" si="1"/>
        <v/>
      </c>
      <c r="M58" s="5">
        <v>27754</v>
      </c>
    </row>
    <row r="59" spans="1:13" x14ac:dyDescent="0.25">
      <c r="A59" s="1">
        <v>42883</v>
      </c>
      <c r="B59" t="s">
        <v>24</v>
      </c>
      <c r="C59" t="s">
        <v>10</v>
      </c>
      <c r="D59" t="s">
        <v>11</v>
      </c>
      <c r="E59" t="s">
        <v>17</v>
      </c>
      <c r="F59" t="s">
        <v>33</v>
      </c>
      <c r="G59" t="s">
        <v>14</v>
      </c>
      <c r="H59" t="s">
        <v>23</v>
      </c>
      <c r="I59">
        <v>72</v>
      </c>
      <c r="J59" s="5">
        <v>32846</v>
      </c>
      <c r="K59" s="8" t="str">
        <f t="shared" si="0"/>
        <v>32514</v>
      </c>
      <c r="L59" t="str">
        <f t="shared" si="1"/>
        <v>32514</v>
      </c>
      <c r="M59" s="5">
        <v>32846</v>
      </c>
    </row>
    <row r="60" spans="1:13" x14ac:dyDescent="0.25">
      <c r="A60" s="1">
        <v>43059</v>
      </c>
      <c r="B60" t="s">
        <v>16</v>
      </c>
      <c r="C60" t="s">
        <v>20</v>
      </c>
      <c r="D60" t="s">
        <v>11</v>
      </c>
      <c r="E60" t="s">
        <v>12</v>
      </c>
      <c r="F60" t="s">
        <v>13</v>
      </c>
      <c r="G60" t="s">
        <v>37</v>
      </c>
      <c r="H60" t="s">
        <v>15</v>
      </c>
      <c r="I60">
        <v>35</v>
      </c>
      <c r="J60" s="5">
        <v>26324</v>
      </c>
      <c r="K60" s="8" t="str">
        <f t="shared" si="0"/>
        <v>26514</v>
      </c>
      <c r="L60" t="str">
        <f t="shared" si="1"/>
        <v/>
      </c>
      <c r="M60" s="5">
        <v>26324</v>
      </c>
    </row>
    <row r="61" spans="1:13" x14ac:dyDescent="0.25">
      <c r="A61" s="1">
        <v>42805</v>
      </c>
      <c r="B61" t="s">
        <v>36</v>
      </c>
      <c r="C61" t="s">
        <v>10</v>
      </c>
      <c r="D61" t="s">
        <v>11</v>
      </c>
      <c r="E61" t="s">
        <v>17</v>
      </c>
      <c r="F61" t="s">
        <v>33</v>
      </c>
      <c r="G61" t="s">
        <v>41</v>
      </c>
      <c r="H61" t="s">
        <v>23</v>
      </c>
      <c r="I61">
        <v>73</v>
      </c>
      <c r="J61" s="5">
        <v>31810</v>
      </c>
      <c r="K61" s="8" t="str">
        <f t="shared" si="0"/>
        <v>31514</v>
      </c>
      <c r="L61" t="str">
        <f t="shared" si="1"/>
        <v/>
      </c>
      <c r="M61" s="5">
        <v>31810</v>
      </c>
    </row>
    <row r="62" spans="1:13" x14ac:dyDescent="0.25">
      <c r="A62" s="1">
        <v>43048</v>
      </c>
      <c r="B62" t="s">
        <v>16</v>
      </c>
      <c r="C62" t="s">
        <v>20</v>
      </c>
      <c r="D62" t="s">
        <v>11</v>
      </c>
      <c r="E62" t="s">
        <v>17</v>
      </c>
      <c r="F62" t="s">
        <v>18</v>
      </c>
      <c r="G62" t="s">
        <v>53</v>
      </c>
      <c r="H62" t="s">
        <v>23</v>
      </c>
      <c r="I62">
        <v>29</v>
      </c>
      <c r="J62" s="5">
        <v>19630</v>
      </c>
      <c r="K62" s="8" t="str">
        <f t="shared" si="0"/>
        <v>19514</v>
      </c>
      <c r="L62" t="str">
        <f t="shared" si="1"/>
        <v/>
      </c>
      <c r="M62" s="5">
        <v>19630</v>
      </c>
    </row>
    <row r="63" spans="1:13" x14ac:dyDescent="0.25">
      <c r="A63" s="1">
        <v>42883</v>
      </c>
      <c r="B63" t="s">
        <v>47</v>
      </c>
      <c r="C63" t="s">
        <v>20</v>
      </c>
      <c r="D63" t="s">
        <v>11</v>
      </c>
      <c r="E63" t="s">
        <v>17</v>
      </c>
      <c r="F63" t="s">
        <v>33</v>
      </c>
      <c r="G63" t="s">
        <v>53</v>
      </c>
      <c r="H63" t="s">
        <v>23</v>
      </c>
      <c r="I63">
        <v>41</v>
      </c>
      <c r="J63" s="5">
        <v>33761</v>
      </c>
      <c r="K63" s="8" t="str">
        <f t="shared" si="0"/>
        <v>33514</v>
      </c>
      <c r="L63" t="str">
        <f t="shared" si="1"/>
        <v/>
      </c>
      <c r="M63" s="5">
        <v>33761</v>
      </c>
    </row>
    <row r="64" spans="1:13" x14ac:dyDescent="0.25">
      <c r="A64" s="1">
        <v>43034</v>
      </c>
      <c r="B64" t="s">
        <v>47</v>
      </c>
      <c r="C64" t="s">
        <v>10</v>
      </c>
      <c r="D64" t="s">
        <v>40</v>
      </c>
      <c r="E64" t="s">
        <v>25</v>
      </c>
      <c r="F64" t="s">
        <v>44</v>
      </c>
      <c r="G64" t="s">
        <v>41</v>
      </c>
      <c r="H64" t="s">
        <v>23</v>
      </c>
      <c r="I64">
        <v>36</v>
      </c>
      <c r="J64" s="6">
        <v>10189</v>
      </c>
      <c r="K64" s="8" t="str">
        <f t="shared" si="0"/>
        <v>10514</v>
      </c>
      <c r="L64" t="str">
        <f t="shared" si="1"/>
        <v/>
      </c>
      <c r="M64" s="6">
        <v>10189</v>
      </c>
    </row>
    <row r="65" spans="1:13" x14ac:dyDescent="0.25">
      <c r="A65" s="1">
        <v>42855</v>
      </c>
      <c r="B65" t="s">
        <v>35</v>
      </c>
      <c r="C65" t="s">
        <v>10</v>
      </c>
      <c r="D65" t="s">
        <v>11</v>
      </c>
      <c r="E65" t="s">
        <v>12</v>
      </c>
      <c r="F65" t="s">
        <v>28</v>
      </c>
      <c r="G65" t="s">
        <v>34</v>
      </c>
      <c r="H65" t="s">
        <v>15</v>
      </c>
      <c r="I65">
        <v>55</v>
      </c>
      <c r="J65" s="5">
        <v>25933</v>
      </c>
      <c r="K65" s="8" t="str">
        <f t="shared" si="0"/>
        <v>25514</v>
      </c>
      <c r="L65" t="str">
        <f t="shared" si="1"/>
        <v/>
      </c>
      <c r="M65" s="5">
        <v>25933</v>
      </c>
    </row>
    <row r="66" spans="1:13" x14ac:dyDescent="0.25">
      <c r="A66" s="1">
        <v>43023</v>
      </c>
      <c r="B66" t="s">
        <v>38</v>
      </c>
      <c r="C66" t="s">
        <v>31</v>
      </c>
      <c r="D66" t="s">
        <v>11</v>
      </c>
      <c r="E66" t="s">
        <v>25</v>
      </c>
      <c r="F66" t="s">
        <v>44</v>
      </c>
      <c r="G66" t="s">
        <v>53</v>
      </c>
      <c r="H66" t="s">
        <v>15</v>
      </c>
      <c r="I66">
        <v>42</v>
      </c>
      <c r="J66" s="6">
        <v>28430</v>
      </c>
      <c r="K66" s="8" t="str">
        <f t="shared" si="0"/>
        <v>28514</v>
      </c>
      <c r="L66" t="str">
        <f t="shared" si="1"/>
        <v/>
      </c>
      <c r="M66" s="6">
        <v>28430</v>
      </c>
    </row>
    <row r="67" spans="1:13" x14ac:dyDescent="0.25">
      <c r="A67" s="1">
        <v>43050</v>
      </c>
      <c r="B67" t="s">
        <v>36</v>
      </c>
      <c r="C67" t="s">
        <v>10</v>
      </c>
      <c r="D67" t="s">
        <v>11</v>
      </c>
      <c r="E67" t="s">
        <v>17</v>
      </c>
      <c r="F67" t="s">
        <v>33</v>
      </c>
      <c r="G67" t="s">
        <v>19</v>
      </c>
      <c r="H67" t="s">
        <v>15</v>
      </c>
      <c r="I67">
        <v>59</v>
      </c>
      <c r="J67" s="5">
        <v>31279</v>
      </c>
      <c r="K67" s="8" t="str">
        <f t="shared" ref="K67:K130" si="2">REPLACE(M67,3,3,514)</f>
        <v>31514</v>
      </c>
      <c r="L67" t="str">
        <f t="shared" ref="L67:L130" si="3">IF(G67="Joe",K67,"")</f>
        <v/>
      </c>
      <c r="M67" s="5">
        <v>31279</v>
      </c>
    </row>
    <row r="68" spans="1:13" x14ac:dyDescent="0.25">
      <c r="A68" s="1">
        <v>42998</v>
      </c>
      <c r="B68" t="s">
        <v>16</v>
      </c>
      <c r="C68" t="s">
        <v>10</v>
      </c>
      <c r="D68" t="s">
        <v>11</v>
      </c>
      <c r="E68" t="s">
        <v>12</v>
      </c>
      <c r="F68" t="s">
        <v>28</v>
      </c>
      <c r="G68" t="s">
        <v>14</v>
      </c>
      <c r="H68" t="s">
        <v>15</v>
      </c>
      <c r="I68">
        <v>50</v>
      </c>
      <c r="J68" s="5">
        <v>27760</v>
      </c>
      <c r="K68" s="8" t="str">
        <f t="shared" si="2"/>
        <v>27514</v>
      </c>
      <c r="L68" t="str">
        <f t="shared" si="3"/>
        <v>27514</v>
      </c>
      <c r="M68" s="5">
        <v>27760</v>
      </c>
    </row>
    <row r="69" spans="1:13" x14ac:dyDescent="0.25">
      <c r="A69" s="1">
        <v>42976</v>
      </c>
      <c r="B69" t="s">
        <v>24</v>
      </c>
      <c r="C69" t="s">
        <v>20</v>
      </c>
      <c r="D69" t="s">
        <v>11</v>
      </c>
      <c r="E69" t="s">
        <v>12</v>
      </c>
      <c r="F69" t="s">
        <v>28</v>
      </c>
      <c r="G69" t="s">
        <v>30</v>
      </c>
      <c r="H69" t="s">
        <v>15</v>
      </c>
      <c r="I69">
        <v>60</v>
      </c>
      <c r="J69" s="5">
        <v>26088</v>
      </c>
      <c r="K69" s="8" t="str">
        <f t="shared" si="2"/>
        <v>26514</v>
      </c>
      <c r="L69" t="str">
        <f t="shared" si="3"/>
        <v/>
      </c>
      <c r="M69" s="5">
        <v>26088</v>
      </c>
    </row>
    <row r="70" spans="1:13" x14ac:dyDescent="0.25">
      <c r="A70" s="1">
        <v>43058</v>
      </c>
      <c r="B70" t="s">
        <v>16</v>
      </c>
      <c r="C70" t="s">
        <v>20</v>
      </c>
      <c r="D70" t="s">
        <v>11</v>
      </c>
      <c r="E70" t="s">
        <v>17</v>
      </c>
      <c r="F70" t="s">
        <v>33</v>
      </c>
      <c r="G70" t="s">
        <v>22</v>
      </c>
      <c r="H70" t="s">
        <v>15</v>
      </c>
      <c r="I70">
        <v>51</v>
      </c>
      <c r="J70" s="5">
        <v>31515</v>
      </c>
      <c r="K70" s="8" t="str">
        <f t="shared" si="2"/>
        <v>31514</v>
      </c>
      <c r="L70" t="str">
        <f t="shared" si="3"/>
        <v/>
      </c>
      <c r="M70" s="5">
        <v>31515</v>
      </c>
    </row>
    <row r="71" spans="1:13" x14ac:dyDescent="0.25">
      <c r="A71" s="1">
        <v>43045</v>
      </c>
      <c r="B71" t="s">
        <v>47</v>
      </c>
      <c r="C71" t="s">
        <v>20</v>
      </c>
      <c r="D71" t="s">
        <v>11</v>
      </c>
      <c r="E71" t="s">
        <v>12</v>
      </c>
      <c r="F71" t="s">
        <v>28</v>
      </c>
      <c r="G71" t="s">
        <v>37</v>
      </c>
      <c r="H71" t="s">
        <v>23</v>
      </c>
      <c r="I71">
        <v>70</v>
      </c>
      <c r="J71" s="5">
        <v>25822</v>
      </c>
      <c r="K71" s="8" t="str">
        <f t="shared" si="2"/>
        <v>25514</v>
      </c>
      <c r="L71" t="str">
        <f t="shared" si="3"/>
        <v/>
      </c>
      <c r="M71" s="5">
        <v>25822</v>
      </c>
    </row>
    <row r="72" spans="1:13" x14ac:dyDescent="0.25">
      <c r="A72" s="1">
        <v>42933</v>
      </c>
      <c r="B72" t="s">
        <v>35</v>
      </c>
      <c r="C72" t="s">
        <v>31</v>
      </c>
      <c r="D72" t="s">
        <v>11</v>
      </c>
      <c r="E72" t="s">
        <v>12</v>
      </c>
      <c r="F72" t="s">
        <v>28</v>
      </c>
      <c r="G72" t="s">
        <v>50</v>
      </c>
      <c r="H72" t="s">
        <v>15</v>
      </c>
      <c r="I72">
        <v>44</v>
      </c>
      <c r="J72" s="5">
        <v>28537</v>
      </c>
      <c r="K72" s="8" t="str">
        <f t="shared" si="2"/>
        <v>28514</v>
      </c>
      <c r="L72" t="str">
        <f t="shared" si="3"/>
        <v/>
      </c>
      <c r="M72" s="5">
        <v>28537</v>
      </c>
    </row>
    <row r="73" spans="1:13" x14ac:dyDescent="0.25">
      <c r="A73" s="1">
        <v>43055</v>
      </c>
      <c r="B73" t="s">
        <v>24</v>
      </c>
      <c r="C73" t="s">
        <v>20</v>
      </c>
      <c r="D73" t="s">
        <v>11</v>
      </c>
      <c r="E73" t="s">
        <v>25</v>
      </c>
      <c r="F73" t="s">
        <v>44</v>
      </c>
      <c r="G73" t="s">
        <v>53</v>
      </c>
      <c r="H73" t="s">
        <v>23</v>
      </c>
      <c r="I73">
        <v>30</v>
      </c>
      <c r="J73" s="6">
        <v>26680</v>
      </c>
      <c r="K73" s="8" t="str">
        <f t="shared" si="2"/>
        <v>26514</v>
      </c>
      <c r="L73" t="str">
        <f t="shared" si="3"/>
        <v/>
      </c>
      <c r="M73" s="6">
        <v>26680</v>
      </c>
    </row>
    <row r="74" spans="1:13" x14ac:dyDescent="0.25">
      <c r="A74" s="1">
        <v>42972</v>
      </c>
      <c r="B74" t="s">
        <v>27</v>
      </c>
      <c r="C74" t="s">
        <v>20</v>
      </c>
      <c r="D74" t="s">
        <v>11</v>
      </c>
      <c r="E74" t="s">
        <v>25</v>
      </c>
      <c r="F74" t="s">
        <v>26</v>
      </c>
      <c r="G74" t="s">
        <v>53</v>
      </c>
      <c r="H74" t="s">
        <v>23</v>
      </c>
      <c r="I74">
        <v>40</v>
      </c>
      <c r="J74" s="6">
        <v>29336</v>
      </c>
      <c r="K74" s="8" t="str">
        <f t="shared" si="2"/>
        <v>29514</v>
      </c>
      <c r="L74" t="str">
        <f t="shared" si="3"/>
        <v/>
      </c>
      <c r="M74" s="6">
        <v>29336</v>
      </c>
    </row>
    <row r="75" spans="1:13" x14ac:dyDescent="0.25">
      <c r="A75" s="1">
        <v>42996</v>
      </c>
      <c r="B75" t="s">
        <v>36</v>
      </c>
      <c r="C75" t="s">
        <v>20</v>
      </c>
      <c r="D75" t="s">
        <v>11</v>
      </c>
      <c r="E75" t="s">
        <v>17</v>
      </c>
      <c r="F75" t="s">
        <v>33</v>
      </c>
      <c r="G75" t="s">
        <v>43</v>
      </c>
      <c r="H75" t="s">
        <v>23</v>
      </c>
      <c r="I75">
        <v>56</v>
      </c>
      <c r="J75" s="5">
        <v>34693</v>
      </c>
      <c r="K75" s="8" t="str">
        <f t="shared" si="2"/>
        <v>34514</v>
      </c>
      <c r="L75" t="str">
        <f t="shared" si="3"/>
        <v/>
      </c>
      <c r="M75" s="5">
        <v>34693</v>
      </c>
    </row>
    <row r="76" spans="1:13" x14ac:dyDescent="0.25">
      <c r="A76" s="1">
        <v>43067</v>
      </c>
      <c r="B76" t="s">
        <v>36</v>
      </c>
      <c r="C76" t="s">
        <v>10</v>
      </c>
      <c r="D76" t="s">
        <v>11</v>
      </c>
      <c r="E76" t="s">
        <v>12</v>
      </c>
      <c r="F76" t="s">
        <v>13</v>
      </c>
      <c r="G76" t="s">
        <v>14</v>
      </c>
      <c r="H76" t="s">
        <v>23</v>
      </c>
      <c r="I76">
        <v>24</v>
      </c>
      <c r="J76" s="5">
        <v>28036</v>
      </c>
      <c r="K76" s="8" t="str">
        <f t="shared" si="2"/>
        <v>28514</v>
      </c>
      <c r="L76" t="str">
        <f t="shared" si="3"/>
        <v>28514</v>
      </c>
      <c r="M76" s="5">
        <v>28036</v>
      </c>
    </row>
    <row r="77" spans="1:13" x14ac:dyDescent="0.25">
      <c r="A77" s="1">
        <v>42932</v>
      </c>
      <c r="B77" t="s">
        <v>35</v>
      </c>
      <c r="C77" t="s">
        <v>20</v>
      </c>
      <c r="D77" t="s">
        <v>11</v>
      </c>
      <c r="E77" t="s">
        <v>17</v>
      </c>
      <c r="F77" t="s">
        <v>18</v>
      </c>
      <c r="G77" t="s">
        <v>43</v>
      </c>
      <c r="H77" t="s">
        <v>23</v>
      </c>
      <c r="I77">
        <v>35</v>
      </c>
      <c r="J77" s="5">
        <v>20303</v>
      </c>
      <c r="K77" s="8" t="str">
        <f t="shared" si="2"/>
        <v>20514</v>
      </c>
      <c r="L77" t="str">
        <f t="shared" si="3"/>
        <v/>
      </c>
      <c r="M77" s="5">
        <v>20303</v>
      </c>
    </row>
    <row r="78" spans="1:13" x14ac:dyDescent="0.25">
      <c r="A78" s="1">
        <v>43091</v>
      </c>
      <c r="B78" t="s">
        <v>45</v>
      </c>
      <c r="C78" t="s">
        <v>20</v>
      </c>
      <c r="D78" t="s">
        <v>11</v>
      </c>
      <c r="E78" t="s">
        <v>25</v>
      </c>
      <c r="F78" t="s">
        <v>44</v>
      </c>
      <c r="G78" t="s">
        <v>30</v>
      </c>
      <c r="H78" t="s">
        <v>23</v>
      </c>
      <c r="I78">
        <v>30</v>
      </c>
      <c r="J78" s="6">
        <v>29292</v>
      </c>
      <c r="K78" s="8" t="str">
        <f t="shared" si="2"/>
        <v>29514</v>
      </c>
      <c r="L78" t="str">
        <f t="shared" si="3"/>
        <v/>
      </c>
      <c r="M78" s="6">
        <v>29292</v>
      </c>
    </row>
    <row r="79" spans="1:13" x14ac:dyDescent="0.25">
      <c r="A79" s="1">
        <v>43019</v>
      </c>
      <c r="B79" t="s">
        <v>36</v>
      </c>
      <c r="C79" t="s">
        <v>31</v>
      </c>
      <c r="D79" t="s">
        <v>11</v>
      </c>
      <c r="E79" t="s">
        <v>17</v>
      </c>
      <c r="F79" t="s">
        <v>18</v>
      </c>
      <c r="G79" t="s">
        <v>32</v>
      </c>
      <c r="H79" t="s">
        <v>23</v>
      </c>
      <c r="I79">
        <v>44</v>
      </c>
      <c r="J79" s="5">
        <v>18908</v>
      </c>
      <c r="K79" s="8" t="str">
        <f t="shared" si="2"/>
        <v>18514</v>
      </c>
      <c r="L79" t="str">
        <f t="shared" si="3"/>
        <v/>
      </c>
      <c r="M79" s="5">
        <v>18908</v>
      </c>
    </row>
    <row r="80" spans="1:13" x14ac:dyDescent="0.25">
      <c r="A80" s="1">
        <v>42846</v>
      </c>
      <c r="B80" t="s">
        <v>16</v>
      </c>
      <c r="C80" t="s">
        <v>10</v>
      </c>
      <c r="D80" t="s">
        <v>40</v>
      </c>
      <c r="E80" t="s">
        <v>17</v>
      </c>
      <c r="F80" t="s">
        <v>33</v>
      </c>
      <c r="G80" t="s">
        <v>41</v>
      </c>
      <c r="H80" t="s">
        <v>23</v>
      </c>
      <c r="I80">
        <v>52</v>
      </c>
      <c r="J80" s="5">
        <v>22583</v>
      </c>
      <c r="K80" s="8" t="str">
        <f t="shared" si="2"/>
        <v>22514</v>
      </c>
      <c r="L80" t="str">
        <f t="shared" si="3"/>
        <v/>
      </c>
      <c r="M80" s="5">
        <v>22583</v>
      </c>
    </row>
    <row r="81" spans="1:13" x14ac:dyDescent="0.25">
      <c r="A81" s="1">
        <v>42886</v>
      </c>
      <c r="B81" t="s">
        <v>36</v>
      </c>
      <c r="C81" t="s">
        <v>10</v>
      </c>
      <c r="D81" t="s">
        <v>40</v>
      </c>
      <c r="E81" t="s">
        <v>25</v>
      </c>
      <c r="F81" t="s">
        <v>26</v>
      </c>
      <c r="G81" t="s">
        <v>34</v>
      </c>
      <c r="H81" t="s">
        <v>23</v>
      </c>
      <c r="I81">
        <v>48</v>
      </c>
      <c r="J81" s="6">
        <v>18460</v>
      </c>
      <c r="K81" s="8" t="str">
        <f t="shared" si="2"/>
        <v>18514</v>
      </c>
      <c r="L81" t="str">
        <f t="shared" si="3"/>
        <v/>
      </c>
      <c r="M81" s="6">
        <v>18460</v>
      </c>
    </row>
    <row r="82" spans="1:13" x14ac:dyDescent="0.25">
      <c r="A82" s="1">
        <v>43096</v>
      </c>
      <c r="B82" t="s">
        <v>39</v>
      </c>
      <c r="C82" t="s">
        <v>10</v>
      </c>
      <c r="D82" t="s">
        <v>40</v>
      </c>
      <c r="E82" t="s">
        <v>17</v>
      </c>
      <c r="F82" t="s">
        <v>18</v>
      </c>
      <c r="G82" t="s">
        <v>41</v>
      </c>
      <c r="H82" t="s">
        <v>23</v>
      </c>
      <c r="I82">
        <v>68</v>
      </c>
      <c r="J82" s="6">
        <v>15630</v>
      </c>
      <c r="K82" s="8" t="str">
        <f t="shared" si="2"/>
        <v>15514</v>
      </c>
      <c r="L82" t="str">
        <f t="shared" si="3"/>
        <v/>
      </c>
      <c r="M82" s="6">
        <v>15630</v>
      </c>
    </row>
    <row r="83" spans="1:13" x14ac:dyDescent="0.25">
      <c r="A83" s="1">
        <v>42898</v>
      </c>
      <c r="B83" t="s">
        <v>27</v>
      </c>
      <c r="C83" t="s">
        <v>10</v>
      </c>
      <c r="D83" t="s">
        <v>40</v>
      </c>
      <c r="E83" t="s">
        <v>17</v>
      </c>
      <c r="F83" t="s">
        <v>21</v>
      </c>
      <c r="G83" t="s">
        <v>34</v>
      </c>
      <c r="H83" t="s">
        <v>23</v>
      </c>
      <c r="I83">
        <v>62</v>
      </c>
      <c r="J83" s="6">
        <v>13477</v>
      </c>
      <c r="K83" s="8" t="str">
        <f t="shared" si="2"/>
        <v>13514</v>
      </c>
      <c r="L83" t="str">
        <f t="shared" si="3"/>
        <v/>
      </c>
      <c r="M83" s="6">
        <v>13477</v>
      </c>
    </row>
    <row r="84" spans="1:13" x14ac:dyDescent="0.25">
      <c r="A84" s="1">
        <v>42898</v>
      </c>
      <c r="B84" t="s">
        <v>47</v>
      </c>
      <c r="C84" t="s">
        <v>10</v>
      </c>
      <c r="D84" t="s">
        <v>11</v>
      </c>
      <c r="E84" t="s">
        <v>12</v>
      </c>
      <c r="F84" t="s">
        <v>13</v>
      </c>
      <c r="G84" t="s">
        <v>29</v>
      </c>
      <c r="H84" t="s">
        <v>15</v>
      </c>
      <c r="I84">
        <v>50</v>
      </c>
      <c r="J84" s="5">
        <v>29497</v>
      </c>
      <c r="K84" s="8" t="str">
        <f t="shared" si="2"/>
        <v>29514</v>
      </c>
      <c r="L84" t="str">
        <f t="shared" si="3"/>
        <v/>
      </c>
      <c r="M84" s="5">
        <v>29497</v>
      </c>
    </row>
    <row r="85" spans="1:13" x14ac:dyDescent="0.25">
      <c r="A85" s="1">
        <v>42807</v>
      </c>
      <c r="B85" t="s">
        <v>48</v>
      </c>
      <c r="C85" t="s">
        <v>20</v>
      </c>
      <c r="D85" t="s">
        <v>11</v>
      </c>
      <c r="E85" t="s">
        <v>12</v>
      </c>
      <c r="F85" t="s">
        <v>13</v>
      </c>
      <c r="G85" t="s">
        <v>43</v>
      </c>
      <c r="H85" t="s">
        <v>23</v>
      </c>
      <c r="I85">
        <v>59</v>
      </c>
      <c r="J85" s="5">
        <v>26239</v>
      </c>
      <c r="K85" s="8" t="str">
        <f t="shared" si="2"/>
        <v>26514</v>
      </c>
      <c r="L85" t="str">
        <f t="shared" si="3"/>
        <v/>
      </c>
      <c r="M85" s="5">
        <v>26239</v>
      </c>
    </row>
    <row r="86" spans="1:13" x14ac:dyDescent="0.25">
      <c r="A86" s="1">
        <v>42903</v>
      </c>
      <c r="B86" t="s">
        <v>16</v>
      </c>
      <c r="C86" t="s">
        <v>10</v>
      </c>
      <c r="D86" t="s">
        <v>11</v>
      </c>
      <c r="E86" t="s">
        <v>25</v>
      </c>
      <c r="F86" t="s">
        <v>26</v>
      </c>
      <c r="G86" t="s">
        <v>14</v>
      </c>
      <c r="H86" t="s">
        <v>23</v>
      </c>
      <c r="I86">
        <v>30</v>
      </c>
      <c r="J86" s="6">
        <v>27189</v>
      </c>
      <c r="K86" s="8" t="str">
        <f t="shared" si="2"/>
        <v>27514</v>
      </c>
      <c r="L86" t="str">
        <f t="shared" si="3"/>
        <v>27514</v>
      </c>
      <c r="M86" s="6">
        <v>27189</v>
      </c>
    </row>
    <row r="87" spans="1:13" x14ac:dyDescent="0.25">
      <c r="A87" s="1">
        <v>42866</v>
      </c>
      <c r="B87" t="s">
        <v>36</v>
      </c>
      <c r="C87" t="s">
        <v>10</v>
      </c>
      <c r="D87" t="s">
        <v>11</v>
      </c>
      <c r="E87" t="s">
        <v>17</v>
      </c>
      <c r="F87" t="s">
        <v>18</v>
      </c>
      <c r="G87" t="s">
        <v>14</v>
      </c>
      <c r="H87" t="s">
        <v>23</v>
      </c>
      <c r="I87">
        <v>29</v>
      </c>
      <c r="J87" s="5">
        <v>18404</v>
      </c>
      <c r="K87" s="8" t="str">
        <f t="shared" si="2"/>
        <v>18514</v>
      </c>
      <c r="L87" t="str">
        <f t="shared" si="3"/>
        <v>18514</v>
      </c>
      <c r="M87" s="5">
        <v>18404</v>
      </c>
    </row>
    <row r="88" spans="1:13" x14ac:dyDescent="0.25">
      <c r="A88" s="1">
        <v>42995</v>
      </c>
      <c r="B88" t="s">
        <v>24</v>
      </c>
      <c r="C88" t="s">
        <v>10</v>
      </c>
      <c r="D88" t="s">
        <v>40</v>
      </c>
      <c r="E88" t="s">
        <v>17</v>
      </c>
      <c r="F88" t="s">
        <v>18</v>
      </c>
      <c r="G88" t="s">
        <v>29</v>
      </c>
      <c r="H88" t="s">
        <v>15</v>
      </c>
      <c r="I88">
        <v>59</v>
      </c>
      <c r="J88" s="6">
        <v>10683</v>
      </c>
      <c r="K88" s="8" t="str">
        <f t="shared" si="2"/>
        <v>10514</v>
      </c>
      <c r="L88" t="str">
        <f t="shared" si="3"/>
        <v/>
      </c>
      <c r="M88" s="6">
        <v>10683</v>
      </c>
    </row>
    <row r="89" spans="1:13" x14ac:dyDescent="0.25">
      <c r="A89" s="1">
        <v>43044</v>
      </c>
      <c r="B89" t="s">
        <v>27</v>
      </c>
      <c r="C89" t="s">
        <v>20</v>
      </c>
      <c r="D89" t="s">
        <v>11</v>
      </c>
      <c r="E89" t="s">
        <v>25</v>
      </c>
      <c r="F89" t="s">
        <v>44</v>
      </c>
      <c r="G89" t="s">
        <v>53</v>
      </c>
      <c r="H89" t="s">
        <v>15</v>
      </c>
      <c r="I89">
        <v>29</v>
      </c>
      <c r="J89" s="6">
        <v>27909</v>
      </c>
      <c r="K89" s="8" t="str">
        <f t="shared" si="2"/>
        <v>27514</v>
      </c>
      <c r="L89" t="str">
        <f t="shared" si="3"/>
        <v/>
      </c>
      <c r="M89" s="6">
        <v>27909</v>
      </c>
    </row>
    <row r="90" spans="1:13" x14ac:dyDescent="0.25">
      <c r="A90" s="1">
        <v>43045</v>
      </c>
      <c r="B90" t="s">
        <v>38</v>
      </c>
      <c r="C90" t="s">
        <v>10</v>
      </c>
      <c r="D90" t="s">
        <v>40</v>
      </c>
      <c r="E90" t="s">
        <v>17</v>
      </c>
      <c r="F90" t="s">
        <v>18</v>
      </c>
      <c r="G90" t="s">
        <v>29</v>
      </c>
      <c r="H90" t="s">
        <v>23</v>
      </c>
      <c r="I90">
        <v>57</v>
      </c>
      <c r="J90" s="6">
        <v>10690</v>
      </c>
      <c r="K90" s="8" t="str">
        <f t="shared" si="2"/>
        <v>10514</v>
      </c>
      <c r="L90" t="str">
        <f t="shared" si="3"/>
        <v/>
      </c>
      <c r="M90" s="6">
        <v>10690</v>
      </c>
    </row>
    <row r="91" spans="1:13" x14ac:dyDescent="0.25">
      <c r="A91" s="1">
        <v>42974</v>
      </c>
      <c r="B91" t="s">
        <v>35</v>
      </c>
      <c r="C91" t="s">
        <v>31</v>
      </c>
      <c r="D91" t="s">
        <v>11</v>
      </c>
      <c r="E91" t="s">
        <v>25</v>
      </c>
      <c r="F91" t="s">
        <v>26</v>
      </c>
      <c r="G91" t="s">
        <v>50</v>
      </c>
      <c r="H91" t="s">
        <v>23</v>
      </c>
      <c r="I91">
        <v>30</v>
      </c>
      <c r="J91" s="6">
        <v>31578</v>
      </c>
      <c r="K91" s="8" t="str">
        <f t="shared" si="2"/>
        <v>31514</v>
      </c>
      <c r="L91" t="str">
        <f t="shared" si="3"/>
        <v/>
      </c>
      <c r="M91" s="6">
        <v>31578</v>
      </c>
    </row>
    <row r="92" spans="1:13" x14ac:dyDescent="0.25">
      <c r="A92">
        <v>42735</v>
      </c>
      <c r="B92" t="s">
        <v>39</v>
      </c>
      <c r="C92" t="s">
        <v>10</v>
      </c>
      <c r="D92" t="s">
        <v>11</v>
      </c>
      <c r="E92" t="s">
        <v>17</v>
      </c>
      <c r="F92" t="s">
        <v>18</v>
      </c>
      <c r="G92" t="s">
        <v>34</v>
      </c>
      <c r="H92" t="s">
        <v>23</v>
      </c>
      <c r="I92">
        <v>38</v>
      </c>
      <c r="J92" s="5">
        <v>17327</v>
      </c>
      <c r="K92" s="8" t="str">
        <f t="shared" si="2"/>
        <v>17514</v>
      </c>
      <c r="L92" t="str">
        <f t="shared" si="3"/>
        <v/>
      </c>
      <c r="M92" s="5">
        <v>17327</v>
      </c>
    </row>
    <row r="93" spans="1:13" x14ac:dyDescent="0.25">
      <c r="A93">
        <v>42735</v>
      </c>
      <c r="B93" t="s">
        <v>16</v>
      </c>
      <c r="C93" t="s">
        <v>10</v>
      </c>
      <c r="D93" t="s">
        <v>11</v>
      </c>
      <c r="E93" t="s">
        <v>12</v>
      </c>
      <c r="F93" t="s">
        <v>28</v>
      </c>
      <c r="G93" t="s">
        <v>14</v>
      </c>
      <c r="H93" t="s">
        <v>15</v>
      </c>
      <c r="I93">
        <v>53</v>
      </c>
      <c r="J93" s="5">
        <v>25580</v>
      </c>
      <c r="K93" s="8" t="str">
        <f t="shared" si="2"/>
        <v>25514</v>
      </c>
      <c r="L93" t="str">
        <f t="shared" si="3"/>
        <v>25514</v>
      </c>
      <c r="M93" s="5">
        <v>25580</v>
      </c>
    </row>
    <row r="94" spans="1:13" x14ac:dyDescent="0.25">
      <c r="A94">
        <v>42735</v>
      </c>
      <c r="B94" t="s">
        <v>38</v>
      </c>
      <c r="C94" t="s">
        <v>20</v>
      </c>
      <c r="D94" t="s">
        <v>11</v>
      </c>
      <c r="E94" t="s">
        <v>25</v>
      </c>
      <c r="F94" t="s">
        <v>44</v>
      </c>
      <c r="G94" t="s">
        <v>22</v>
      </c>
      <c r="H94" t="s">
        <v>23</v>
      </c>
      <c r="I94">
        <v>23</v>
      </c>
      <c r="J94" s="6">
        <v>29112</v>
      </c>
      <c r="K94" s="8" t="str">
        <f t="shared" si="2"/>
        <v>29514</v>
      </c>
      <c r="L94" t="str">
        <f t="shared" si="3"/>
        <v/>
      </c>
      <c r="M94" s="6">
        <v>29112</v>
      </c>
    </row>
    <row r="95" spans="1:13" x14ac:dyDescent="0.25">
      <c r="A95">
        <v>42735</v>
      </c>
      <c r="B95" t="s">
        <v>27</v>
      </c>
      <c r="C95" t="s">
        <v>20</v>
      </c>
      <c r="D95" t="s">
        <v>11</v>
      </c>
      <c r="E95" t="s">
        <v>25</v>
      </c>
      <c r="F95" t="s">
        <v>44</v>
      </c>
      <c r="G95" t="s">
        <v>37</v>
      </c>
      <c r="H95" t="s">
        <v>23</v>
      </c>
      <c r="I95">
        <v>65</v>
      </c>
      <c r="J95" s="6">
        <v>26422</v>
      </c>
      <c r="K95" s="8" t="str">
        <f t="shared" si="2"/>
        <v>26514</v>
      </c>
      <c r="L95" t="str">
        <f t="shared" si="3"/>
        <v/>
      </c>
      <c r="M95" s="6">
        <v>26422</v>
      </c>
    </row>
    <row r="96" spans="1:13" x14ac:dyDescent="0.25">
      <c r="A96">
        <v>42735</v>
      </c>
      <c r="B96" t="s">
        <v>16</v>
      </c>
      <c r="C96" t="s">
        <v>10</v>
      </c>
      <c r="D96" t="s">
        <v>11</v>
      </c>
      <c r="E96" t="s">
        <v>17</v>
      </c>
      <c r="F96" t="s">
        <v>21</v>
      </c>
      <c r="G96" t="s">
        <v>14</v>
      </c>
      <c r="H96" t="s">
        <v>15</v>
      </c>
      <c r="I96">
        <v>71</v>
      </c>
      <c r="J96" s="5">
        <v>29911</v>
      </c>
      <c r="K96" s="8" t="str">
        <f t="shared" si="2"/>
        <v>29514</v>
      </c>
      <c r="L96" t="str">
        <f t="shared" si="3"/>
        <v>29514</v>
      </c>
      <c r="M96" s="5">
        <v>29911</v>
      </c>
    </row>
    <row r="97" spans="1:13" x14ac:dyDescent="0.25">
      <c r="A97">
        <v>42735</v>
      </c>
      <c r="B97" t="s">
        <v>16</v>
      </c>
      <c r="C97" t="s">
        <v>31</v>
      </c>
      <c r="D97" t="s">
        <v>11</v>
      </c>
      <c r="E97" t="s">
        <v>17</v>
      </c>
      <c r="F97" t="s">
        <v>18</v>
      </c>
      <c r="G97" t="s">
        <v>51</v>
      </c>
      <c r="H97" t="s">
        <v>15</v>
      </c>
      <c r="I97">
        <v>44</v>
      </c>
      <c r="J97" s="5">
        <v>19643</v>
      </c>
      <c r="K97" s="8" t="str">
        <f t="shared" si="2"/>
        <v>19514</v>
      </c>
      <c r="L97" t="str">
        <f t="shared" si="3"/>
        <v/>
      </c>
      <c r="M97" s="5">
        <v>19643</v>
      </c>
    </row>
    <row r="98" spans="1:13" x14ac:dyDescent="0.25">
      <c r="A98">
        <v>42735</v>
      </c>
      <c r="B98" t="s">
        <v>36</v>
      </c>
      <c r="C98" t="s">
        <v>20</v>
      </c>
      <c r="D98" t="s">
        <v>40</v>
      </c>
      <c r="E98" t="s">
        <v>17</v>
      </c>
      <c r="F98" t="s">
        <v>33</v>
      </c>
      <c r="G98" t="s">
        <v>30</v>
      </c>
      <c r="H98" t="s">
        <v>15</v>
      </c>
      <c r="I98">
        <v>72</v>
      </c>
      <c r="J98" s="5">
        <v>17880</v>
      </c>
      <c r="K98" s="8" t="str">
        <f t="shared" si="2"/>
        <v>17514</v>
      </c>
      <c r="L98" t="str">
        <f t="shared" si="3"/>
        <v/>
      </c>
      <c r="M98" s="5">
        <v>17880</v>
      </c>
    </row>
    <row r="99" spans="1:13" x14ac:dyDescent="0.25">
      <c r="A99">
        <v>42735</v>
      </c>
      <c r="B99" t="s">
        <v>16</v>
      </c>
      <c r="C99" t="s">
        <v>10</v>
      </c>
      <c r="D99" t="s">
        <v>11</v>
      </c>
      <c r="E99" t="s">
        <v>12</v>
      </c>
      <c r="F99" t="s">
        <v>28</v>
      </c>
      <c r="G99" t="s">
        <v>14</v>
      </c>
      <c r="H99" t="s">
        <v>23</v>
      </c>
      <c r="I99">
        <v>59</v>
      </c>
      <c r="J99" s="5">
        <v>25769</v>
      </c>
      <c r="K99" s="8" t="str">
        <f t="shared" si="2"/>
        <v>25514</v>
      </c>
      <c r="L99" t="str">
        <f t="shared" si="3"/>
        <v>25514</v>
      </c>
      <c r="M99" s="5">
        <v>25769</v>
      </c>
    </row>
    <row r="100" spans="1:13" x14ac:dyDescent="0.25">
      <c r="A100">
        <v>42735</v>
      </c>
      <c r="B100" t="s">
        <v>16</v>
      </c>
      <c r="C100" t="s">
        <v>10</v>
      </c>
      <c r="D100" t="s">
        <v>11</v>
      </c>
      <c r="E100" t="s">
        <v>12</v>
      </c>
      <c r="F100" t="s">
        <v>13</v>
      </c>
      <c r="G100" t="s">
        <v>29</v>
      </c>
      <c r="H100" t="s">
        <v>23</v>
      </c>
      <c r="I100">
        <v>56</v>
      </c>
      <c r="J100" s="5">
        <v>29206</v>
      </c>
      <c r="K100" s="8" t="str">
        <f t="shared" si="2"/>
        <v>29514</v>
      </c>
      <c r="L100" t="str">
        <f t="shared" si="3"/>
        <v/>
      </c>
      <c r="M100" s="5">
        <v>29206</v>
      </c>
    </row>
    <row r="101" spans="1:13" x14ac:dyDescent="0.25">
      <c r="A101">
        <v>42735</v>
      </c>
      <c r="B101" t="s">
        <v>16</v>
      </c>
      <c r="C101" t="s">
        <v>10</v>
      </c>
      <c r="D101" t="s">
        <v>11</v>
      </c>
      <c r="E101" t="s">
        <v>12</v>
      </c>
      <c r="F101" t="s">
        <v>28</v>
      </c>
      <c r="G101" t="s">
        <v>29</v>
      </c>
      <c r="H101" t="s">
        <v>23</v>
      </c>
      <c r="I101">
        <v>52</v>
      </c>
      <c r="J101" s="5">
        <v>28593</v>
      </c>
      <c r="K101" s="8" t="str">
        <f t="shared" si="2"/>
        <v>28514</v>
      </c>
      <c r="L101" t="str">
        <f t="shared" si="3"/>
        <v/>
      </c>
      <c r="M101" s="5">
        <v>28593</v>
      </c>
    </row>
    <row r="102" spans="1:13" x14ac:dyDescent="0.25">
      <c r="A102">
        <v>42735</v>
      </c>
      <c r="B102" t="s">
        <v>42</v>
      </c>
      <c r="C102" t="s">
        <v>20</v>
      </c>
      <c r="D102" t="s">
        <v>11</v>
      </c>
      <c r="E102" t="s">
        <v>17</v>
      </c>
      <c r="F102" t="s">
        <v>33</v>
      </c>
      <c r="G102" t="s">
        <v>37</v>
      </c>
      <c r="H102" t="s">
        <v>23</v>
      </c>
      <c r="I102">
        <v>62</v>
      </c>
      <c r="J102" s="5">
        <v>32241</v>
      </c>
      <c r="K102" s="8" t="str">
        <f t="shared" si="2"/>
        <v>32514</v>
      </c>
      <c r="L102" t="str">
        <f t="shared" si="3"/>
        <v/>
      </c>
      <c r="M102" s="5">
        <v>32241</v>
      </c>
    </row>
    <row r="103" spans="1:13" x14ac:dyDescent="0.25">
      <c r="A103">
        <v>42735</v>
      </c>
      <c r="B103" t="s">
        <v>35</v>
      </c>
      <c r="C103" t="s">
        <v>10</v>
      </c>
      <c r="D103" t="s">
        <v>11</v>
      </c>
      <c r="E103" t="s">
        <v>17</v>
      </c>
      <c r="F103" t="s">
        <v>18</v>
      </c>
      <c r="G103" t="s">
        <v>34</v>
      </c>
      <c r="H103" t="s">
        <v>15</v>
      </c>
      <c r="I103">
        <v>33</v>
      </c>
      <c r="J103" s="5">
        <v>20482</v>
      </c>
      <c r="K103" s="8" t="str">
        <f t="shared" si="2"/>
        <v>20514</v>
      </c>
      <c r="L103" t="str">
        <f t="shared" si="3"/>
        <v/>
      </c>
      <c r="M103" s="5">
        <v>20482</v>
      </c>
    </row>
    <row r="104" spans="1:13" x14ac:dyDescent="0.25">
      <c r="A104">
        <v>42735</v>
      </c>
      <c r="B104" t="s">
        <v>36</v>
      </c>
      <c r="C104" t="s">
        <v>20</v>
      </c>
      <c r="D104" t="s">
        <v>11</v>
      </c>
      <c r="E104" t="s">
        <v>25</v>
      </c>
      <c r="F104" t="s">
        <v>44</v>
      </c>
      <c r="G104" t="s">
        <v>22</v>
      </c>
      <c r="H104" t="s">
        <v>23</v>
      </c>
      <c r="I104">
        <v>25</v>
      </c>
      <c r="J104" s="6">
        <v>28581</v>
      </c>
      <c r="K104" s="8" t="str">
        <f t="shared" si="2"/>
        <v>28514</v>
      </c>
      <c r="L104" t="str">
        <f t="shared" si="3"/>
        <v/>
      </c>
      <c r="M104" s="6">
        <v>28581</v>
      </c>
    </row>
    <row r="105" spans="1:13" x14ac:dyDescent="0.25">
      <c r="A105">
        <v>42735</v>
      </c>
      <c r="B105" t="s">
        <v>16</v>
      </c>
      <c r="C105" t="s">
        <v>10</v>
      </c>
      <c r="D105" t="s">
        <v>40</v>
      </c>
      <c r="E105" t="s">
        <v>17</v>
      </c>
      <c r="F105" t="s">
        <v>21</v>
      </c>
      <c r="G105" t="s">
        <v>29</v>
      </c>
      <c r="H105" t="s">
        <v>23</v>
      </c>
      <c r="I105">
        <v>25</v>
      </c>
      <c r="J105" s="6">
        <v>10507</v>
      </c>
      <c r="K105" s="8" t="str">
        <f t="shared" si="2"/>
        <v>10514</v>
      </c>
      <c r="L105" t="str">
        <f t="shared" si="3"/>
        <v/>
      </c>
      <c r="M105" s="6">
        <v>10507</v>
      </c>
    </row>
    <row r="106" spans="1:13" x14ac:dyDescent="0.25">
      <c r="A106">
        <v>42735</v>
      </c>
      <c r="B106" t="s">
        <v>16</v>
      </c>
      <c r="C106" t="s">
        <v>20</v>
      </c>
      <c r="D106" t="s">
        <v>11</v>
      </c>
      <c r="E106" t="s">
        <v>25</v>
      </c>
      <c r="F106" t="s">
        <v>26</v>
      </c>
      <c r="G106" t="s">
        <v>37</v>
      </c>
      <c r="H106" t="s">
        <v>23</v>
      </c>
      <c r="I106">
        <v>67</v>
      </c>
      <c r="J106" s="6">
        <v>29436</v>
      </c>
      <c r="K106" s="8" t="str">
        <f t="shared" si="2"/>
        <v>29514</v>
      </c>
      <c r="L106" t="str">
        <f t="shared" si="3"/>
        <v/>
      </c>
      <c r="M106" s="6">
        <v>29436</v>
      </c>
    </row>
    <row r="107" spans="1:13" x14ac:dyDescent="0.25">
      <c r="A107">
        <v>42735</v>
      </c>
      <c r="B107" t="s">
        <v>36</v>
      </c>
      <c r="C107" t="s">
        <v>10</v>
      </c>
      <c r="D107" t="s">
        <v>40</v>
      </c>
      <c r="E107" t="s">
        <v>17</v>
      </c>
      <c r="F107" t="s">
        <v>21</v>
      </c>
      <c r="G107" t="s">
        <v>41</v>
      </c>
      <c r="H107" t="s">
        <v>23</v>
      </c>
      <c r="I107">
        <v>57</v>
      </c>
      <c r="J107" s="6">
        <v>10413</v>
      </c>
      <c r="K107" s="8" t="str">
        <f t="shared" si="2"/>
        <v>10514</v>
      </c>
      <c r="L107" t="str">
        <f t="shared" si="3"/>
        <v/>
      </c>
      <c r="M107" s="6">
        <v>10413</v>
      </c>
    </row>
    <row r="108" spans="1:13" x14ac:dyDescent="0.25">
      <c r="A108">
        <v>42735</v>
      </c>
      <c r="B108" t="s">
        <v>27</v>
      </c>
      <c r="C108" t="s">
        <v>31</v>
      </c>
      <c r="D108" t="s">
        <v>11</v>
      </c>
      <c r="E108" t="s">
        <v>25</v>
      </c>
      <c r="F108" t="s">
        <v>26</v>
      </c>
      <c r="G108" t="s">
        <v>32</v>
      </c>
      <c r="H108" t="s">
        <v>23</v>
      </c>
      <c r="I108">
        <v>40</v>
      </c>
      <c r="J108" s="6">
        <v>29844</v>
      </c>
      <c r="K108" s="8" t="str">
        <f t="shared" si="2"/>
        <v>29514</v>
      </c>
      <c r="L108" t="str">
        <f t="shared" si="3"/>
        <v/>
      </c>
      <c r="M108" s="6">
        <v>29844</v>
      </c>
    </row>
    <row r="109" spans="1:13" x14ac:dyDescent="0.25">
      <c r="A109">
        <v>42735</v>
      </c>
      <c r="B109" t="s">
        <v>24</v>
      </c>
      <c r="C109" t="s">
        <v>20</v>
      </c>
      <c r="D109" t="s">
        <v>40</v>
      </c>
      <c r="E109" t="s">
        <v>17</v>
      </c>
      <c r="F109" t="s">
        <v>18</v>
      </c>
      <c r="G109" t="s">
        <v>49</v>
      </c>
      <c r="H109" t="s">
        <v>23</v>
      </c>
      <c r="I109">
        <v>54</v>
      </c>
      <c r="J109" s="6">
        <v>15633</v>
      </c>
      <c r="K109" s="8" t="str">
        <f t="shared" si="2"/>
        <v>15514</v>
      </c>
      <c r="L109" t="str">
        <f t="shared" si="3"/>
        <v/>
      </c>
      <c r="M109" s="6">
        <v>15633</v>
      </c>
    </row>
    <row r="110" spans="1:13" x14ac:dyDescent="0.25">
      <c r="A110">
        <v>42735</v>
      </c>
      <c r="B110" t="s">
        <v>27</v>
      </c>
      <c r="C110" t="s">
        <v>20</v>
      </c>
      <c r="D110" t="s">
        <v>11</v>
      </c>
      <c r="E110" t="s">
        <v>12</v>
      </c>
      <c r="F110" t="s">
        <v>28</v>
      </c>
      <c r="G110" t="s">
        <v>37</v>
      </c>
      <c r="H110" t="s">
        <v>15</v>
      </c>
      <c r="I110">
        <v>41</v>
      </c>
      <c r="J110" s="5">
        <v>24377</v>
      </c>
      <c r="K110" s="8" t="str">
        <f t="shared" si="2"/>
        <v>24514</v>
      </c>
      <c r="L110" t="str">
        <f t="shared" si="3"/>
        <v/>
      </c>
      <c r="M110" s="5">
        <v>24377</v>
      </c>
    </row>
    <row r="111" spans="1:13" x14ac:dyDescent="0.25">
      <c r="A111">
        <v>42735</v>
      </c>
      <c r="B111" t="s">
        <v>36</v>
      </c>
      <c r="C111" t="s">
        <v>31</v>
      </c>
      <c r="D111" t="s">
        <v>11</v>
      </c>
      <c r="E111" t="s">
        <v>12</v>
      </c>
      <c r="F111" t="s">
        <v>13</v>
      </c>
      <c r="G111" t="s">
        <v>30</v>
      </c>
      <c r="H111" t="s">
        <v>23</v>
      </c>
      <c r="I111">
        <v>22</v>
      </c>
      <c r="J111" s="5">
        <v>27668</v>
      </c>
      <c r="K111" s="8" t="str">
        <f t="shared" si="2"/>
        <v>27514</v>
      </c>
      <c r="L111" t="str">
        <f t="shared" si="3"/>
        <v/>
      </c>
      <c r="M111" s="5">
        <v>27668</v>
      </c>
    </row>
    <row r="112" spans="1:13" x14ac:dyDescent="0.25">
      <c r="A112">
        <v>42735</v>
      </c>
      <c r="B112" t="s">
        <v>48</v>
      </c>
      <c r="C112" t="s">
        <v>31</v>
      </c>
      <c r="D112" t="s">
        <v>11</v>
      </c>
      <c r="E112" t="s">
        <v>25</v>
      </c>
      <c r="F112" t="s">
        <v>44</v>
      </c>
      <c r="G112" t="s">
        <v>14</v>
      </c>
      <c r="H112" t="s">
        <v>23</v>
      </c>
      <c r="I112">
        <v>47</v>
      </c>
      <c r="J112" s="6">
        <v>28206</v>
      </c>
      <c r="K112" s="8" t="str">
        <f t="shared" si="2"/>
        <v>28514</v>
      </c>
      <c r="L112" t="str">
        <f t="shared" si="3"/>
        <v>28514</v>
      </c>
      <c r="M112" s="6">
        <v>28206</v>
      </c>
    </row>
    <row r="113" spans="1:13" x14ac:dyDescent="0.25">
      <c r="A113">
        <v>42735</v>
      </c>
      <c r="B113" t="s">
        <v>16</v>
      </c>
      <c r="C113" t="s">
        <v>20</v>
      </c>
      <c r="D113" t="s">
        <v>40</v>
      </c>
      <c r="E113" t="s">
        <v>25</v>
      </c>
      <c r="F113" t="s">
        <v>26</v>
      </c>
      <c r="G113" t="s">
        <v>43</v>
      </c>
      <c r="H113" t="s">
        <v>23</v>
      </c>
      <c r="I113">
        <v>72</v>
      </c>
      <c r="J113" s="6">
        <v>18425</v>
      </c>
      <c r="K113" s="8" t="str">
        <f t="shared" si="2"/>
        <v>18514</v>
      </c>
      <c r="L113" t="str">
        <f t="shared" si="3"/>
        <v/>
      </c>
      <c r="M113" s="6">
        <v>18425</v>
      </c>
    </row>
    <row r="114" spans="1:13" x14ac:dyDescent="0.25">
      <c r="A114">
        <v>42735</v>
      </c>
      <c r="B114" t="s">
        <v>47</v>
      </c>
      <c r="C114" t="s">
        <v>10</v>
      </c>
      <c r="D114" t="s">
        <v>11</v>
      </c>
      <c r="E114" t="s">
        <v>12</v>
      </c>
      <c r="F114" t="s">
        <v>13</v>
      </c>
      <c r="G114" t="s">
        <v>14</v>
      </c>
      <c r="H114" t="s">
        <v>23</v>
      </c>
      <c r="I114">
        <v>64</v>
      </c>
      <c r="J114" s="5">
        <v>27120</v>
      </c>
      <c r="K114" s="8" t="str">
        <f t="shared" si="2"/>
        <v>27514</v>
      </c>
      <c r="L114" t="str">
        <f t="shared" si="3"/>
        <v>27514</v>
      </c>
      <c r="M114" s="5">
        <v>27120</v>
      </c>
    </row>
    <row r="115" spans="1:13" x14ac:dyDescent="0.25">
      <c r="A115">
        <v>42735</v>
      </c>
      <c r="B115" t="s">
        <v>9</v>
      </c>
      <c r="C115" t="s">
        <v>20</v>
      </c>
      <c r="D115" t="s">
        <v>11</v>
      </c>
      <c r="E115" t="s">
        <v>12</v>
      </c>
      <c r="F115" t="s">
        <v>13</v>
      </c>
      <c r="G115" t="s">
        <v>30</v>
      </c>
      <c r="H115" t="s">
        <v>23</v>
      </c>
      <c r="I115">
        <v>59</v>
      </c>
      <c r="J115" s="5">
        <v>26649</v>
      </c>
      <c r="K115" s="8" t="str">
        <f t="shared" si="2"/>
        <v>26514</v>
      </c>
      <c r="L115" t="str">
        <f t="shared" si="3"/>
        <v/>
      </c>
      <c r="M115" s="5">
        <v>26649</v>
      </c>
    </row>
    <row r="116" spans="1:13" x14ac:dyDescent="0.25">
      <c r="A116">
        <v>42735</v>
      </c>
      <c r="B116" t="s">
        <v>39</v>
      </c>
      <c r="C116" t="s">
        <v>20</v>
      </c>
      <c r="D116" t="s">
        <v>11</v>
      </c>
      <c r="E116" t="s">
        <v>17</v>
      </c>
      <c r="F116" t="s">
        <v>18</v>
      </c>
      <c r="G116" t="s">
        <v>30</v>
      </c>
      <c r="H116" t="s">
        <v>23</v>
      </c>
      <c r="I116">
        <v>67</v>
      </c>
      <c r="J116" s="5">
        <v>18267</v>
      </c>
      <c r="K116" s="8" t="str">
        <f t="shared" si="2"/>
        <v>18514</v>
      </c>
      <c r="L116" t="str">
        <f t="shared" si="3"/>
        <v/>
      </c>
      <c r="M116" s="5">
        <v>18267</v>
      </c>
    </row>
    <row r="117" spans="1:13" x14ac:dyDescent="0.25">
      <c r="A117">
        <v>42735</v>
      </c>
      <c r="B117" t="s">
        <v>39</v>
      </c>
      <c r="C117" t="s">
        <v>10</v>
      </c>
      <c r="D117" t="s">
        <v>11</v>
      </c>
      <c r="E117" t="s">
        <v>12</v>
      </c>
      <c r="F117" t="s">
        <v>13</v>
      </c>
      <c r="G117" t="s">
        <v>19</v>
      </c>
      <c r="H117" t="s">
        <v>23</v>
      </c>
      <c r="I117">
        <v>25</v>
      </c>
      <c r="J117" s="5">
        <v>29802</v>
      </c>
      <c r="K117" s="8" t="str">
        <f t="shared" si="2"/>
        <v>29514</v>
      </c>
      <c r="L117" t="str">
        <f t="shared" si="3"/>
        <v/>
      </c>
      <c r="M117" s="5">
        <v>29802</v>
      </c>
    </row>
    <row r="118" spans="1:13" x14ac:dyDescent="0.25">
      <c r="A118">
        <v>42735</v>
      </c>
      <c r="B118" t="s">
        <v>35</v>
      </c>
      <c r="C118" t="s">
        <v>10</v>
      </c>
      <c r="D118" t="s">
        <v>11</v>
      </c>
      <c r="E118" t="s">
        <v>17</v>
      </c>
      <c r="F118" t="s">
        <v>18</v>
      </c>
      <c r="G118" t="s">
        <v>14</v>
      </c>
      <c r="H118" t="s">
        <v>15</v>
      </c>
      <c r="I118">
        <v>35</v>
      </c>
      <c r="J118" s="5">
        <v>17428</v>
      </c>
      <c r="K118" s="8" t="str">
        <f t="shared" si="2"/>
        <v>17514</v>
      </c>
      <c r="L118" t="str">
        <f t="shared" si="3"/>
        <v>17514</v>
      </c>
      <c r="M118" s="5">
        <v>17428</v>
      </c>
    </row>
    <row r="119" spans="1:13" x14ac:dyDescent="0.25">
      <c r="A119">
        <v>42735</v>
      </c>
      <c r="B119" t="s">
        <v>35</v>
      </c>
      <c r="C119" t="s">
        <v>20</v>
      </c>
      <c r="D119" t="s">
        <v>11</v>
      </c>
      <c r="E119" t="s">
        <v>12</v>
      </c>
      <c r="F119" t="s">
        <v>28</v>
      </c>
      <c r="G119" t="s">
        <v>53</v>
      </c>
      <c r="H119" t="s">
        <v>15</v>
      </c>
      <c r="I119">
        <v>29</v>
      </c>
      <c r="J119" s="5">
        <v>28574</v>
      </c>
      <c r="K119" s="8" t="str">
        <f t="shared" si="2"/>
        <v>28514</v>
      </c>
      <c r="L119" t="str">
        <f t="shared" si="3"/>
        <v/>
      </c>
      <c r="M119" s="5">
        <v>28574</v>
      </c>
    </row>
    <row r="120" spans="1:13" x14ac:dyDescent="0.25">
      <c r="A120">
        <v>42735</v>
      </c>
      <c r="B120" t="s">
        <v>27</v>
      </c>
      <c r="C120" t="s">
        <v>20</v>
      </c>
      <c r="D120" t="s">
        <v>40</v>
      </c>
      <c r="E120" t="s">
        <v>17</v>
      </c>
      <c r="F120" t="s">
        <v>33</v>
      </c>
      <c r="G120" t="s">
        <v>43</v>
      </c>
      <c r="H120" t="s">
        <v>15</v>
      </c>
      <c r="I120">
        <v>34</v>
      </c>
      <c r="J120" s="5">
        <v>16443</v>
      </c>
      <c r="K120" s="8" t="str">
        <f t="shared" si="2"/>
        <v>16514</v>
      </c>
      <c r="L120" t="str">
        <f t="shared" si="3"/>
        <v/>
      </c>
      <c r="M120" s="5">
        <v>16443</v>
      </c>
    </row>
    <row r="121" spans="1:13" x14ac:dyDescent="0.25">
      <c r="A121">
        <v>42735</v>
      </c>
      <c r="B121" t="s">
        <v>38</v>
      </c>
      <c r="C121" t="s">
        <v>31</v>
      </c>
      <c r="D121" t="s">
        <v>11</v>
      </c>
      <c r="E121" t="s">
        <v>17</v>
      </c>
      <c r="F121" t="s">
        <v>18</v>
      </c>
      <c r="G121" t="s">
        <v>46</v>
      </c>
      <c r="H121" t="s">
        <v>23</v>
      </c>
      <c r="I121">
        <v>37</v>
      </c>
      <c r="J121" s="5">
        <v>19859</v>
      </c>
      <c r="K121" s="8" t="str">
        <f t="shared" si="2"/>
        <v>19514</v>
      </c>
      <c r="L121" t="str">
        <f t="shared" si="3"/>
        <v/>
      </c>
      <c r="M121" s="5">
        <v>19859</v>
      </c>
    </row>
    <row r="122" spans="1:13" x14ac:dyDescent="0.25">
      <c r="A122">
        <v>42735</v>
      </c>
      <c r="B122" t="s">
        <v>48</v>
      </c>
      <c r="C122" t="s">
        <v>20</v>
      </c>
      <c r="D122" t="s">
        <v>40</v>
      </c>
      <c r="E122" t="s">
        <v>17</v>
      </c>
      <c r="F122" t="s">
        <v>21</v>
      </c>
      <c r="G122" t="s">
        <v>22</v>
      </c>
      <c r="H122" t="s">
        <v>23</v>
      </c>
      <c r="I122">
        <v>72</v>
      </c>
      <c r="J122" s="6">
        <v>12111</v>
      </c>
      <c r="K122" s="8" t="str">
        <f t="shared" si="2"/>
        <v>12514</v>
      </c>
      <c r="L122" t="str">
        <f t="shared" si="3"/>
        <v/>
      </c>
      <c r="M122" s="6">
        <v>12111</v>
      </c>
    </row>
    <row r="123" spans="1:13" x14ac:dyDescent="0.25">
      <c r="A123">
        <v>42735</v>
      </c>
      <c r="B123" t="s">
        <v>27</v>
      </c>
      <c r="C123" t="s">
        <v>10</v>
      </c>
      <c r="D123" t="s">
        <v>11</v>
      </c>
      <c r="E123" t="s">
        <v>12</v>
      </c>
      <c r="F123" t="s">
        <v>28</v>
      </c>
      <c r="G123" t="s">
        <v>34</v>
      </c>
      <c r="H123" t="s">
        <v>15</v>
      </c>
      <c r="I123">
        <v>26</v>
      </c>
      <c r="J123" s="5">
        <v>26832</v>
      </c>
      <c r="K123" s="8" t="str">
        <f t="shared" si="2"/>
        <v>26514</v>
      </c>
      <c r="L123" t="str">
        <f t="shared" si="3"/>
        <v/>
      </c>
      <c r="M123" s="5">
        <v>26832</v>
      </c>
    </row>
    <row r="124" spans="1:13" x14ac:dyDescent="0.25">
      <c r="A124">
        <v>42735</v>
      </c>
      <c r="B124" t="s">
        <v>45</v>
      </c>
      <c r="C124" t="s">
        <v>20</v>
      </c>
      <c r="D124" t="s">
        <v>11</v>
      </c>
      <c r="E124" t="s">
        <v>17</v>
      </c>
      <c r="F124" t="s">
        <v>18</v>
      </c>
      <c r="G124" t="s">
        <v>49</v>
      </c>
      <c r="H124" t="s">
        <v>15</v>
      </c>
      <c r="I124">
        <v>60</v>
      </c>
      <c r="J124" s="5">
        <v>19240</v>
      </c>
      <c r="K124" s="8" t="str">
        <f t="shared" si="2"/>
        <v>19514</v>
      </c>
      <c r="L124" t="str">
        <f t="shared" si="3"/>
        <v/>
      </c>
      <c r="M124" s="5">
        <v>19240</v>
      </c>
    </row>
    <row r="125" spans="1:13" x14ac:dyDescent="0.25">
      <c r="A125">
        <v>42735</v>
      </c>
      <c r="B125" t="s">
        <v>48</v>
      </c>
      <c r="C125" t="s">
        <v>10</v>
      </c>
      <c r="D125" t="s">
        <v>11</v>
      </c>
      <c r="E125" t="s">
        <v>12</v>
      </c>
      <c r="F125" t="s">
        <v>28</v>
      </c>
      <c r="G125" t="s">
        <v>29</v>
      </c>
      <c r="H125" t="s">
        <v>23</v>
      </c>
      <c r="I125">
        <v>73</v>
      </c>
      <c r="J125" s="5">
        <v>29165</v>
      </c>
      <c r="K125" s="8" t="str">
        <f t="shared" si="2"/>
        <v>29514</v>
      </c>
      <c r="L125" t="str">
        <f t="shared" si="3"/>
        <v/>
      </c>
      <c r="M125" s="5">
        <v>29165</v>
      </c>
    </row>
    <row r="126" spans="1:13" x14ac:dyDescent="0.25">
      <c r="A126">
        <v>42735</v>
      </c>
      <c r="B126" t="s">
        <v>36</v>
      </c>
      <c r="C126" t="s">
        <v>20</v>
      </c>
      <c r="D126" t="s">
        <v>11</v>
      </c>
      <c r="E126" t="s">
        <v>17</v>
      </c>
      <c r="F126" t="s">
        <v>33</v>
      </c>
      <c r="G126" t="s">
        <v>22</v>
      </c>
      <c r="H126" t="s">
        <v>15</v>
      </c>
      <c r="I126">
        <v>36</v>
      </c>
      <c r="J126" s="5">
        <v>34022</v>
      </c>
      <c r="K126" s="8" t="str">
        <f t="shared" si="2"/>
        <v>34514</v>
      </c>
      <c r="L126" t="str">
        <f t="shared" si="3"/>
        <v/>
      </c>
      <c r="M126" s="5">
        <v>34022</v>
      </c>
    </row>
    <row r="127" spans="1:13" x14ac:dyDescent="0.25">
      <c r="A127">
        <v>42735</v>
      </c>
      <c r="B127" t="s">
        <v>16</v>
      </c>
      <c r="C127" t="s">
        <v>10</v>
      </c>
      <c r="D127" t="s">
        <v>11</v>
      </c>
      <c r="E127" t="s">
        <v>12</v>
      </c>
      <c r="F127" t="s">
        <v>28</v>
      </c>
      <c r="G127" t="s">
        <v>29</v>
      </c>
      <c r="H127" t="s">
        <v>23</v>
      </c>
      <c r="I127">
        <v>45</v>
      </c>
      <c r="J127" s="5">
        <v>29906</v>
      </c>
      <c r="K127" s="8" t="str">
        <f t="shared" si="2"/>
        <v>29514</v>
      </c>
      <c r="L127" t="str">
        <f t="shared" si="3"/>
        <v/>
      </c>
      <c r="M127" s="5">
        <v>29906</v>
      </c>
    </row>
    <row r="128" spans="1:13" x14ac:dyDescent="0.25">
      <c r="A128">
        <v>42735</v>
      </c>
      <c r="B128" t="s">
        <v>16</v>
      </c>
      <c r="C128" t="s">
        <v>20</v>
      </c>
      <c r="D128" t="s">
        <v>11</v>
      </c>
      <c r="E128" t="s">
        <v>12</v>
      </c>
      <c r="F128" t="s">
        <v>13</v>
      </c>
      <c r="G128" t="s">
        <v>22</v>
      </c>
      <c r="H128" t="s">
        <v>15</v>
      </c>
      <c r="I128">
        <v>24</v>
      </c>
      <c r="J128" s="5">
        <v>26422</v>
      </c>
      <c r="K128" s="8" t="str">
        <f t="shared" si="2"/>
        <v>26514</v>
      </c>
      <c r="L128" t="str">
        <f t="shared" si="3"/>
        <v/>
      </c>
      <c r="M128" s="5">
        <v>26422</v>
      </c>
    </row>
    <row r="129" spans="1:13" x14ac:dyDescent="0.25">
      <c r="A129">
        <v>42735</v>
      </c>
      <c r="B129" t="s">
        <v>27</v>
      </c>
      <c r="C129" t="s">
        <v>10</v>
      </c>
      <c r="D129" t="s">
        <v>11</v>
      </c>
      <c r="E129" t="s">
        <v>17</v>
      </c>
      <c r="F129" t="s">
        <v>33</v>
      </c>
      <c r="G129" t="s">
        <v>19</v>
      </c>
      <c r="H129" t="s">
        <v>15</v>
      </c>
      <c r="I129">
        <v>65</v>
      </c>
      <c r="J129" s="5">
        <v>34662</v>
      </c>
      <c r="K129" s="8" t="str">
        <f t="shared" si="2"/>
        <v>34514</v>
      </c>
      <c r="L129" t="str">
        <f t="shared" si="3"/>
        <v/>
      </c>
      <c r="M129" s="5">
        <v>34662</v>
      </c>
    </row>
    <row r="130" spans="1:13" x14ac:dyDescent="0.25">
      <c r="A130">
        <v>42735</v>
      </c>
      <c r="B130" t="s">
        <v>16</v>
      </c>
      <c r="C130" t="s">
        <v>31</v>
      </c>
      <c r="D130" t="s">
        <v>11</v>
      </c>
      <c r="E130" t="s">
        <v>17</v>
      </c>
      <c r="F130" t="s">
        <v>33</v>
      </c>
      <c r="G130" t="s">
        <v>32</v>
      </c>
      <c r="H130" t="s">
        <v>23</v>
      </c>
      <c r="I130">
        <v>68</v>
      </c>
      <c r="J130" s="5">
        <v>34739</v>
      </c>
      <c r="K130" s="8" t="str">
        <f t="shared" si="2"/>
        <v>34514</v>
      </c>
      <c r="L130" t="str">
        <f t="shared" si="3"/>
        <v/>
      </c>
      <c r="M130" s="5">
        <v>34739</v>
      </c>
    </row>
    <row r="131" spans="1:13" x14ac:dyDescent="0.25">
      <c r="A131">
        <v>42735</v>
      </c>
      <c r="B131" t="s">
        <v>35</v>
      </c>
      <c r="C131" t="s">
        <v>10</v>
      </c>
      <c r="D131" t="s">
        <v>11</v>
      </c>
      <c r="E131" t="s">
        <v>12</v>
      </c>
      <c r="F131" t="s">
        <v>13</v>
      </c>
      <c r="G131" t="s">
        <v>41</v>
      </c>
      <c r="H131" t="s">
        <v>23</v>
      </c>
      <c r="I131">
        <v>54</v>
      </c>
      <c r="J131" s="5">
        <v>25523</v>
      </c>
      <c r="K131" s="8" t="str">
        <f t="shared" ref="K131:K194" si="4">REPLACE(M131,3,3,514)</f>
        <v>25514</v>
      </c>
      <c r="L131" t="str">
        <f t="shared" ref="L131:L194" si="5">IF(G131="Joe",K131,"")</f>
        <v/>
      </c>
      <c r="M131" s="5">
        <v>25523</v>
      </c>
    </row>
    <row r="132" spans="1:13" x14ac:dyDescent="0.25">
      <c r="A132">
        <v>42735</v>
      </c>
      <c r="B132" t="s">
        <v>27</v>
      </c>
      <c r="C132" t="s">
        <v>10</v>
      </c>
      <c r="D132" t="s">
        <v>11</v>
      </c>
      <c r="E132" t="s">
        <v>12</v>
      </c>
      <c r="F132" t="s">
        <v>13</v>
      </c>
      <c r="G132" t="s">
        <v>29</v>
      </c>
      <c r="H132" t="s">
        <v>23</v>
      </c>
      <c r="I132">
        <v>68</v>
      </c>
      <c r="J132" s="5">
        <v>28917</v>
      </c>
      <c r="K132" s="8" t="str">
        <f t="shared" si="4"/>
        <v>28514</v>
      </c>
      <c r="L132" t="str">
        <f t="shared" si="5"/>
        <v/>
      </c>
      <c r="M132" s="5">
        <v>28917</v>
      </c>
    </row>
    <row r="133" spans="1:13" x14ac:dyDescent="0.25">
      <c r="A133">
        <v>42735</v>
      </c>
      <c r="B133" t="s">
        <v>47</v>
      </c>
      <c r="C133" t="s">
        <v>20</v>
      </c>
      <c r="D133" t="s">
        <v>11</v>
      </c>
      <c r="E133" t="s">
        <v>25</v>
      </c>
      <c r="F133" t="s">
        <v>26</v>
      </c>
      <c r="G133" t="s">
        <v>30</v>
      </c>
      <c r="H133" t="s">
        <v>23</v>
      </c>
      <c r="I133">
        <v>25</v>
      </c>
      <c r="J133" s="6">
        <v>29830</v>
      </c>
      <c r="K133" s="8" t="str">
        <f t="shared" si="4"/>
        <v>29514</v>
      </c>
      <c r="L133" t="str">
        <f t="shared" si="5"/>
        <v/>
      </c>
      <c r="M133" s="6">
        <v>29830</v>
      </c>
    </row>
    <row r="134" spans="1:13" x14ac:dyDescent="0.25">
      <c r="A134">
        <v>42735</v>
      </c>
      <c r="B134" t="s">
        <v>36</v>
      </c>
      <c r="C134" t="s">
        <v>10</v>
      </c>
      <c r="D134" t="s">
        <v>11</v>
      </c>
      <c r="E134" t="s">
        <v>17</v>
      </c>
      <c r="F134" t="s">
        <v>18</v>
      </c>
      <c r="G134" t="s">
        <v>14</v>
      </c>
      <c r="H134" t="s">
        <v>23</v>
      </c>
      <c r="I134">
        <v>57</v>
      </c>
      <c r="J134" s="5">
        <v>17448</v>
      </c>
      <c r="K134" s="8" t="str">
        <f t="shared" si="4"/>
        <v>17514</v>
      </c>
      <c r="L134" t="str">
        <f t="shared" si="5"/>
        <v>17514</v>
      </c>
      <c r="M134" s="5">
        <v>17448</v>
      </c>
    </row>
    <row r="135" spans="1:13" x14ac:dyDescent="0.25">
      <c r="A135">
        <v>42735</v>
      </c>
      <c r="B135" t="s">
        <v>16</v>
      </c>
      <c r="C135" t="s">
        <v>10</v>
      </c>
      <c r="D135" t="s">
        <v>11</v>
      </c>
      <c r="E135" t="s">
        <v>17</v>
      </c>
      <c r="F135" t="s">
        <v>18</v>
      </c>
      <c r="G135" t="s">
        <v>29</v>
      </c>
      <c r="H135" t="s">
        <v>23</v>
      </c>
      <c r="I135">
        <v>56</v>
      </c>
      <c r="J135" s="5">
        <v>21106</v>
      </c>
      <c r="K135" s="8" t="str">
        <f t="shared" si="4"/>
        <v>21514</v>
      </c>
      <c r="L135" t="str">
        <f t="shared" si="5"/>
        <v/>
      </c>
      <c r="M135" s="5">
        <v>21106</v>
      </c>
    </row>
    <row r="136" spans="1:13" x14ac:dyDescent="0.25">
      <c r="A136">
        <v>42735</v>
      </c>
      <c r="B136" t="s">
        <v>35</v>
      </c>
      <c r="C136" t="s">
        <v>10</v>
      </c>
      <c r="D136" t="s">
        <v>11</v>
      </c>
      <c r="E136" t="s">
        <v>12</v>
      </c>
      <c r="F136" t="s">
        <v>13</v>
      </c>
      <c r="G136" t="s">
        <v>41</v>
      </c>
      <c r="H136" t="s">
        <v>15</v>
      </c>
      <c r="I136">
        <v>28</v>
      </c>
      <c r="J136" s="5">
        <v>24462</v>
      </c>
      <c r="K136" s="8" t="str">
        <f t="shared" si="4"/>
        <v>24514</v>
      </c>
      <c r="L136" t="str">
        <f t="shared" si="5"/>
        <v/>
      </c>
      <c r="M136" s="5">
        <v>24462</v>
      </c>
    </row>
    <row r="137" spans="1:13" x14ac:dyDescent="0.25">
      <c r="A137">
        <v>42735</v>
      </c>
      <c r="B137" t="s">
        <v>42</v>
      </c>
      <c r="C137" t="s">
        <v>20</v>
      </c>
      <c r="D137" t="s">
        <v>11</v>
      </c>
      <c r="E137" t="s">
        <v>12</v>
      </c>
      <c r="F137" t="s">
        <v>13</v>
      </c>
      <c r="G137" t="s">
        <v>30</v>
      </c>
      <c r="H137" t="s">
        <v>15</v>
      </c>
      <c r="I137">
        <v>35</v>
      </c>
      <c r="J137" s="5">
        <v>27535</v>
      </c>
      <c r="K137" s="8" t="str">
        <f t="shared" si="4"/>
        <v>27514</v>
      </c>
      <c r="L137" t="str">
        <f t="shared" si="5"/>
        <v/>
      </c>
      <c r="M137" s="5">
        <v>27535</v>
      </c>
    </row>
    <row r="138" spans="1:13" x14ac:dyDescent="0.25">
      <c r="A138">
        <v>42735</v>
      </c>
      <c r="B138" t="s">
        <v>16</v>
      </c>
      <c r="C138" t="s">
        <v>10</v>
      </c>
      <c r="D138" t="s">
        <v>11</v>
      </c>
      <c r="E138" t="s">
        <v>12</v>
      </c>
      <c r="F138" t="s">
        <v>13</v>
      </c>
      <c r="G138" t="s">
        <v>34</v>
      </c>
      <c r="H138" t="s">
        <v>23</v>
      </c>
      <c r="I138">
        <v>60</v>
      </c>
      <c r="J138" s="5">
        <v>25967</v>
      </c>
      <c r="K138" s="8" t="str">
        <f t="shared" si="4"/>
        <v>25514</v>
      </c>
      <c r="L138" t="str">
        <f t="shared" si="5"/>
        <v/>
      </c>
      <c r="M138" s="5">
        <v>25967</v>
      </c>
    </row>
    <row r="139" spans="1:13" x14ac:dyDescent="0.25">
      <c r="A139">
        <v>42735</v>
      </c>
      <c r="B139" t="s">
        <v>27</v>
      </c>
      <c r="C139" t="s">
        <v>10</v>
      </c>
      <c r="D139" t="s">
        <v>11</v>
      </c>
      <c r="E139" t="s">
        <v>12</v>
      </c>
      <c r="F139" t="s">
        <v>28</v>
      </c>
      <c r="G139" t="s">
        <v>34</v>
      </c>
      <c r="H139" t="s">
        <v>23</v>
      </c>
      <c r="I139">
        <v>43</v>
      </c>
      <c r="J139" s="5">
        <v>29691</v>
      </c>
      <c r="K139" s="8" t="str">
        <f t="shared" si="4"/>
        <v>29514</v>
      </c>
      <c r="L139" t="str">
        <f t="shared" si="5"/>
        <v/>
      </c>
      <c r="M139" s="5">
        <v>29691</v>
      </c>
    </row>
    <row r="140" spans="1:13" x14ac:dyDescent="0.25">
      <c r="A140">
        <v>42735</v>
      </c>
      <c r="B140" t="s">
        <v>24</v>
      </c>
      <c r="C140" t="s">
        <v>10</v>
      </c>
      <c r="D140" t="s">
        <v>40</v>
      </c>
      <c r="E140" t="s">
        <v>17</v>
      </c>
      <c r="F140" t="s">
        <v>33</v>
      </c>
      <c r="G140" t="s">
        <v>19</v>
      </c>
      <c r="H140" t="s">
        <v>15</v>
      </c>
      <c r="I140">
        <v>49</v>
      </c>
      <c r="J140" s="5">
        <v>24873</v>
      </c>
      <c r="K140" s="8" t="str">
        <f t="shared" si="4"/>
        <v>24514</v>
      </c>
      <c r="L140" t="str">
        <f t="shared" si="5"/>
        <v/>
      </c>
      <c r="M140" s="5">
        <v>24873</v>
      </c>
    </row>
    <row r="141" spans="1:13" x14ac:dyDescent="0.25">
      <c r="A141">
        <v>42735</v>
      </c>
      <c r="B141" t="s">
        <v>35</v>
      </c>
      <c r="C141" t="s">
        <v>10</v>
      </c>
      <c r="D141" t="s">
        <v>11</v>
      </c>
      <c r="E141" t="s">
        <v>12</v>
      </c>
      <c r="F141" t="s">
        <v>13</v>
      </c>
      <c r="G141" t="s">
        <v>29</v>
      </c>
      <c r="H141" t="s">
        <v>23</v>
      </c>
      <c r="I141">
        <v>62</v>
      </c>
      <c r="J141" s="5">
        <v>29845</v>
      </c>
      <c r="K141" s="8" t="str">
        <f t="shared" si="4"/>
        <v>29514</v>
      </c>
      <c r="L141" t="str">
        <f t="shared" si="5"/>
        <v/>
      </c>
      <c r="M141" s="5">
        <v>29845</v>
      </c>
    </row>
    <row r="142" spans="1:13" x14ac:dyDescent="0.25">
      <c r="A142">
        <v>42735</v>
      </c>
      <c r="B142" t="s">
        <v>16</v>
      </c>
      <c r="C142" t="s">
        <v>10</v>
      </c>
      <c r="D142" t="s">
        <v>11</v>
      </c>
      <c r="E142" t="s">
        <v>12</v>
      </c>
      <c r="F142" t="s">
        <v>13</v>
      </c>
      <c r="G142" t="s">
        <v>34</v>
      </c>
      <c r="H142" t="s">
        <v>23</v>
      </c>
      <c r="I142">
        <v>53</v>
      </c>
      <c r="J142" s="5">
        <v>24540</v>
      </c>
      <c r="K142" s="8" t="str">
        <f t="shared" si="4"/>
        <v>24514</v>
      </c>
      <c r="L142" t="str">
        <f t="shared" si="5"/>
        <v/>
      </c>
      <c r="M142" s="5">
        <v>24540</v>
      </c>
    </row>
    <row r="143" spans="1:13" x14ac:dyDescent="0.25">
      <c r="A143">
        <v>42735</v>
      </c>
      <c r="B143" t="s">
        <v>27</v>
      </c>
      <c r="C143" t="s">
        <v>10</v>
      </c>
      <c r="D143" t="s">
        <v>11</v>
      </c>
      <c r="E143" t="s">
        <v>12</v>
      </c>
      <c r="F143" t="s">
        <v>13</v>
      </c>
      <c r="G143" t="s">
        <v>41</v>
      </c>
      <c r="H143" t="s">
        <v>23</v>
      </c>
      <c r="I143">
        <v>60</v>
      </c>
      <c r="J143" s="5">
        <v>25660</v>
      </c>
      <c r="K143" s="8" t="str">
        <f t="shared" si="4"/>
        <v>25514</v>
      </c>
      <c r="L143" t="str">
        <f t="shared" si="5"/>
        <v/>
      </c>
      <c r="M143" s="5">
        <v>25660</v>
      </c>
    </row>
    <row r="144" spans="1:13" x14ac:dyDescent="0.25">
      <c r="A144">
        <v>42735</v>
      </c>
      <c r="B144" t="s">
        <v>9</v>
      </c>
      <c r="C144" t="s">
        <v>20</v>
      </c>
      <c r="D144" t="s">
        <v>11</v>
      </c>
      <c r="E144" t="s">
        <v>17</v>
      </c>
      <c r="F144" t="s">
        <v>18</v>
      </c>
      <c r="G144" t="s">
        <v>30</v>
      </c>
      <c r="H144" t="s">
        <v>15</v>
      </c>
      <c r="I144">
        <v>64</v>
      </c>
      <c r="J144" s="5">
        <v>20231</v>
      </c>
      <c r="K144" s="8" t="str">
        <f t="shared" si="4"/>
        <v>20514</v>
      </c>
      <c r="L144" t="str">
        <f t="shared" si="5"/>
        <v/>
      </c>
      <c r="M144" s="5">
        <v>20231</v>
      </c>
    </row>
    <row r="145" spans="1:13" x14ac:dyDescent="0.25">
      <c r="A145">
        <v>42735</v>
      </c>
      <c r="B145" t="s">
        <v>9</v>
      </c>
      <c r="C145" t="s">
        <v>10</v>
      </c>
      <c r="D145" t="s">
        <v>40</v>
      </c>
      <c r="E145" t="s">
        <v>17</v>
      </c>
      <c r="F145" t="s">
        <v>33</v>
      </c>
      <c r="G145" t="s">
        <v>34</v>
      </c>
      <c r="H145" t="s">
        <v>23</v>
      </c>
      <c r="I145">
        <v>28</v>
      </c>
      <c r="J145" s="5">
        <v>17948</v>
      </c>
      <c r="K145" s="8" t="str">
        <f t="shared" si="4"/>
        <v>17514</v>
      </c>
      <c r="L145" t="str">
        <f t="shared" si="5"/>
        <v/>
      </c>
      <c r="M145" s="5">
        <v>17948</v>
      </c>
    </row>
    <row r="146" spans="1:13" x14ac:dyDescent="0.25">
      <c r="A146">
        <v>42735</v>
      </c>
      <c r="B146" t="s">
        <v>45</v>
      </c>
      <c r="C146" t="s">
        <v>10</v>
      </c>
      <c r="D146" t="s">
        <v>11</v>
      </c>
      <c r="E146" t="s">
        <v>12</v>
      </c>
      <c r="F146" t="s">
        <v>13</v>
      </c>
      <c r="G146" t="s">
        <v>19</v>
      </c>
      <c r="H146" t="s">
        <v>23</v>
      </c>
      <c r="I146">
        <v>59</v>
      </c>
      <c r="J146" s="5">
        <v>29486</v>
      </c>
      <c r="K146" s="8" t="str">
        <f t="shared" si="4"/>
        <v>29514</v>
      </c>
      <c r="L146" t="str">
        <f t="shared" si="5"/>
        <v/>
      </c>
      <c r="M146" s="5">
        <v>29486</v>
      </c>
    </row>
    <row r="147" spans="1:13" x14ac:dyDescent="0.25">
      <c r="A147">
        <v>42735</v>
      </c>
      <c r="B147" t="s">
        <v>35</v>
      </c>
      <c r="C147" t="s">
        <v>10</v>
      </c>
      <c r="D147" t="s">
        <v>11</v>
      </c>
      <c r="E147" t="s">
        <v>25</v>
      </c>
      <c r="F147" t="s">
        <v>44</v>
      </c>
      <c r="G147" t="s">
        <v>34</v>
      </c>
      <c r="H147" t="s">
        <v>15</v>
      </c>
      <c r="I147">
        <v>37</v>
      </c>
      <c r="J147" s="6">
        <v>25938</v>
      </c>
      <c r="K147" s="8" t="str">
        <f t="shared" si="4"/>
        <v>25514</v>
      </c>
      <c r="L147" t="str">
        <f t="shared" si="5"/>
        <v/>
      </c>
      <c r="M147" s="6">
        <v>25938</v>
      </c>
    </row>
    <row r="148" spans="1:13" x14ac:dyDescent="0.25">
      <c r="A148">
        <v>42735</v>
      </c>
      <c r="B148" t="s">
        <v>27</v>
      </c>
      <c r="C148" t="s">
        <v>10</v>
      </c>
      <c r="D148" t="s">
        <v>11</v>
      </c>
      <c r="E148" t="s">
        <v>17</v>
      </c>
      <c r="F148" t="s">
        <v>21</v>
      </c>
      <c r="G148" t="s">
        <v>19</v>
      </c>
      <c r="H148" t="s">
        <v>15</v>
      </c>
      <c r="I148">
        <v>40</v>
      </c>
      <c r="J148" s="5">
        <v>25629</v>
      </c>
      <c r="K148" s="8" t="str">
        <f t="shared" si="4"/>
        <v>25514</v>
      </c>
      <c r="L148" t="str">
        <f t="shared" si="5"/>
        <v/>
      </c>
      <c r="M148" s="5">
        <v>25629</v>
      </c>
    </row>
    <row r="149" spans="1:13" x14ac:dyDescent="0.25">
      <c r="A149">
        <v>42735</v>
      </c>
      <c r="B149" t="s">
        <v>36</v>
      </c>
      <c r="C149" t="s">
        <v>10</v>
      </c>
      <c r="D149" t="s">
        <v>40</v>
      </c>
      <c r="E149" t="s">
        <v>12</v>
      </c>
      <c r="F149" t="s">
        <v>28</v>
      </c>
      <c r="G149" t="s">
        <v>19</v>
      </c>
      <c r="H149" t="s">
        <v>23</v>
      </c>
      <c r="I149">
        <v>75</v>
      </c>
      <c r="J149" s="5">
        <v>13412</v>
      </c>
      <c r="K149" s="8" t="str">
        <f t="shared" si="4"/>
        <v>13514</v>
      </c>
      <c r="L149" t="str">
        <f t="shared" si="5"/>
        <v/>
      </c>
      <c r="M149" s="5">
        <v>13412</v>
      </c>
    </row>
    <row r="150" spans="1:13" x14ac:dyDescent="0.25">
      <c r="A150">
        <v>42735</v>
      </c>
      <c r="B150" t="s">
        <v>16</v>
      </c>
      <c r="C150" t="s">
        <v>20</v>
      </c>
      <c r="D150" t="s">
        <v>40</v>
      </c>
      <c r="E150" t="s">
        <v>17</v>
      </c>
      <c r="F150" t="s">
        <v>33</v>
      </c>
      <c r="G150" t="s">
        <v>30</v>
      </c>
      <c r="H150" t="s">
        <v>15</v>
      </c>
      <c r="I150">
        <v>23</v>
      </c>
      <c r="J150" s="5">
        <v>19114</v>
      </c>
      <c r="K150" s="8" t="str">
        <f t="shared" si="4"/>
        <v>19514</v>
      </c>
      <c r="L150" t="str">
        <f t="shared" si="5"/>
        <v/>
      </c>
      <c r="M150" s="5">
        <v>19114</v>
      </c>
    </row>
    <row r="151" spans="1:13" x14ac:dyDescent="0.25">
      <c r="A151">
        <v>42735</v>
      </c>
      <c r="B151" t="s">
        <v>35</v>
      </c>
      <c r="C151" t="s">
        <v>10</v>
      </c>
      <c r="D151" t="s">
        <v>11</v>
      </c>
      <c r="E151" t="s">
        <v>25</v>
      </c>
      <c r="F151" t="s">
        <v>44</v>
      </c>
      <c r="G151" t="s">
        <v>41</v>
      </c>
      <c r="H151" t="s">
        <v>23</v>
      </c>
      <c r="I151">
        <v>54</v>
      </c>
      <c r="J151" s="6">
        <v>25962</v>
      </c>
      <c r="K151" s="8" t="str">
        <f t="shared" si="4"/>
        <v>25514</v>
      </c>
      <c r="L151" t="str">
        <f t="shared" si="5"/>
        <v/>
      </c>
      <c r="M151" s="6">
        <v>25962</v>
      </c>
    </row>
    <row r="152" spans="1:13" x14ac:dyDescent="0.25">
      <c r="A152">
        <v>42735</v>
      </c>
      <c r="B152" t="s">
        <v>42</v>
      </c>
      <c r="C152" t="s">
        <v>31</v>
      </c>
      <c r="D152" t="s">
        <v>11</v>
      </c>
      <c r="E152" t="s">
        <v>17</v>
      </c>
      <c r="F152" t="s">
        <v>33</v>
      </c>
      <c r="G152" t="s">
        <v>32</v>
      </c>
      <c r="H152" t="s">
        <v>23</v>
      </c>
      <c r="I152">
        <v>43</v>
      </c>
      <c r="J152" s="5">
        <v>30638</v>
      </c>
      <c r="K152" s="8" t="str">
        <f t="shared" si="4"/>
        <v>30514</v>
      </c>
      <c r="L152" t="str">
        <f t="shared" si="5"/>
        <v/>
      </c>
      <c r="M152" s="5">
        <v>30638</v>
      </c>
    </row>
    <row r="153" spans="1:13" x14ac:dyDescent="0.25">
      <c r="A153">
        <v>42735</v>
      </c>
      <c r="B153" t="s">
        <v>36</v>
      </c>
      <c r="C153" t="s">
        <v>20</v>
      </c>
      <c r="D153" t="s">
        <v>11</v>
      </c>
      <c r="E153" t="s">
        <v>17</v>
      </c>
      <c r="F153" t="s">
        <v>18</v>
      </c>
      <c r="G153" t="s">
        <v>30</v>
      </c>
      <c r="H153" t="s">
        <v>15</v>
      </c>
      <c r="I153">
        <v>51</v>
      </c>
      <c r="J153" s="5">
        <v>18954</v>
      </c>
      <c r="K153" s="8" t="str">
        <f t="shared" si="4"/>
        <v>18514</v>
      </c>
      <c r="L153" t="str">
        <f t="shared" si="5"/>
        <v/>
      </c>
      <c r="M153" s="5">
        <v>18954</v>
      </c>
    </row>
    <row r="154" spans="1:13" x14ac:dyDescent="0.25">
      <c r="A154">
        <v>42735</v>
      </c>
      <c r="B154" t="s">
        <v>45</v>
      </c>
      <c r="C154" t="s">
        <v>10</v>
      </c>
      <c r="D154" t="s">
        <v>11</v>
      </c>
      <c r="E154" t="s">
        <v>17</v>
      </c>
      <c r="F154" t="s">
        <v>21</v>
      </c>
      <c r="G154" t="s">
        <v>34</v>
      </c>
      <c r="H154" t="s">
        <v>23</v>
      </c>
      <c r="I154">
        <v>74</v>
      </c>
      <c r="J154" s="5">
        <v>29173</v>
      </c>
      <c r="K154" s="8" t="str">
        <f t="shared" si="4"/>
        <v>29514</v>
      </c>
      <c r="L154" t="str">
        <f t="shared" si="5"/>
        <v/>
      </c>
      <c r="M154" s="5">
        <v>29173</v>
      </c>
    </row>
    <row r="155" spans="1:13" x14ac:dyDescent="0.25">
      <c r="A155">
        <v>42735</v>
      </c>
      <c r="B155" t="s">
        <v>48</v>
      </c>
      <c r="C155" t="s">
        <v>20</v>
      </c>
      <c r="D155" t="s">
        <v>40</v>
      </c>
      <c r="E155" t="s">
        <v>25</v>
      </c>
      <c r="F155" t="s">
        <v>26</v>
      </c>
      <c r="G155" t="s">
        <v>22</v>
      </c>
      <c r="H155" t="s">
        <v>23</v>
      </c>
      <c r="I155">
        <v>54</v>
      </c>
      <c r="J155" s="6">
        <v>11154</v>
      </c>
      <c r="K155" s="8" t="str">
        <f t="shared" si="4"/>
        <v>11514</v>
      </c>
      <c r="L155" t="str">
        <f t="shared" si="5"/>
        <v/>
      </c>
      <c r="M155" s="6">
        <v>11154</v>
      </c>
    </row>
    <row r="156" spans="1:13" x14ac:dyDescent="0.25">
      <c r="A156">
        <v>42735</v>
      </c>
      <c r="B156" t="s">
        <v>38</v>
      </c>
      <c r="C156" t="s">
        <v>10</v>
      </c>
      <c r="D156" t="s">
        <v>11</v>
      </c>
      <c r="E156" t="s">
        <v>17</v>
      </c>
      <c r="F156" t="s">
        <v>18</v>
      </c>
      <c r="G156" t="s">
        <v>14</v>
      </c>
      <c r="H156" t="s">
        <v>23</v>
      </c>
      <c r="I156">
        <v>25</v>
      </c>
      <c r="J156" s="5">
        <v>19799</v>
      </c>
      <c r="K156" s="8" t="str">
        <f t="shared" si="4"/>
        <v>19514</v>
      </c>
      <c r="L156" t="str">
        <f t="shared" si="5"/>
        <v>19514</v>
      </c>
      <c r="M156" s="5">
        <v>19799</v>
      </c>
    </row>
    <row r="157" spans="1:13" x14ac:dyDescent="0.25">
      <c r="A157">
        <v>42735</v>
      </c>
      <c r="B157" t="s">
        <v>45</v>
      </c>
      <c r="C157" t="s">
        <v>20</v>
      </c>
      <c r="D157" t="s">
        <v>11</v>
      </c>
      <c r="E157" t="s">
        <v>12</v>
      </c>
      <c r="F157" t="s">
        <v>13</v>
      </c>
      <c r="G157" t="s">
        <v>53</v>
      </c>
      <c r="H157" t="s">
        <v>15</v>
      </c>
      <c r="I157">
        <v>62</v>
      </c>
      <c r="J157" s="5">
        <v>25136</v>
      </c>
      <c r="K157" s="8" t="str">
        <f t="shared" si="4"/>
        <v>25514</v>
      </c>
      <c r="L157" t="str">
        <f t="shared" si="5"/>
        <v/>
      </c>
      <c r="M157" s="5">
        <v>25136</v>
      </c>
    </row>
    <row r="158" spans="1:13" x14ac:dyDescent="0.25">
      <c r="A158">
        <v>42735</v>
      </c>
      <c r="B158" t="s">
        <v>36</v>
      </c>
      <c r="C158" t="s">
        <v>10</v>
      </c>
      <c r="D158" t="s">
        <v>40</v>
      </c>
      <c r="E158" t="s">
        <v>17</v>
      </c>
      <c r="F158" t="s">
        <v>21</v>
      </c>
      <c r="G158" t="s">
        <v>34</v>
      </c>
      <c r="H158" t="s">
        <v>15</v>
      </c>
      <c r="I158">
        <v>28</v>
      </c>
      <c r="J158" s="6">
        <v>19125</v>
      </c>
      <c r="K158" s="8" t="str">
        <f t="shared" si="4"/>
        <v>19514</v>
      </c>
      <c r="L158" t="str">
        <f t="shared" si="5"/>
        <v/>
      </c>
      <c r="M158" s="6">
        <v>19125</v>
      </c>
    </row>
    <row r="159" spans="1:13" x14ac:dyDescent="0.25">
      <c r="A159">
        <v>42735</v>
      </c>
      <c r="B159" t="s">
        <v>36</v>
      </c>
      <c r="C159" t="s">
        <v>10</v>
      </c>
      <c r="D159" t="s">
        <v>11</v>
      </c>
      <c r="E159" t="s">
        <v>17</v>
      </c>
      <c r="F159" t="s">
        <v>21</v>
      </c>
      <c r="G159" t="s">
        <v>19</v>
      </c>
      <c r="H159" t="s">
        <v>23</v>
      </c>
      <c r="I159">
        <v>62</v>
      </c>
      <c r="J159" s="5">
        <v>29962</v>
      </c>
      <c r="K159" s="8" t="str">
        <f t="shared" si="4"/>
        <v>29514</v>
      </c>
      <c r="L159" t="str">
        <f t="shared" si="5"/>
        <v/>
      </c>
      <c r="M159" s="5">
        <v>29962</v>
      </c>
    </row>
    <row r="160" spans="1:13" x14ac:dyDescent="0.25">
      <c r="A160">
        <v>42735</v>
      </c>
      <c r="B160" t="s">
        <v>27</v>
      </c>
      <c r="C160" t="s">
        <v>31</v>
      </c>
      <c r="D160" t="s">
        <v>11</v>
      </c>
      <c r="E160" t="s">
        <v>12</v>
      </c>
      <c r="F160" t="s">
        <v>28</v>
      </c>
      <c r="G160" t="s">
        <v>46</v>
      </c>
      <c r="H160" t="s">
        <v>15</v>
      </c>
      <c r="I160">
        <v>53</v>
      </c>
      <c r="J160" s="5">
        <v>29199</v>
      </c>
      <c r="K160" s="8" t="str">
        <f t="shared" si="4"/>
        <v>29514</v>
      </c>
      <c r="L160" t="str">
        <f t="shared" si="5"/>
        <v/>
      </c>
      <c r="M160" s="5">
        <v>29199</v>
      </c>
    </row>
    <row r="161" spans="1:13" x14ac:dyDescent="0.25">
      <c r="A161">
        <v>42735</v>
      </c>
      <c r="B161" t="s">
        <v>16</v>
      </c>
      <c r="C161" t="s">
        <v>20</v>
      </c>
      <c r="D161" t="s">
        <v>11</v>
      </c>
      <c r="E161" t="s">
        <v>17</v>
      </c>
      <c r="F161" t="s">
        <v>18</v>
      </c>
      <c r="G161" t="s">
        <v>37</v>
      </c>
      <c r="H161" t="s">
        <v>23</v>
      </c>
      <c r="I161">
        <v>54</v>
      </c>
      <c r="J161" s="5">
        <v>17703</v>
      </c>
      <c r="K161" s="8" t="str">
        <f t="shared" si="4"/>
        <v>17514</v>
      </c>
      <c r="L161" t="str">
        <f t="shared" si="5"/>
        <v/>
      </c>
      <c r="M161" s="5">
        <v>17703</v>
      </c>
    </row>
    <row r="162" spans="1:13" x14ac:dyDescent="0.25">
      <c r="A162">
        <v>42735</v>
      </c>
      <c r="B162" t="s">
        <v>42</v>
      </c>
      <c r="C162" t="s">
        <v>10</v>
      </c>
      <c r="D162" t="s">
        <v>11</v>
      </c>
      <c r="E162" t="s">
        <v>17</v>
      </c>
      <c r="F162" t="s">
        <v>18</v>
      </c>
      <c r="G162" t="s">
        <v>34</v>
      </c>
      <c r="H162" t="s">
        <v>23</v>
      </c>
      <c r="I162">
        <v>52</v>
      </c>
      <c r="J162" s="5">
        <v>20856</v>
      </c>
      <c r="K162" s="8" t="str">
        <f t="shared" si="4"/>
        <v>20514</v>
      </c>
      <c r="L162" t="str">
        <f t="shared" si="5"/>
        <v/>
      </c>
      <c r="M162" s="5">
        <v>20856</v>
      </c>
    </row>
    <row r="163" spans="1:13" x14ac:dyDescent="0.25">
      <c r="A163">
        <v>42735</v>
      </c>
      <c r="B163" t="s">
        <v>27</v>
      </c>
      <c r="C163" t="s">
        <v>10</v>
      </c>
      <c r="D163" t="s">
        <v>40</v>
      </c>
      <c r="E163" t="s">
        <v>17</v>
      </c>
      <c r="F163" t="s">
        <v>33</v>
      </c>
      <c r="G163" t="s">
        <v>34</v>
      </c>
      <c r="H163" t="s">
        <v>15</v>
      </c>
      <c r="I163">
        <v>57</v>
      </c>
      <c r="J163" s="5">
        <v>15752</v>
      </c>
      <c r="K163" s="8" t="str">
        <f t="shared" si="4"/>
        <v>15514</v>
      </c>
      <c r="L163" t="str">
        <f t="shared" si="5"/>
        <v/>
      </c>
      <c r="M163" s="5">
        <v>15752</v>
      </c>
    </row>
    <row r="164" spans="1:13" x14ac:dyDescent="0.25">
      <c r="A164">
        <v>42735</v>
      </c>
      <c r="B164" t="s">
        <v>45</v>
      </c>
      <c r="C164" t="s">
        <v>20</v>
      </c>
      <c r="D164" t="s">
        <v>11</v>
      </c>
      <c r="E164" t="s">
        <v>17</v>
      </c>
      <c r="F164" t="s">
        <v>18</v>
      </c>
      <c r="G164" t="s">
        <v>30</v>
      </c>
      <c r="H164" t="s">
        <v>15</v>
      </c>
      <c r="I164">
        <v>68</v>
      </c>
      <c r="J164" s="5">
        <v>19003</v>
      </c>
      <c r="K164" s="8" t="str">
        <f t="shared" si="4"/>
        <v>19514</v>
      </c>
      <c r="L164" t="str">
        <f t="shared" si="5"/>
        <v/>
      </c>
      <c r="M164" s="5">
        <v>19003</v>
      </c>
    </row>
    <row r="165" spans="1:13" x14ac:dyDescent="0.25">
      <c r="A165">
        <v>42735</v>
      </c>
      <c r="B165" t="s">
        <v>27</v>
      </c>
      <c r="C165" t="s">
        <v>10</v>
      </c>
      <c r="D165" t="s">
        <v>11</v>
      </c>
      <c r="E165" t="s">
        <v>25</v>
      </c>
      <c r="F165" t="s">
        <v>44</v>
      </c>
      <c r="G165" t="s">
        <v>19</v>
      </c>
      <c r="H165" t="s">
        <v>23</v>
      </c>
      <c r="I165">
        <v>32</v>
      </c>
      <c r="J165" s="6">
        <v>27543</v>
      </c>
      <c r="K165" s="8" t="str">
        <f t="shared" si="4"/>
        <v>27514</v>
      </c>
      <c r="L165" t="str">
        <f t="shared" si="5"/>
        <v/>
      </c>
      <c r="M165" s="6">
        <v>27543</v>
      </c>
    </row>
    <row r="166" spans="1:13" x14ac:dyDescent="0.25">
      <c r="A166">
        <v>42735</v>
      </c>
      <c r="B166" t="s">
        <v>27</v>
      </c>
      <c r="C166" t="s">
        <v>20</v>
      </c>
      <c r="D166" t="s">
        <v>11</v>
      </c>
      <c r="E166" t="s">
        <v>12</v>
      </c>
      <c r="F166" t="s">
        <v>28</v>
      </c>
      <c r="G166" t="s">
        <v>22</v>
      </c>
      <c r="H166" t="s">
        <v>23</v>
      </c>
      <c r="I166">
        <v>27</v>
      </c>
      <c r="J166" s="5">
        <v>29375</v>
      </c>
      <c r="K166" s="8" t="str">
        <f t="shared" si="4"/>
        <v>29514</v>
      </c>
      <c r="L166" t="str">
        <f t="shared" si="5"/>
        <v/>
      </c>
      <c r="M166" s="5">
        <v>29375</v>
      </c>
    </row>
    <row r="167" spans="1:13" x14ac:dyDescent="0.25">
      <c r="A167">
        <v>42735</v>
      </c>
      <c r="B167" t="s">
        <v>16</v>
      </c>
      <c r="C167" t="s">
        <v>20</v>
      </c>
      <c r="D167" t="s">
        <v>11</v>
      </c>
      <c r="E167" t="s">
        <v>12</v>
      </c>
      <c r="F167" t="s">
        <v>28</v>
      </c>
      <c r="G167" t="s">
        <v>43</v>
      </c>
      <c r="H167" t="s">
        <v>15</v>
      </c>
      <c r="I167">
        <v>50</v>
      </c>
      <c r="J167" s="5">
        <v>28614</v>
      </c>
      <c r="K167" s="8" t="str">
        <f t="shared" si="4"/>
        <v>28514</v>
      </c>
      <c r="L167" t="str">
        <f t="shared" si="5"/>
        <v/>
      </c>
      <c r="M167" s="5">
        <v>28614</v>
      </c>
    </row>
    <row r="168" spans="1:13" x14ac:dyDescent="0.25">
      <c r="A168">
        <v>42735</v>
      </c>
      <c r="B168" t="s">
        <v>42</v>
      </c>
      <c r="C168" t="s">
        <v>20</v>
      </c>
      <c r="D168" t="s">
        <v>11</v>
      </c>
      <c r="E168" t="s">
        <v>12</v>
      </c>
      <c r="F168" t="s">
        <v>13</v>
      </c>
      <c r="G168" t="s">
        <v>43</v>
      </c>
      <c r="H168" t="s">
        <v>15</v>
      </c>
      <c r="I168">
        <v>56</v>
      </c>
      <c r="J168" s="5">
        <v>27470</v>
      </c>
      <c r="K168" s="8" t="str">
        <f t="shared" si="4"/>
        <v>27514</v>
      </c>
      <c r="L168" t="str">
        <f t="shared" si="5"/>
        <v/>
      </c>
      <c r="M168" s="5">
        <v>27470</v>
      </c>
    </row>
    <row r="169" spans="1:13" x14ac:dyDescent="0.25">
      <c r="A169">
        <v>42735</v>
      </c>
      <c r="B169" t="s">
        <v>16</v>
      </c>
      <c r="C169" t="s">
        <v>20</v>
      </c>
      <c r="D169" t="s">
        <v>11</v>
      </c>
      <c r="E169" t="s">
        <v>17</v>
      </c>
      <c r="F169" t="s">
        <v>21</v>
      </c>
      <c r="G169" t="s">
        <v>30</v>
      </c>
      <c r="H169" t="s">
        <v>23</v>
      </c>
      <c r="I169">
        <v>25</v>
      </c>
      <c r="J169" s="5">
        <v>28874</v>
      </c>
      <c r="K169" s="8" t="str">
        <f t="shared" si="4"/>
        <v>28514</v>
      </c>
      <c r="L169" t="str">
        <f t="shared" si="5"/>
        <v/>
      </c>
      <c r="M169" s="5">
        <v>28874</v>
      </c>
    </row>
    <row r="170" spans="1:13" x14ac:dyDescent="0.25">
      <c r="A170">
        <v>42735</v>
      </c>
      <c r="B170" t="s">
        <v>39</v>
      </c>
      <c r="C170" t="s">
        <v>31</v>
      </c>
      <c r="D170" t="s">
        <v>11</v>
      </c>
      <c r="E170" t="s">
        <v>17</v>
      </c>
      <c r="F170" t="s">
        <v>33</v>
      </c>
      <c r="G170" t="s">
        <v>46</v>
      </c>
      <c r="H170" t="s">
        <v>23</v>
      </c>
      <c r="I170">
        <v>51</v>
      </c>
      <c r="J170" s="5">
        <v>30472</v>
      </c>
      <c r="K170" s="8" t="str">
        <f t="shared" si="4"/>
        <v>30514</v>
      </c>
      <c r="L170" t="str">
        <f t="shared" si="5"/>
        <v/>
      </c>
      <c r="M170" s="5">
        <v>30472</v>
      </c>
    </row>
    <row r="171" spans="1:13" x14ac:dyDescent="0.25">
      <c r="A171">
        <v>42735</v>
      </c>
      <c r="B171" t="s">
        <v>27</v>
      </c>
      <c r="C171" t="s">
        <v>31</v>
      </c>
      <c r="D171" t="s">
        <v>40</v>
      </c>
      <c r="E171" t="s">
        <v>25</v>
      </c>
      <c r="F171" t="s">
        <v>44</v>
      </c>
      <c r="G171" t="s">
        <v>50</v>
      </c>
      <c r="H171" t="s">
        <v>15</v>
      </c>
      <c r="I171">
        <v>49</v>
      </c>
      <c r="J171" s="6">
        <v>18760</v>
      </c>
      <c r="K171" s="8" t="str">
        <f t="shared" si="4"/>
        <v>18514</v>
      </c>
      <c r="L171" t="str">
        <f t="shared" si="5"/>
        <v/>
      </c>
      <c r="M171" s="6">
        <v>18760</v>
      </c>
    </row>
    <row r="172" spans="1:13" x14ac:dyDescent="0.25">
      <c r="A172">
        <v>42735</v>
      </c>
      <c r="B172" t="s">
        <v>27</v>
      </c>
      <c r="C172" t="s">
        <v>10</v>
      </c>
      <c r="D172" t="s">
        <v>11</v>
      </c>
      <c r="E172" t="s">
        <v>12</v>
      </c>
      <c r="F172" t="s">
        <v>13</v>
      </c>
      <c r="G172" t="s">
        <v>29</v>
      </c>
      <c r="H172" t="s">
        <v>15</v>
      </c>
      <c r="I172">
        <v>58</v>
      </c>
      <c r="J172" s="5">
        <v>29072</v>
      </c>
      <c r="K172" s="8" t="str">
        <f t="shared" si="4"/>
        <v>29514</v>
      </c>
      <c r="L172" t="str">
        <f t="shared" si="5"/>
        <v/>
      </c>
      <c r="M172" s="5">
        <v>29072</v>
      </c>
    </row>
    <row r="173" spans="1:13" x14ac:dyDescent="0.25">
      <c r="A173">
        <v>42735</v>
      </c>
      <c r="B173" t="s">
        <v>16</v>
      </c>
      <c r="C173" t="s">
        <v>31</v>
      </c>
      <c r="D173" t="s">
        <v>11</v>
      </c>
      <c r="E173" t="s">
        <v>12</v>
      </c>
      <c r="F173" t="s">
        <v>28</v>
      </c>
      <c r="G173" t="s">
        <v>30</v>
      </c>
      <c r="H173" t="s">
        <v>15</v>
      </c>
      <c r="I173">
        <v>55</v>
      </c>
      <c r="J173" s="5">
        <v>27909</v>
      </c>
      <c r="K173" s="8" t="str">
        <f t="shared" si="4"/>
        <v>27514</v>
      </c>
      <c r="L173" t="str">
        <f t="shared" si="5"/>
        <v/>
      </c>
      <c r="M173" s="5">
        <v>27909</v>
      </c>
    </row>
    <row r="174" spans="1:13" x14ac:dyDescent="0.25">
      <c r="A174">
        <v>42735</v>
      </c>
      <c r="B174" t="s">
        <v>47</v>
      </c>
      <c r="C174" t="s">
        <v>20</v>
      </c>
      <c r="D174" t="s">
        <v>11</v>
      </c>
      <c r="E174" t="s">
        <v>17</v>
      </c>
      <c r="F174" t="s">
        <v>21</v>
      </c>
      <c r="G174" t="s">
        <v>37</v>
      </c>
      <c r="H174" t="s">
        <v>23</v>
      </c>
      <c r="I174">
        <v>29</v>
      </c>
      <c r="J174" s="5">
        <v>26556</v>
      </c>
      <c r="K174" s="8" t="str">
        <f t="shared" si="4"/>
        <v>26514</v>
      </c>
      <c r="L174" t="str">
        <f t="shared" si="5"/>
        <v/>
      </c>
      <c r="M174" s="5">
        <v>26556</v>
      </c>
    </row>
    <row r="175" spans="1:13" x14ac:dyDescent="0.25">
      <c r="A175">
        <v>42735</v>
      </c>
      <c r="B175" t="s">
        <v>42</v>
      </c>
      <c r="C175" t="s">
        <v>20</v>
      </c>
      <c r="D175" t="s">
        <v>11</v>
      </c>
      <c r="E175" t="s">
        <v>12</v>
      </c>
      <c r="F175" t="s">
        <v>13</v>
      </c>
      <c r="G175" t="s">
        <v>22</v>
      </c>
      <c r="H175" t="s">
        <v>23</v>
      </c>
      <c r="I175">
        <v>23</v>
      </c>
      <c r="J175" s="5">
        <v>25018</v>
      </c>
      <c r="K175" s="8" t="str">
        <f t="shared" si="4"/>
        <v>25514</v>
      </c>
      <c r="L175" t="str">
        <f t="shared" si="5"/>
        <v/>
      </c>
      <c r="M175" s="5">
        <v>25018</v>
      </c>
    </row>
    <row r="176" spans="1:13" x14ac:dyDescent="0.25">
      <c r="A176">
        <v>42735</v>
      </c>
      <c r="B176" t="s">
        <v>16</v>
      </c>
      <c r="C176" t="s">
        <v>20</v>
      </c>
      <c r="D176" t="s">
        <v>11</v>
      </c>
      <c r="E176" t="s">
        <v>12</v>
      </c>
      <c r="F176" t="s">
        <v>28</v>
      </c>
      <c r="G176" t="s">
        <v>30</v>
      </c>
      <c r="H176" t="s">
        <v>23</v>
      </c>
      <c r="I176">
        <v>54</v>
      </c>
      <c r="J176" s="5">
        <v>29900</v>
      </c>
      <c r="K176" s="8" t="str">
        <f t="shared" si="4"/>
        <v>29514</v>
      </c>
      <c r="L176" t="str">
        <f t="shared" si="5"/>
        <v/>
      </c>
      <c r="M176" s="5">
        <v>29900</v>
      </c>
    </row>
    <row r="177" spans="1:13" x14ac:dyDescent="0.25">
      <c r="A177">
        <v>42735</v>
      </c>
      <c r="B177" t="s">
        <v>27</v>
      </c>
      <c r="C177" t="s">
        <v>10</v>
      </c>
      <c r="D177" t="s">
        <v>11</v>
      </c>
      <c r="E177" t="s">
        <v>17</v>
      </c>
      <c r="F177" t="s">
        <v>18</v>
      </c>
      <c r="G177" t="s">
        <v>14</v>
      </c>
      <c r="H177" t="s">
        <v>15</v>
      </c>
      <c r="I177">
        <v>49</v>
      </c>
      <c r="J177" s="5">
        <v>18127</v>
      </c>
      <c r="K177" s="8" t="str">
        <f t="shared" si="4"/>
        <v>18514</v>
      </c>
      <c r="L177" t="str">
        <f t="shared" si="5"/>
        <v>18514</v>
      </c>
      <c r="M177" s="5">
        <v>18127</v>
      </c>
    </row>
    <row r="178" spans="1:13" x14ac:dyDescent="0.25">
      <c r="A178">
        <v>42735</v>
      </c>
      <c r="B178" t="s">
        <v>27</v>
      </c>
      <c r="C178" t="s">
        <v>10</v>
      </c>
      <c r="D178" t="s">
        <v>11</v>
      </c>
      <c r="E178" t="s">
        <v>17</v>
      </c>
      <c r="F178" t="s">
        <v>18</v>
      </c>
      <c r="G178" t="s">
        <v>14</v>
      </c>
      <c r="H178" t="s">
        <v>23</v>
      </c>
      <c r="I178">
        <v>31</v>
      </c>
      <c r="J178" s="5">
        <v>18862</v>
      </c>
      <c r="K178" s="8" t="str">
        <f t="shared" si="4"/>
        <v>18514</v>
      </c>
      <c r="L178" t="str">
        <f t="shared" si="5"/>
        <v>18514</v>
      </c>
      <c r="M178" s="5">
        <v>18862</v>
      </c>
    </row>
    <row r="179" spans="1:13" x14ac:dyDescent="0.25">
      <c r="A179">
        <v>42735</v>
      </c>
      <c r="B179" t="s">
        <v>27</v>
      </c>
      <c r="C179" t="s">
        <v>31</v>
      </c>
      <c r="D179" t="s">
        <v>11</v>
      </c>
      <c r="E179" t="s">
        <v>12</v>
      </c>
      <c r="F179" t="s">
        <v>28</v>
      </c>
      <c r="G179" t="s">
        <v>50</v>
      </c>
      <c r="H179" t="s">
        <v>23</v>
      </c>
      <c r="I179">
        <v>22</v>
      </c>
      <c r="J179" s="5">
        <v>25940</v>
      </c>
      <c r="K179" s="8" t="str">
        <f t="shared" si="4"/>
        <v>25514</v>
      </c>
      <c r="L179" t="str">
        <f t="shared" si="5"/>
        <v/>
      </c>
      <c r="M179" s="5">
        <v>25940</v>
      </c>
    </row>
    <row r="180" spans="1:13" x14ac:dyDescent="0.25">
      <c r="A180">
        <v>42735</v>
      </c>
      <c r="B180" t="s">
        <v>45</v>
      </c>
      <c r="C180" t="s">
        <v>10</v>
      </c>
      <c r="D180" t="s">
        <v>40</v>
      </c>
      <c r="E180" t="s">
        <v>25</v>
      </c>
      <c r="F180" t="s">
        <v>26</v>
      </c>
      <c r="G180" t="s">
        <v>14</v>
      </c>
      <c r="H180" t="s">
        <v>23</v>
      </c>
      <c r="I180">
        <v>68</v>
      </c>
      <c r="J180" s="6">
        <v>16701</v>
      </c>
      <c r="K180" s="8" t="str">
        <f t="shared" si="4"/>
        <v>16514</v>
      </c>
      <c r="L180" t="str">
        <f t="shared" si="5"/>
        <v>16514</v>
      </c>
      <c r="M180" s="6">
        <v>16701</v>
      </c>
    </row>
    <row r="181" spans="1:13" x14ac:dyDescent="0.25">
      <c r="A181">
        <v>42735</v>
      </c>
      <c r="B181" t="s">
        <v>27</v>
      </c>
      <c r="C181" t="s">
        <v>10</v>
      </c>
      <c r="D181" t="s">
        <v>11</v>
      </c>
      <c r="E181" t="s">
        <v>12</v>
      </c>
      <c r="F181" t="s">
        <v>13</v>
      </c>
      <c r="G181" t="s">
        <v>14</v>
      </c>
      <c r="H181" t="s">
        <v>23</v>
      </c>
      <c r="I181">
        <v>24</v>
      </c>
      <c r="J181" s="5">
        <v>24215</v>
      </c>
      <c r="K181" s="8" t="str">
        <f t="shared" si="4"/>
        <v>24514</v>
      </c>
      <c r="L181" t="str">
        <f t="shared" si="5"/>
        <v>24514</v>
      </c>
      <c r="M181" s="5">
        <v>24215</v>
      </c>
    </row>
    <row r="182" spans="1:13" x14ac:dyDescent="0.25">
      <c r="A182">
        <v>42735</v>
      </c>
      <c r="B182" t="s">
        <v>16</v>
      </c>
      <c r="C182" t="s">
        <v>31</v>
      </c>
      <c r="D182" t="s">
        <v>40</v>
      </c>
      <c r="E182" t="s">
        <v>17</v>
      </c>
      <c r="F182" t="s">
        <v>33</v>
      </c>
      <c r="G182" t="s">
        <v>32</v>
      </c>
      <c r="H182" t="s">
        <v>15</v>
      </c>
      <c r="I182">
        <v>23</v>
      </c>
      <c r="J182" s="5">
        <v>20861</v>
      </c>
      <c r="K182" s="8" t="str">
        <f t="shared" si="4"/>
        <v>20514</v>
      </c>
      <c r="L182" t="str">
        <f t="shared" si="5"/>
        <v/>
      </c>
      <c r="M182" s="5">
        <v>20861</v>
      </c>
    </row>
    <row r="183" spans="1:13" x14ac:dyDescent="0.25">
      <c r="A183">
        <v>42735</v>
      </c>
      <c r="B183" t="s">
        <v>45</v>
      </c>
      <c r="C183" t="s">
        <v>10</v>
      </c>
      <c r="D183" t="s">
        <v>11</v>
      </c>
      <c r="E183" t="s">
        <v>12</v>
      </c>
      <c r="F183" t="s">
        <v>13</v>
      </c>
      <c r="G183" t="s">
        <v>29</v>
      </c>
      <c r="H183" t="s">
        <v>23</v>
      </c>
      <c r="I183">
        <v>54</v>
      </c>
      <c r="J183" s="5">
        <v>25885</v>
      </c>
      <c r="K183" s="8" t="str">
        <f t="shared" si="4"/>
        <v>25514</v>
      </c>
      <c r="L183" t="str">
        <f t="shared" si="5"/>
        <v/>
      </c>
      <c r="M183" s="5">
        <v>25885</v>
      </c>
    </row>
    <row r="184" spans="1:13" x14ac:dyDescent="0.25">
      <c r="A184">
        <v>42735</v>
      </c>
      <c r="B184" t="s">
        <v>16</v>
      </c>
      <c r="C184" t="s">
        <v>10</v>
      </c>
      <c r="D184" t="s">
        <v>11</v>
      </c>
      <c r="E184" t="s">
        <v>12</v>
      </c>
      <c r="F184" t="s">
        <v>13</v>
      </c>
      <c r="G184" t="s">
        <v>29</v>
      </c>
      <c r="H184" t="s">
        <v>23</v>
      </c>
      <c r="I184">
        <v>61</v>
      </c>
      <c r="J184" s="5">
        <v>25629</v>
      </c>
      <c r="K184" s="8" t="str">
        <f t="shared" si="4"/>
        <v>25514</v>
      </c>
      <c r="L184" t="str">
        <f t="shared" si="5"/>
        <v/>
      </c>
      <c r="M184" s="5">
        <v>25629</v>
      </c>
    </row>
    <row r="185" spans="1:13" x14ac:dyDescent="0.25">
      <c r="A185">
        <v>42735</v>
      </c>
      <c r="B185" t="s">
        <v>47</v>
      </c>
      <c r="C185" t="s">
        <v>10</v>
      </c>
      <c r="D185" t="s">
        <v>11</v>
      </c>
      <c r="E185" t="s">
        <v>17</v>
      </c>
      <c r="F185" t="s">
        <v>33</v>
      </c>
      <c r="G185" t="s">
        <v>14</v>
      </c>
      <c r="H185" t="s">
        <v>23</v>
      </c>
      <c r="I185">
        <v>37</v>
      </c>
      <c r="J185" s="5">
        <v>32557</v>
      </c>
      <c r="K185" s="8" t="str">
        <f t="shared" si="4"/>
        <v>32514</v>
      </c>
      <c r="L185" t="str">
        <f t="shared" si="5"/>
        <v>32514</v>
      </c>
      <c r="M185" s="5">
        <v>32557</v>
      </c>
    </row>
    <row r="186" spans="1:13" x14ac:dyDescent="0.25">
      <c r="A186">
        <v>42735</v>
      </c>
      <c r="B186" t="s">
        <v>24</v>
      </c>
      <c r="C186" t="s">
        <v>10</v>
      </c>
      <c r="D186" t="s">
        <v>40</v>
      </c>
      <c r="E186" t="s">
        <v>17</v>
      </c>
      <c r="F186" t="s">
        <v>33</v>
      </c>
      <c r="G186" t="s">
        <v>29</v>
      </c>
      <c r="H186" t="s">
        <v>23</v>
      </c>
      <c r="I186">
        <v>45</v>
      </c>
      <c r="J186" s="5">
        <v>20082</v>
      </c>
      <c r="K186" s="8" t="str">
        <f t="shared" si="4"/>
        <v>20514</v>
      </c>
      <c r="L186" t="str">
        <f t="shared" si="5"/>
        <v/>
      </c>
      <c r="M186" s="5">
        <v>20082</v>
      </c>
    </row>
    <row r="187" spans="1:13" x14ac:dyDescent="0.25">
      <c r="A187">
        <v>42735</v>
      </c>
      <c r="B187" t="s">
        <v>16</v>
      </c>
      <c r="C187" t="s">
        <v>20</v>
      </c>
      <c r="D187" t="s">
        <v>11</v>
      </c>
      <c r="E187" t="s">
        <v>12</v>
      </c>
      <c r="F187" t="s">
        <v>28</v>
      </c>
      <c r="G187" t="s">
        <v>53</v>
      </c>
      <c r="H187" t="s">
        <v>15</v>
      </c>
      <c r="I187">
        <v>56</v>
      </c>
      <c r="J187" s="5">
        <v>28403</v>
      </c>
      <c r="K187" s="8" t="str">
        <f t="shared" si="4"/>
        <v>28514</v>
      </c>
      <c r="L187" t="str">
        <f t="shared" si="5"/>
        <v/>
      </c>
      <c r="M187" s="5">
        <v>28403</v>
      </c>
    </row>
    <row r="188" spans="1:13" x14ac:dyDescent="0.25">
      <c r="A188">
        <v>42735</v>
      </c>
      <c r="B188" t="s">
        <v>27</v>
      </c>
      <c r="C188" t="s">
        <v>10</v>
      </c>
      <c r="D188" t="s">
        <v>11</v>
      </c>
      <c r="E188" t="s">
        <v>12</v>
      </c>
      <c r="F188" t="s">
        <v>13</v>
      </c>
      <c r="G188" t="s">
        <v>34</v>
      </c>
      <c r="H188" t="s">
        <v>15</v>
      </c>
      <c r="I188">
        <v>54</v>
      </c>
      <c r="J188" s="5">
        <v>29156</v>
      </c>
      <c r="K188" s="8" t="str">
        <f t="shared" si="4"/>
        <v>29514</v>
      </c>
      <c r="L188" t="str">
        <f t="shared" si="5"/>
        <v/>
      </c>
      <c r="M188" s="5">
        <v>29156</v>
      </c>
    </row>
    <row r="189" spans="1:13" x14ac:dyDescent="0.25">
      <c r="A189">
        <v>42735</v>
      </c>
      <c r="B189" t="s">
        <v>16</v>
      </c>
      <c r="C189" t="s">
        <v>20</v>
      </c>
      <c r="D189" t="s">
        <v>11</v>
      </c>
      <c r="E189" t="s">
        <v>25</v>
      </c>
      <c r="F189" t="s">
        <v>44</v>
      </c>
      <c r="G189" t="s">
        <v>30</v>
      </c>
      <c r="H189" t="s">
        <v>23</v>
      </c>
      <c r="I189">
        <v>24</v>
      </c>
      <c r="J189" s="6">
        <v>26009</v>
      </c>
      <c r="K189" s="8" t="str">
        <f t="shared" si="4"/>
        <v>26514</v>
      </c>
      <c r="L189" t="str">
        <f t="shared" si="5"/>
        <v/>
      </c>
      <c r="M189" s="6">
        <v>26009</v>
      </c>
    </row>
    <row r="190" spans="1:13" x14ac:dyDescent="0.25">
      <c r="A190">
        <v>42735</v>
      </c>
      <c r="B190" t="s">
        <v>36</v>
      </c>
      <c r="C190" t="s">
        <v>10</v>
      </c>
      <c r="D190" t="s">
        <v>11</v>
      </c>
      <c r="E190" t="s">
        <v>17</v>
      </c>
      <c r="F190" t="s">
        <v>33</v>
      </c>
      <c r="G190" t="s">
        <v>14</v>
      </c>
      <c r="H190" t="s">
        <v>15</v>
      </c>
      <c r="I190">
        <v>29</v>
      </c>
      <c r="J190" s="5">
        <v>30816</v>
      </c>
      <c r="K190" s="8" t="str">
        <f t="shared" si="4"/>
        <v>30514</v>
      </c>
      <c r="L190" t="str">
        <f t="shared" si="5"/>
        <v>30514</v>
      </c>
      <c r="M190" s="5">
        <v>30816</v>
      </c>
    </row>
    <row r="191" spans="1:13" x14ac:dyDescent="0.25">
      <c r="A191">
        <v>42735</v>
      </c>
      <c r="B191" t="s">
        <v>38</v>
      </c>
      <c r="C191" t="s">
        <v>20</v>
      </c>
      <c r="D191" t="s">
        <v>11</v>
      </c>
      <c r="E191" t="s">
        <v>12</v>
      </c>
      <c r="F191" t="s">
        <v>13</v>
      </c>
      <c r="G191" t="s">
        <v>37</v>
      </c>
      <c r="H191" t="s">
        <v>23</v>
      </c>
      <c r="I191">
        <v>63</v>
      </c>
      <c r="J191" s="5">
        <v>25227</v>
      </c>
      <c r="K191" s="8" t="str">
        <f t="shared" si="4"/>
        <v>25514</v>
      </c>
      <c r="L191" t="str">
        <f t="shared" si="5"/>
        <v/>
      </c>
      <c r="M191" s="5">
        <v>25227</v>
      </c>
    </row>
    <row r="192" spans="1:13" x14ac:dyDescent="0.25">
      <c r="A192">
        <v>42735</v>
      </c>
      <c r="B192" t="s">
        <v>35</v>
      </c>
      <c r="C192" t="s">
        <v>10</v>
      </c>
      <c r="D192" t="s">
        <v>40</v>
      </c>
      <c r="E192" t="s">
        <v>17</v>
      </c>
      <c r="F192" t="s">
        <v>33</v>
      </c>
      <c r="G192" t="s">
        <v>14</v>
      </c>
      <c r="H192" t="s">
        <v>15</v>
      </c>
      <c r="I192">
        <v>55</v>
      </c>
      <c r="J192" s="5">
        <v>17321</v>
      </c>
      <c r="K192" s="8" t="str">
        <f t="shared" si="4"/>
        <v>17514</v>
      </c>
      <c r="L192" t="str">
        <f t="shared" si="5"/>
        <v>17514</v>
      </c>
      <c r="M192" s="5">
        <v>17321</v>
      </c>
    </row>
    <row r="193" spans="1:13" x14ac:dyDescent="0.25">
      <c r="A193">
        <v>42735</v>
      </c>
      <c r="B193" t="s">
        <v>24</v>
      </c>
      <c r="C193" t="s">
        <v>31</v>
      </c>
      <c r="D193" t="s">
        <v>11</v>
      </c>
      <c r="E193" t="s">
        <v>12</v>
      </c>
      <c r="F193" t="s">
        <v>13</v>
      </c>
      <c r="G193" t="s">
        <v>32</v>
      </c>
      <c r="H193" t="s">
        <v>15</v>
      </c>
      <c r="I193">
        <v>58</v>
      </c>
      <c r="J193" s="5">
        <v>24462</v>
      </c>
      <c r="K193" s="8" t="str">
        <f t="shared" si="4"/>
        <v>24514</v>
      </c>
      <c r="L193" t="str">
        <f t="shared" si="5"/>
        <v/>
      </c>
      <c r="M193" s="5">
        <v>24462</v>
      </c>
    </row>
    <row r="194" spans="1:13" x14ac:dyDescent="0.25">
      <c r="A194">
        <v>42735</v>
      </c>
      <c r="B194" t="s">
        <v>48</v>
      </c>
      <c r="C194" t="s">
        <v>20</v>
      </c>
      <c r="D194" t="s">
        <v>40</v>
      </c>
      <c r="E194" t="s">
        <v>17</v>
      </c>
      <c r="F194" t="s">
        <v>18</v>
      </c>
      <c r="G194" t="s">
        <v>22</v>
      </c>
      <c r="H194" t="s">
        <v>23</v>
      </c>
      <c r="I194">
        <v>41</v>
      </c>
      <c r="J194" s="6">
        <v>18614</v>
      </c>
      <c r="K194" s="8" t="str">
        <f t="shared" si="4"/>
        <v>18514</v>
      </c>
      <c r="L194" t="str">
        <f t="shared" si="5"/>
        <v/>
      </c>
      <c r="M194" s="6">
        <v>18614</v>
      </c>
    </row>
    <row r="195" spans="1:13" x14ac:dyDescent="0.25">
      <c r="A195">
        <v>42735</v>
      </c>
      <c r="B195" t="s">
        <v>16</v>
      </c>
      <c r="C195" t="s">
        <v>20</v>
      </c>
      <c r="D195" t="s">
        <v>11</v>
      </c>
      <c r="E195" t="s">
        <v>12</v>
      </c>
      <c r="F195" t="s">
        <v>28</v>
      </c>
      <c r="G195" t="s">
        <v>53</v>
      </c>
      <c r="H195" t="s">
        <v>15</v>
      </c>
      <c r="I195">
        <v>24</v>
      </c>
      <c r="J195" s="5">
        <v>27175</v>
      </c>
      <c r="K195" s="8" t="str">
        <f t="shared" ref="K195:K258" si="6">REPLACE(M195,3,3,514)</f>
        <v>27514</v>
      </c>
      <c r="L195" t="str">
        <f t="shared" ref="L195:L258" si="7">IF(G195="Joe",K195,"")</f>
        <v/>
      </c>
      <c r="M195" s="5">
        <v>27175</v>
      </c>
    </row>
    <row r="196" spans="1:13" x14ac:dyDescent="0.25">
      <c r="A196">
        <v>42735</v>
      </c>
      <c r="B196" t="s">
        <v>16</v>
      </c>
      <c r="C196" t="s">
        <v>10</v>
      </c>
      <c r="D196" t="s">
        <v>11</v>
      </c>
      <c r="E196" t="s">
        <v>17</v>
      </c>
      <c r="F196" t="s">
        <v>21</v>
      </c>
      <c r="G196" t="s">
        <v>34</v>
      </c>
      <c r="H196" t="s">
        <v>23</v>
      </c>
      <c r="I196">
        <v>64</v>
      </c>
      <c r="J196" s="5">
        <v>26848</v>
      </c>
      <c r="K196" s="8" t="str">
        <f t="shared" si="6"/>
        <v>26514</v>
      </c>
      <c r="L196" t="str">
        <f t="shared" si="7"/>
        <v/>
      </c>
      <c r="M196" s="5">
        <v>26848</v>
      </c>
    </row>
    <row r="197" spans="1:13" x14ac:dyDescent="0.25">
      <c r="A197">
        <v>42735</v>
      </c>
      <c r="B197" t="s">
        <v>36</v>
      </c>
      <c r="C197" t="s">
        <v>20</v>
      </c>
      <c r="D197" t="s">
        <v>11</v>
      </c>
      <c r="E197" t="s">
        <v>17</v>
      </c>
      <c r="F197" t="s">
        <v>21</v>
      </c>
      <c r="G197" t="s">
        <v>30</v>
      </c>
      <c r="H197" t="s">
        <v>15</v>
      </c>
      <c r="I197">
        <v>46</v>
      </c>
      <c r="J197" s="5">
        <v>29305</v>
      </c>
      <c r="K197" s="8" t="str">
        <f t="shared" si="6"/>
        <v>29514</v>
      </c>
      <c r="L197" t="str">
        <f t="shared" si="7"/>
        <v/>
      </c>
      <c r="M197" s="5">
        <v>29305</v>
      </c>
    </row>
    <row r="198" spans="1:13" x14ac:dyDescent="0.25">
      <c r="A198">
        <v>42735</v>
      </c>
      <c r="B198" t="s">
        <v>48</v>
      </c>
      <c r="C198" t="s">
        <v>10</v>
      </c>
      <c r="D198" t="s">
        <v>11</v>
      </c>
      <c r="E198" t="s">
        <v>17</v>
      </c>
      <c r="F198" t="s">
        <v>21</v>
      </c>
      <c r="G198" t="s">
        <v>14</v>
      </c>
      <c r="H198" t="s">
        <v>15</v>
      </c>
      <c r="I198">
        <v>66</v>
      </c>
      <c r="J198" s="5">
        <v>25397</v>
      </c>
      <c r="K198" s="8" t="str">
        <f t="shared" si="6"/>
        <v>25514</v>
      </c>
      <c r="L198" t="str">
        <f t="shared" si="7"/>
        <v>25514</v>
      </c>
      <c r="M198" s="5">
        <v>25397</v>
      </c>
    </row>
    <row r="199" spans="1:13" x14ac:dyDescent="0.25">
      <c r="A199">
        <v>42735</v>
      </c>
      <c r="B199" t="s">
        <v>35</v>
      </c>
      <c r="C199" t="s">
        <v>10</v>
      </c>
      <c r="D199" t="s">
        <v>11</v>
      </c>
      <c r="E199" t="s">
        <v>12</v>
      </c>
      <c r="F199" t="s">
        <v>13</v>
      </c>
      <c r="G199" t="s">
        <v>29</v>
      </c>
      <c r="H199" t="s">
        <v>23</v>
      </c>
      <c r="I199">
        <v>55</v>
      </c>
      <c r="J199" s="5">
        <v>25796</v>
      </c>
      <c r="K199" s="8" t="str">
        <f t="shared" si="6"/>
        <v>25514</v>
      </c>
      <c r="L199" t="str">
        <f t="shared" si="7"/>
        <v/>
      </c>
      <c r="M199" s="5">
        <v>25796</v>
      </c>
    </row>
    <row r="200" spans="1:13" x14ac:dyDescent="0.25">
      <c r="A200">
        <v>42735</v>
      </c>
      <c r="B200" t="s">
        <v>35</v>
      </c>
      <c r="C200" t="s">
        <v>10</v>
      </c>
      <c r="D200" t="s">
        <v>11</v>
      </c>
      <c r="E200" t="s">
        <v>12</v>
      </c>
      <c r="F200" t="s">
        <v>13</v>
      </c>
      <c r="G200" t="s">
        <v>34</v>
      </c>
      <c r="H200" t="s">
        <v>15</v>
      </c>
      <c r="I200">
        <v>67</v>
      </c>
      <c r="J200" s="5">
        <v>26472</v>
      </c>
      <c r="K200" s="8" t="str">
        <f t="shared" si="6"/>
        <v>26514</v>
      </c>
      <c r="L200" t="str">
        <f t="shared" si="7"/>
        <v/>
      </c>
      <c r="M200" s="5">
        <v>26472</v>
      </c>
    </row>
    <row r="201" spans="1:13" x14ac:dyDescent="0.25">
      <c r="A201">
        <v>42735</v>
      </c>
      <c r="B201" t="s">
        <v>36</v>
      </c>
      <c r="C201" t="s">
        <v>10</v>
      </c>
      <c r="D201" t="s">
        <v>40</v>
      </c>
      <c r="E201" t="s">
        <v>17</v>
      </c>
      <c r="F201" t="s">
        <v>18</v>
      </c>
      <c r="G201" t="s">
        <v>29</v>
      </c>
      <c r="H201" t="s">
        <v>23</v>
      </c>
      <c r="I201">
        <v>42</v>
      </c>
      <c r="J201" s="6">
        <v>10717</v>
      </c>
      <c r="K201" s="8" t="str">
        <f t="shared" si="6"/>
        <v>10514</v>
      </c>
      <c r="L201" t="str">
        <f t="shared" si="7"/>
        <v/>
      </c>
      <c r="M201" s="6">
        <v>10717</v>
      </c>
    </row>
    <row r="202" spans="1:13" x14ac:dyDescent="0.25">
      <c r="A202">
        <v>42735</v>
      </c>
      <c r="B202" t="s">
        <v>36</v>
      </c>
      <c r="C202" t="s">
        <v>20</v>
      </c>
      <c r="D202" t="s">
        <v>11</v>
      </c>
      <c r="E202" t="s">
        <v>17</v>
      </c>
      <c r="F202" t="s">
        <v>21</v>
      </c>
      <c r="G202" t="s">
        <v>53</v>
      </c>
      <c r="H202" t="s">
        <v>15</v>
      </c>
      <c r="I202">
        <v>44</v>
      </c>
      <c r="J202" s="5">
        <v>25465</v>
      </c>
      <c r="K202" s="8" t="str">
        <f t="shared" si="6"/>
        <v>25514</v>
      </c>
      <c r="L202" t="str">
        <f t="shared" si="7"/>
        <v/>
      </c>
      <c r="M202" s="5">
        <v>25465</v>
      </c>
    </row>
    <row r="203" spans="1:13" x14ac:dyDescent="0.25">
      <c r="A203">
        <v>42735</v>
      </c>
      <c r="B203" t="s">
        <v>45</v>
      </c>
      <c r="C203" t="s">
        <v>20</v>
      </c>
      <c r="D203" t="s">
        <v>11</v>
      </c>
      <c r="E203" t="s">
        <v>12</v>
      </c>
      <c r="F203" t="s">
        <v>28</v>
      </c>
      <c r="G203" t="s">
        <v>49</v>
      </c>
      <c r="H203" t="s">
        <v>15</v>
      </c>
      <c r="I203">
        <v>47</v>
      </c>
      <c r="J203" s="5">
        <v>26350</v>
      </c>
      <c r="K203" s="8" t="str">
        <f t="shared" si="6"/>
        <v>26514</v>
      </c>
      <c r="L203" t="str">
        <f t="shared" si="7"/>
        <v/>
      </c>
      <c r="M203" s="5">
        <v>26350</v>
      </c>
    </row>
    <row r="204" spans="1:13" x14ac:dyDescent="0.25">
      <c r="A204">
        <v>42735</v>
      </c>
      <c r="B204" t="s">
        <v>47</v>
      </c>
      <c r="C204" t="s">
        <v>31</v>
      </c>
      <c r="D204" t="s">
        <v>40</v>
      </c>
      <c r="E204" t="s">
        <v>25</v>
      </c>
      <c r="F204" t="s">
        <v>44</v>
      </c>
      <c r="G204" t="s">
        <v>50</v>
      </c>
      <c r="H204" t="s">
        <v>15</v>
      </c>
      <c r="I204">
        <v>57</v>
      </c>
      <c r="J204" s="6">
        <v>17713</v>
      </c>
      <c r="K204" s="8" t="str">
        <f t="shared" si="6"/>
        <v>17514</v>
      </c>
      <c r="L204" t="str">
        <f t="shared" si="7"/>
        <v/>
      </c>
      <c r="M204" s="6">
        <v>17713</v>
      </c>
    </row>
    <row r="205" spans="1:13" x14ac:dyDescent="0.25">
      <c r="A205">
        <v>42735</v>
      </c>
      <c r="B205" t="s">
        <v>27</v>
      </c>
      <c r="C205" t="s">
        <v>31</v>
      </c>
      <c r="D205" t="s">
        <v>11</v>
      </c>
      <c r="E205" t="s">
        <v>12</v>
      </c>
      <c r="F205" t="s">
        <v>13</v>
      </c>
      <c r="G205" t="s">
        <v>46</v>
      </c>
      <c r="H205" t="s">
        <v>23</v>
      </c>
      <c r="I205">
        <v>32</v>
      </c>
      <c r="J205" s="5">
        <v>28105</v>
      </c>
      <c r="K205" s="8" t="str">
        <f t="shared" si="6"/>
        <v>28514</v>
      </c>
      <c r="L205" t="str">
        <f t="shared" si="7"/>
        <v/>
      </c>
      <c r="M205" s="5">
        <v>28105</v>
      </c>
    </row>
    <row r="206" spans="1:13" x14ac:dyDescent="0.25">
      <c r="A206">
        <v>42735</v>
      </c>
      <c r="B206" t="s">
        <v>16</v>
      </c>
      <c r="C206" t="s">
        <v>31</v>
      </c>
      <c r="D206" t="s">
        <v>11</v>
      </c>
      <c r="E206" t="s">
        <v>17</v>
      </c>
      <c r="F206" t="s">
        <v>18</v>
      </c>
      <c r="G206" t="s">
        <v>14</v>
      </c>
      <c r="H206" t="s">
        <v>15</v>
      </c>
      <c r="I206">
        <v>68</v>
      </c>
      <c r="J206" s="5">
        <v>21835</v>
      </c>
      <c r="K206" s="8" t="str">
        <f t="shared" si="6"/>
        <v>21514</v>
      </c>
      <c r="L206" t="str">
        <f t="shared" si="7"/>
        <v>21514</v>
      </c>
      <c r="M206" s="5">
        <v>21835</v>
      </c>
    </row>
    <row r="207" spans="1:13" x14ac:dyDescent="0.25">
      <c r="A207">
        <v>42735</v>
      </c>
      <c r="B207" t="s">
        <v>27</v>
      </c>
      <c r="C207" t="s">
        <v>10</v>
      </c>
      <c r="D207" t="s">
        <v>40</v>
      </c>
      <c r="E207" t="s">
        <v>25</v>
      </c>
      <c r="F207" t="s">
        <v>44</v>
      </c>
      <c r="G207" t="s">
        <v>29</v>
      </c>
      <c r="H207" t="s">
        <v>15</v>
      </c>
      <c r="I207">
        <v>55</v>
      </c>
      <c r="J207" s="6">
        <v>12442</v>
      </c>
      <c r="K207" s="8" t="str">
        <f t="shared" si="6"/>
        <v>12514</v>
      </c>
      <c r="L207" t="str">
        <f t="shared" si="7"/>
        <v/>
      </c>
      <c r="M207" s="6">
        <v>12442</v>
      </c>
    </row>
    <row r="208" spans="1:13" x14ac:dyDescent="0.25">
      <c r="A208">
        <v>42735</v>
      </c>
      <c r="B208" t="s">
        <v>27</v>
      </c>
      <c r="C208" t="s">
        <v>20</v>
      </c>
      <c r="D208" t="s">
        <v>11</v>
      </c>
      <c r="E208" t="s">
        <v>12</v>
      </c>
      <c r="F208" t="s">
        <v>28</v>
      </c>
      <c r="G208" t="s">
        <v>30</v>
      </c>
      <c r="H208" t="s">
        <v>23</v>
      </c>
      <c r="I208">
        <v>25</v>
      </c>
      <c r="J208" s="5">
        <v>28350</v>
      </c>
      <c r="K208" s="8" t="str">
        <f t="shared" si="6"/>
        <v>28514</v>
      </c>
      <c r="L208" t="str">
        <f t="shared" si="7"/>
        <v/>
      </c>
      <c r="M208" s="5">
        <v>28350</v>
      </c>
    </row>
    <row r="209" spans="1:13" x14ac:dyDescent="0.25">
      <c r="A209">
        <v>42735</v>
      </c>
      <c r="B209" t="s">
        <v>16</v>
      </c>
      <c r="C209" t="s">
        <v>31</v>
      </c>
      <c r="D209" t="s">
        <v>11</v>
      </c>
      <c r="E209" t="s">
        <v>12</v>
      </c>
      <c r="F209" t="s">
        <v>28</v>
      </c>
      <c r="G209" t="s">
        <v>46</v>
      </c>
      <c r="H209" t="s">
        <v>23</v>
      </c>
      <c r="I209">
        <v>71</v>
      </c>
      <c r="J209" s="5">
        <v>25823</v>
      </c>
      <c r="K209" s="8" t="str">
        <f t="shared" si="6"/>
        <v>25514</v>
      </c>
      <c r="L209" t="str">
        <f t="shared" si="7"/>
        <v/>
      </c>
      <c r="M209" s="5">
        <v>25823</v>
      </c>
    </row>
    <row r="210" spans="1:13" x14ac:dyDescent="0.25">
      <c r="A210">
        <v>42735</v>
      </c>
      <c r="B210" t="s">
        <v>24</v>
      </c>
      <c r="C210" t="s">
        <v>10</v>
      </c>
      <c r="D210" t="s">
        <v>40</v>
      </c>
      <c r="E210" t="s">
        <v>17</v>
      </c>
      <c r="F210" t="s">
        <v>21</v>
      </c>
      <c r="G210" t="s">
        <v>14</v>
      </c>
      <c r="H210" t="s">
        <v>23</v>
      </c>
      <c r="I210">
        <v>32</v>
      </c>
      <c r="J210" s="6">
        <v>12170</v>
      </c>
      <c r="K210" s="8" t="str">
        <f t="shared" si="6"/>
        <v>12514</v>
      </c>
      <c r="L210" t="str">
        <f t="shared" si="7"/>
        <v>12514</v>
      </c>
      <c r="M210" s="6">
        <v>12170</v>
      </c>
    </row>
    <row r="211" spans="1:13" x14ac:dyDescent="0.25">
      <c r="A211">
        <v>42735</v>
      </c>
      <c r="B211" t="s">
        <v>48</v>
      </c>
      <c r="C211" t="s">
        <v>10</v>
      </c>
      <c r="D211" t="s">
        <v>11</v>
      </c>
      <c r="E211" t="s">
        <v>25</v>
      </c>
      <c r="F211" t="s">
        <v>26</v>
      </c>
      <c r="G211" t="s">
        <v>34</v>
      </c>
      <c r="H211" t="s">
        <v>23</v>
      </c>
      <c r="I211">
        <v>32</v>
      </c>
      <c r="J211" s="6">
        <v>31635</v>
      </c>
      <c r="K211" s="8" t="str">
        <f t="shared" si="6"/>
        <v>31514</v>
      </c>
      <c r="L211" t="str">
        <f t="shared" si="7"/>
        <v/>
      </c>
      <c r="M211" s="6">
        <v>31635</v>
      </c>
    </row>
    <row r="212" spans="1:13" x14ac:dyDescent="0.25">
      <c r="A212">
        <v>42735</v>
      </c>
      <c r="B212" t="s">
        <v>16</v>
      </c>
      <c r="C212" t="s">
        <v>20</v>
      </c>
      <c r="D212" t="s">
        <v>11</v>
      </c>
      <c r="E212" t="s">
        <v>25</v>
      </c>
      <c r="F212" t="s">
        <v>44</v>
      </c>
      <c r="G212" t="s">
        <v>37</v>
      </c>
      <c r="H212" t="s">
        <v>23</v>
      </c>
      <c r="I212">
        <v>62</v>
      </c>
      <c r="J212" s="6">
        <v>25457</v>
      </c>
      <c r="K212" s="8" t="str">
        <f t="shared" si="6"/>
        <v>25514</v>
      </c>
      <c r="L212" t="str">
        <f t="shared" si="7"/>
        <v/>
      </c>
      <c r="M212" s="6">
        <v>25457</v>
      </c>
    </row>
    <row r="213" spans="1:13" x14ac:dyDescent="0.25">
      <c r="A213">
        <v>42735</v>
      </c>
      <c r="B213" t="s">
        <v>42</v>
      </c>
      <c r="C213" t="s">
        <v>10</v>
      </c>
      <c r="D213" t="s">
        <v>11</v>
      </c>
      <c r="E213" t="s">
        <v>25</v>
      </c>
      <c r="F213" t="s">
        <v>44</v>
      </c>
      <c r="G213" t="s">
        <v>34</v>
      </c>
      <c r="H213" t="s">
        <v>23</v>
      </c>
      <c r="I213">
        <v>49</v>
      </c>
      <c r="J213" s="6">
        <v>26343</v>
      </c>
      <c r="K213" s="8" t="str">
        <f t="shared" si="6"/>
        <v>26514</v>
      </c>
      <c r="L213" t="str">
        <f t="shared" si="7"/>
        <v/>
      </c>
      <c r="M213" s="6">
        <v>26343</v>
      </c>
    </row>
    <row r="214" spans="1:13" x14ac:dyDescent="0.25">
      <c r="A214">
        <v>42735</v>
      </c>
      <c r="B214" t="s">
        <v>38</v>
      </c>
      <c r="C214" t="s">
        <v>10</v>
      </c>
      <c r="D214" t="s">
        <v>11</v>
      </c>
      <c r="E214" t="s">
        <v>17</v>
      </c>
      <c r="F214" t="s">
        <v>18</v>
      </c>
      <c r="G214" t="s">
        <v>34</v>
      </c>
      <c r="H214" t="s">
        <v>23</v>
      </c>
      <c r="I214">
        <v>50</v>
      </c>
      <c r="J214" s="5">
        <v>17085</v>
      </c>
      <c r="K214" s="8" t="str">
        <f t="shared" si="6"/>
        <v>17514</v>
      </c>
      <c r="L214" t="str">
        <f t="shared" si="7"/>
        <v/>
      </c>
      <c r="M214" s="5">
        <v>17085</v>
      </c>
    </row>
    <row r="215" spans="1:13" x14ac:dyDescent="0.25">
      <c r="A215">
        <v>42735</v>
      </c>
      <c r="B215" t="s">
        <v>38</v>
      </c>
      <c r="C215" t="s">
        <v>20</v>
      </c>
      <c r="D215" t="s">
        <v>11</v>
      </c>
      <c r="E215" t="s">
        <v>25</v>
      </c>
      <c r="F215" t="s">
        <v>26</v>
      </c>
      <c r="G215" t="s">
        <v>43</v>
      </c>
      <c r="H215" t="s">
        <v>15</v>
      </c>
      <c r="I215">
        <v>66</v>
      </c>
      <c r="J215" s="6">
        <v>27965</v>
      </c>
      <c r="K215" s="8" t="str">
        <f t="shared" si="6"/>
        <v>27514</v>
      </c>
      <c r="L215" t="str">
        <f t="shared" si="7"/>
        <v/>
      </c>
      <c r="M215" s="6">
        <v>27965</v>
      </c>
    </row>
    <row r="216" spans="1:13" x14ac:dyDescent="0.25">
      <c r="A216">
        <v>42735</v>
      </c>
      <c r="B216" t="s">
        <v>27</v>
      </c>
      <c r="C216" t="s">
        <v>10</v>
      </c>
      <c r="D216" t="s">
        <v>11</v>
      </c>
      <c r="E216" t="s">
        <v>12</v>
      </c>
      <c r="F216" t="s">
        <v>13</v>
      </c>
      <c r="G216" t="s">
        <v>19</v>
      </c>
      <c r="H216" t="s">
        <v>23</v>
      </c>
      <c r="I216">
        <v>67</v>
      </c>
      <c r="J216" s="5">
        <v>24350</v>
      </c>
      <c r="K216" s="8" t="str">
        <f t="shared" si="6"/>
        <v>24514</v>
      </c>
      <c r="L216" t="str">
        <f t="shared" si="7"/>
        <v/>
      </c>
      <c r="M216" s="5">
        <v>24350</v>
      </c>
    </row>
    <row r="217" spans="1:13" x14ac:dyDescent="0.25">
      <c r="A217">
        <v>42735</v>
      </c>
      <c r="B217" t="s">
        <v>36</v>
      </c>
      <c r="C217" t="s">
        <v>20</v>
      </c>
      <c r="D217" t="s">
        <v>11</v>
      </c>
      <c r="E217" t="s">
        <v>12</v>
      </c>
      <c r="F217" t="s">
        <v>13</v>
      </c>
      <c r="G217" t="s">
        <v>30</v>
      </c>
      <c r="H217" t="s">
        <v>15</v>
      </c>
      <c r="I217">
        <v>54</v>
      </c>
      <c r="J217" s="5">
        <v>24635</v>
      </c>
      <c r="K217" s="8" t="str">
        <f t="shared" si="6"/>
        <v>24514</v>
      </c>
      <c r="L217" t="str">
        <f t="shared" si="7"/>
        <v/>
      </c>
      <c r="M217" s="5">
        <v>24635</v>
      </c>
    </row>
    <row r="218" spans="1:13" x14ac:dyDescent="0.25">
      <c r="A218">
        <v>42735</v>
      </c>
      <c r="B218" t="s">
        <v>9</v>
      </c>
      <c r="C218" t="s">
        <v>20</v>
      </c>
      <c r="D218" t="s">
        <v>11</v>
      </c>
      <c r="E218" t="s">
        <v>25</v>
      </c>
      <c r="F218" t="s">
        <v>44</v>
      </c>
      <c r="G218" t="s">
        <v>37</v>
      </c>
      <c r="H218" t="s">
        <v>15</v>
      </c>
      <c r="I218">
        <v>58</v>
      </c>
      <c r="J218" s="6">
        <v>26319</v>
      </c>
      <c r="K218" s="8" t="str">
        <f t="shared" si="6"/>
        <v>26514</v>
      </c>
      <c r="L218" t="str">
        <f t="shared" si="7"/>
        <v/>
      </c>
      <c r="M218" s="6">
        <v>26319</v>
      </c>
    </row>
    <row r="219" spans="1:13" x14ac:dyDescent="0.25">
      <c r="A219">
        <v>42735</v>
      </c>
      <c r="B219" t="s">
        <v>36</v>
      </c>
      <c r="C219" t="s">
        <v>10</v>
      </c>
      <c r="D219" t="s">
        <v>11</v>
      </c>
      <c r="E219" t="s">
        <v>25</v>
      </c>
      <c r="F219" t="s">
        <v>26</v>
      </c>
      <c r="G219" t="s">
        <v>29</v>
      </c>
      <c r="H219" t="s">
        <v>23</v>
      </c>
      <c r="I219">
        <v>40</v>
      </c>
      <c r="J219" s="6">
        <v>31917</v>
      </c>
      <c r="K219" s="8" t="str">
        <f t="shared" si="6"/>
        <v>31514</v>
      </c>
      <c r="L219" t="str">
        <f t="shared" si="7"/>
        <v/>
      </c>
      <c r="M219" s="6">
        <v>31917</v>
      </c>
    </row>
    <row r="220" spans="1:13" x14ac:dyDescent="0.25">
      <c r="A220">
        <v>42735</v>
      </c>
      <c r="B220" t="s">
        <v>16</v>
      </c>
      <c r="C220" t="s">
        <v>31</v>
      </c>
      <c r="D220" t="s">
        <v>11</v>
      </c>
      <c r="E220" t="s">
        <v>12</v>
      </c>
      <c r="F220" t="s">
        <v>13</v>
      </c>
      <c r="G220" t="s">
        <v>46</v>
      </c>
      <c r="H220" t="s">
        <v>23</v>
      </c>
      <c r="I220">
        <v>27</v>
      </c>
      <c r="J220" s="5">
        <v>24063</v>
      </c>
      <c r="K220" s="8" t="str">
        <f t="shared" si="6"/>
        <v>24514</v>
      </c>
      <c r="L220" t="str">
        <f t="shared" si="7"/>
        <v/>
      </c>
      <c r="M220" s="5">
        <v>24063</v>
      </c>
    </row>
    <row r="221" spans="1:13" x14ac:dyDescent="0.25">
      <c r="A221">
        <v>42735</v>
      </c>
      <c r="B221" t="s">
        <v>39</v>
      </c>
      <c r="C221" t="s">
        <v>10</v>
      </c>
      <c r="D221" t="s">
        <v>40</v>
      </c>
      <c r="E221" t="s">
        <v>25</v>
      </c>
      <c r="F221" t="s">
        <v>44</v>
      </c>
      <c r="G221" t="s">
        <v>19</v>
      </c>
      <c r="H221" t="s">
        <v>23</v>
      </c>
      <c r="I221">
        <v>28</v>
      </c>
      <c r="J221" s="6">
        <v>11553</v>
      </c>
      <c r="K221" s="8" t="str">
        <f t="shared" si="6"/>
        <v>11514</v>
      </c>
      <c r="L221" t="str">
        <f t="shared" si="7"/>
        <v/>
      </c>
      <c r="M221" s="6">
        <v>11553</v>
      </c>
    </row>
    <row r="222" spans="1:13" x14ac:dyDescent="0.25">
      <c r="A222">
        <v>42735</v>
      </c>
      <c r="B222" t="s">
        <v>47</v>
      </c>
      <c r="C222" t="s">
        <v>20</v>
      </c>
      <c r="D222" t="s">
        <v>11</v>
      </c>
      <c r="E222" t="s">
        <v>17</v>
      </c>
      <c r="F222" t="s">
        <v>33</v>
      </c>
      <c r="G222" t="s">
        <v>37</v>
      </c>
      <c r="H222" t="s">
        <v>15</v>
      </c>
      <c r="I222">
        <v>74</v>
      </c>
      <c r="J222" s="5">
        <v>33146</v>
      </c>
      <c r="K222" s="8" t="str">
        <f t="shared" si="6"/>
        <v>33514</v>
      </c>
      <c r="L222" t="str">
        <f t="shared" si="7"/>
        <v/>
      </c>
      <c r="M222" s="5">
        <v>33146</v>
      </c>
    </row>
    <row r="223" spans="1:13" x14ac:dyDescent="0.25">
      <c r="A223">
        <v>42735</v>
      </c>
      <c r="B223" t="s">
        <v>27</v>
      </c>
      <c r="C223" t="s">
        <v>20</v>
      </c>
      <c r="D223" t="s">
        <v>11</v>
      </c>
      <c r="E223" t="s">
        <v>12</v>
      </c>
      <c r="F223" t="s">
        <v>28</v>
      </c>
      <c r="G223" t="s">
        <v>30</v>
      </c>
      <c r="H223" t="s">
        <v>23</v>
      </c>
      <c r="I223">
        <v>62</v>
      </c>
      <c r="J223" s="5">
        <v>24841</v>
      </c>
      <c r="K223" s="8" t="str">
        <f t="shared" si="6"/>
        <v>24514</v>
      </c>
      <c r="L223" t="str">
        <f t="shared" si="7"/>
        <v/>
      </c>
      <c r="M223" s="5">
        <v>24841</v>
      </c>
    </row>
    <row r="224" spans="1:13" x14ac:dyDescent="0.25">
      <c r="A224">
        <v>42735</v>
      </c>
      <c r="B224" t="s">
        <v>36</v>
      </c>
      <c r="C224" t="s">
        <v>20</v>
      </c>
      <c r="D224" t="s">
        <v>40</v>
      </c>
      <c r="E224" t="s">
        <v>17</v>
      </c>
      <c r="F224" t="s">
        <v>18</v>
      </c>
      <c r="G224" t="s">
        <v>43</v>
      </c>
      <c r="H224" t="s">
        <v>23</v>
      </c>
      <c r="I224">
        <v>49</v>
      </c>
      <c r="J224" s="6">
        <v>16642</v>
      </c>
      <c r="K224" s="8" t="str">
        <f t="shared" si="6"/>
        <v>16514</v>
      </c>
      <c r="L224" t="str">
        <f t="shared" si="7"/>
        <v/>
      </c>
      <c r="M224" s="6">
        <v>16642</v>
      </c>
    </row>
    <row r="225" spans="1:13" x14ac:dyDescent="0.25">
      <c r="A225">
        <v>42735</v>
      </c>
      <c r="B225" t="s">
        <v>24</v>
      </c>
      <c r="C225" t="s">
        <v>20</v>
      </c>
      <c r="D225" t="s">
        <v>11</v>
      </c>
      <c r="E225" t="s">
        <v>12</v>
      </c>
      <c r="F225" t="s">
        <v>13</v>
      </c>
      <c r="G225" t="s">
        <v>22</v>
      </c>
      <c r="H225" t="s">
        <v>23</v>
      </c>
      <c r="I225">
        <v>49</v>
      </c>
      <c r="J225" s="5">
        <v>25978</v>
      </c>
      <c r="K225" s="8" t="str">
        <f t="shared" si="6"/>
        <v>25514</v>
      </c>
      <c r="L225" t="str">
        <f t="shared" si="7"/>
        <v/>
      </c>
      <c r="M225" s="5">
        <v>25978</v>
      </c>
    </row>
    <row r="226" spans="1:13" x14ac:dyDescent="0.25">
      <c r="A226">
        <v>42735</v>
      </c>
      <c r="B226" t="s">
        <v>24</v>
      </c>
      <c r="C226" t="s">
        <v>20</v>
      </c>
      <c r="D226" t="s">
        <v>40</v>
      </c>
      <c r="E226" t="s">
        <v>17</v>
      </c>
      <c r="F226" t="s">
        <v>18</v>
      </c>
      <c r="G226" t="s">
        <v>22</v>
      </c>
      <c r="H226" t="s">
        <v>23</v>
      </c>
      <c r="I226">
        <v>30</v>
      </c>
      <c r="J226" s="6">
        <v>15940</v>
      </c>
      <c r="K226" s="8" t="str">
        <f t="shared" si="6"/>
        <v>15514</v>
      </c>
      <c r="L226" t="str">
        <f t="shared" si="7"/>
        <v/>
      </c>
      <c r="M226" s="6">
        <v>15940</v>
      </c>
    </row>
    <row r="227" spans="1:13" x14ac:dyDescent="0.25">
      <c r="A227">
        <v>42735</v>
      </c>
      <c r="B227" t="s">
        <v>39</v>
      </c>
      <c r="C227" t="s">
        <v>31</v>
      </c>
      <c r="D227" t="s">
        <v>11</v>
      </c>
      <c r="E227" t="s">
        <v>17</v>
      </c>
      <c r="F227" t="s">
        <v>33</v>
      </c>
      <c r="G227" t="s">
        <v>51</v>
      </c>
      <c r="H227" t="s">
        <v>23</v>
      </c>
      <c r="I227">
        <v>30</v>
      </c>
      <c r="J227" s="5">
        <v>33336</v>
      </c>
      <c r="K227" s="8" t="str">
        <f t="shared" si="6"/>
        <v>33514</v>
      </c>
      <c r="L227" t="str">
        <f t="shared" si="7"/>
        <v/>
      </c>
      <c r="M227" s="5">
        <v>33336</v>
      </c>
    </row>
    <row r="228" spans="1:13" x14ac:dyDescent="0.25">
      <c r="A228">
        <v>42735</v>
      </c>
      <c r="B228" t="s">
        <v>48</v>
      </c>
      <c r="C228" t="s">
        <v>10</v>
      </c>
      <c r="D228" t="s">
        <v>40</v>
      </c>
      <c r="E228" t="s">
        <v>17</v>
      </c>
      <c r="F228" t="s">
        <v>18</v>
      </c>
      <c r="G228" t="s">
        <v>29</v>
      </c>
      <c r="H228" t="s">
        <v>23</v>
      </c>
      <c r="I228">
        <v>75</v>
      </c>
      <c r="J228" s="6">
        <v>13552</v>
      </c>
      <c r="K228" s="8" t="str">
        <f t="shared" si="6"/>
        <v>13514</v>
      </c>
      <c r="L228" t="str">
        <f t="shared" si="7"/>
        <v/>
      </c>
      <c r="M228" s="6">
        <v>13552</v>
      </c>
    </row>
    <row r="229" spans="1:13" x14ac:dyDescent="0.25">
      <c r="A229">
        <v>42735</v>
      </c>
      <c r="B229" t="s">
        <v>35</v>
      </c>
      <c r="C229" t="s">
        <v>10</v>
      </c>
      <c r="D229" t="s">
        <v>11</v>
      </c>
      <c r="E229" t="s">
        <v>17</v>
      </c>
      <c r="F229" t="s">
        <v>21</v>
      </c>
      <c r="G229" t="s">
        <v>14</v>
      </c>
      <c r="H229" t="s">
        <v>23</v>
      </c>
      <c r="I229">
        <v>34</v>
      </c>
      <c r="J229" s="5">
        <v>26900</v>
      </c>
      <c r="K229" s="8" t="str">
        <f t="shared" si="6"/>
        <v>26514</v>
      </c>
      <c r="L229" t="str">
        <f t="shared" si="7"/>
        <v>26514</v>
      </c>
      <c r="M229" s="5">
        <v>26900</v>
      </c>
    </row>
    <row r="230" spans="1:13" x14ac:dyDescent="0.25">
      <c r="A230">
        <v>42735</v>
      </c>
      <c r="B230" t="s">
        <v>47</v>
      </c>
      <c r="C230" t="s">
        <v>10</v>
      </c>
      <c r="D230" t="s">
        <v>40</v>
      </c>
      <c r="E230" t="s">
        <v>17</v>
      </c>
      <c r="F230" t="s">
        <v>33</v>
      </c>
      <c r="G230" t="s">
        <v>34</v>
      </c>
      <c r="H230" t="s">
        <v>23</v>
      </c>
      <c r="I230">
        <v>59</v>
      </c>
      <c r="J230" s="5">
        <v>18861</v>
      </c>
      <c r="K230" s="8" t="str">
        <f t="shared" si="6"/>
        <v>18514</v>
      </c>
      <c r="L230" t="str">
        <f t="shared" si="7"/>
        <v/>
      </c>
      <c r="M230" s="5">
        <v>18861</v>
      </c>
    </row>
    <row r="231" spans="1:13" x14ac:dyDescent="0.25">
      <c r="A231">
        <v>42735</v>
      </c>
      <c r="B231" t="s">
        <v>42</v>
      </c>
      <c r="C231" t="s">
        <v>20</v>
      </c>
      <c r="D231" t="s">
        <v>11</v>
      </c>
      <c r="E231" t="s">
        <v>12</v>
      </c>
      <c r="F231" t="s">
        <v>13</v>
      </c>
      <c r="G231" t="s">
        <v>37</v>
      </c>
      <c r="H231" t="s">
        <v>23</v>
      </c>
      <c r="I231">
        <v>23</v>
      </c>
      <c r="J231" s="5">
        <v>29630</v>
      </c>
      <c r="K231" s="8" t="str">
        <f t="shared" si="6"/>
        <v>29514</v>
      </c>
      <c r="L231" t="str">
        <f t="shared" si="7"/>
        <v/>
      </c>
      <c r="M231" s="5">
        <v>29630</v>
      </c>
    </row>
    <row r="232" spans="1:13" x14ac:dyDescent="0.25">
      <c r="A232">
        <v>42735</v>
      </c>
      <c r="B232" t="s">
        <v>24</v>
      </c>
      <c r="C232" t="s">
        <v>10</v>
      </c>
      <c r="D232" t="s">
        <v>11</v>
      </c>
      <c r="E232" t="s">
        <v>17</v>
      </c>
      <c r="F232" t="s">
        <v>21</v>
      </c>
      <c r="G232" t="s">
        <v>14</v>
      </c>
      <c r="H232" t="s">
        <v>15</v>
      </c>
      <c r="I232">
        <v>58</v>
      </c>
      <c r="J232" s="5">
        <v>29239</v>
      </c>
      <c r="K232" s="8" t="str">
        <f t="shared" si="6"/>
        <v>29514</v>
      </c>
      <c r="L232" t="str">
        <f t="shared" si="7"/>
        <v>29514</v>
      </c>
      <c r="M232" s="5">
        <v>29239</v>
      </c>
    </row>
    <row r="233" spans="1:13" x14ac:dyDescent="0.25">
      <c r="A233">
        <v>42735</v>
      </c>
      <c r="B233" t="s">
        <v>27</v>
      </c>
      <c r="C233" t="s">
        <v>20</v>
      </c>
      <c r="D233" t="s">
        <v>40</v>
      </c>
      <c r="E233" t="s">
        <v>25</v>
      </c>
      <c r="F233" t="s">
        <v>44</v>
      </c>
      <c r="G233" t="s">
        <v>49</v>
      </c>
      <c r="H233" t="s">
        <v>23</v>
      </c>
      <c r="I233">
        <v>43</v>
      </c>
      <c r="J233" s="6">
        <v>16932</v>
      </c>
      <c r="K233" s="8" t="str">
        <f t="shared" si="6"/>
        <v>16514</v>
      </c>
      <c r="L233" t="str">
        <f t="shared" si="7"/>
        <v/>
      </c>
      <c r="M233" s="6">
        <v>16932</v>
      </c>
    </row>
    <row r="234" spans="1:13" x14ac:dyDescent="0.25">
      <c r="A234">
        <v>42735</v>
      </c>
      <c r="B234" t="s">
        <v>36</v>
      </c>
      <c r="C234" t="s">
        <v>10</v>
      </c>
      <c r="D234" t="s">
        <v>11</v>
      </c>
      <c r="E234" t="s">
        <v>25</v>
      </c>
      <c r="F234" t="s">
        <v>26</v>
      </c>
      <c r="G234" t="s">
        <v>29</v>
      </c>
      <c r="H234" t="s">
        <v>23</v>
      </c>
      <c r="I234">
        <v>53</v>
      </c>
      <c r="J234" s="6">
        <v>29589</v>
      </c>
      <c r="K234" s="8" t="str">
        <f t="shared" si="6"/>
        <v>29514</v>
      </c>
      <c r="L234" t="str">
        <f t="shared" si="7"/>
        <v/>
      </c>
      <c r="M234" s="6">
        <v>29589</v>
      </c>
    </row>
    <row r="235" spans="1:13" x14ac:dyDescent="0.25">
      <c r="A235">
        <v>42735</v>
      </c>
      <c r="B235" t="s">
        <v>36</v>
      </c>
      <c r="C235" t="s">
        <v>10</v>
      </c>
      <c r="D235" t="s">
        <v>11</v>
      </c>
      <c r="E235" t="s">
        <v>17</v>
      </c>
      <c r="F235" t="s">
        <v>21</v>
      </c>
      <c r="G235" t="s">
        <v>34</v>
      </c>
      <c r="H235" t="s">
        <v>23</v>
      </c>
      <c r="I235">
        <v>75</v>
      </c>
      <c r="J235" s="5">
        <v>27545</v>
      </c>
      <c r="K235" s="8" t="str">
        <f t="shared" si="6"/>
        <v>27514</v>
      </c>
      <c r="L235" t="str">
        <f t="shared" si="7"/>
        <v/>
      </c>
      <c r="M235" s="5">
        <v>27545</v>
      </c>
    </row>
    <row r="236" spans="1:13" x14ac:dyDescent="0.25">
      <c r="A236">
        <v>42735</v>
      </c>
      <c r="B236" t="s">
        <v>16</v>
      </c>
      <c r="C236" t="s">
        <v>10</v>
      </c>
      <c r="D236" t="s">
        <v>11</v>
      </c>
      <c r="E236" t="s">
        <v>12</v>
      </c>
      <c r="F236" t="s">
        <v>28</v>
      </c>
      <c r="G236" t="s">
        <v>29</v>
      </c>
      <c r="H236" t="s">
        <v>15</v>
      </c>
      <c r="I236">
        <v>53</v>
      </c>
      <c r="J236" s="5">
        <v>26210</v>
      </c>
      <c r="K236" s="8" t="str">
        <f t="shared" si="6"/>
        <v>26514</v>
      </c>
      <c r="L236" t="str">
        <f t="shared" si="7"/>
        <v/>
      </c>
      <c r="M236" s="5">
        <v>26210</v>
      </c>
    </row>
    <row r="237" spans="1:13" x14ac:dyDescent="0.25">
      <c r="A237">
        <v>42735</v>
      </c>
      <c r="B237" t="s">
        <v>36</v>
      </c>
      <c r="C237" t="s">
        <v>10</v>
      </c>
      <c r="D237" t="s">
        <v>11</v>
      </c>
      <c r="E237" t="s">
        <v>17</v>
      </c>
      <c r="F237" t="s">
        <v>18</v>
      </c>
      <c r="G237" t="s">
        <v>14</v>
      </c>
      <c r="H237" t="s">
        <v>23</v>
      </c>
      <c r="I237">
        <v>52</v>
      </c>
      <c r="J237" s="5">
        <v>21407</v>
      </c>
      <c r="K237" s="8" t="str">
        <f t="shared" si="6"/>
        <v>21514</v>
      </c>
      <c r="L237" t="str">
        <f t="shared" si="7"/>
        <v>21514</v>
      </c>
      <c r="M237" s="5">
        <v>21407</v>
      </c>
    </row>
    <row r="238" spans="1:13" x14ac:dyDescent="0.25">
      <c r="A238">
        <v>42735</v>
      </c>
      <c r="B238" t="s">
        <v>39</v>
      </c>
      <c r="C238" t="s">
        <v>20</v>
      </c>
      <c r="D238" t="s">
        <v>11</v>
      </c>
      <c r="E238" t="s">
        <v>17</v>
      </c>
      <c r="F238" t="s">
        <v>21</v>
      </c>
      <c r="G238" t="s">
        <v>49</v>
      </c>
      <c r="H238" t="s">
        <v>23</v>
      </c>
      <c r="I238">
        <v>52</v>
      </c>
      <c r="J238" s="5">
        <v>29716</v>
      </c>
      <c r="K238" s="8" t="str">
        <f t="shared" si="6"/>
        <v>29514</v>
      </c>
      <c r="L238" t="str">
        <f t="shared" si="7"/>
        <v/>
      </c>
      <c r="M238" s="5">
        <v>29716</v>
      </c>
    </row>
    <row r="239" spans="1:13" x14ac:dyDescent="0.25">
      <c r="A239">
        <v>42735</v>
      </c>
      <c r="B239" t="s">
        <v>27</v>
      </c>
      <c r="C239" t="s">
        <v>31</v>
      </c>
      <c r="D239" t="s">
        <v>40</v>
      </c>
      <c r="E239" t="s">
        <v>17</v>
      </c>
      <c r="F239" t="s">
        <v>18</v>
      </c>
      <c r="G239" t="s">
        <v>51</v>
      </c>
      <c r="H239" t="s">
        <v>15</v>
      </c>
      <c r="I239">
        <v>26</v>
      </c>
      <c r="J239" s="6">
        <v>17584</v>
      </c>
      <c r="K239" s="8" t="str">
        <f t="shared" si="6"/>
        <v>17514</v>
      </c>
      <c r="L239" t="str">
        <f t="shared" si="7"/>
        <v/>
      </c>
      <c r="M239" s="6">
        <v>17584</v>
      </c>
    </row>
    <row r="240" spans="1:13" x14ac:dyDescent="0.25">
      <c r="A240">
        <v>42735</v>
      </c>
      <c r="B240" t="s">
        <v>9</v>
      </c>
      <c r="C240" t="s">
        <v>31</v>
      </c>
      <c r="D240" t="s">
        <v>11</v>
      </c>
      <c r="E240" t="s">
        <v>17</v>
      </c>
      <c r="F240" t="s">
        <v>21</v>
      </c>
      <c r="G240" t="s">
        <v>50</v>
      </c>
      <c r="H240" t="s">
        <v>15</v>
      </c>
      <c r="I240">
        <v>54</v>
      </c>
      <c r="J240" s="5">
        <v>29662</v>
      </c>
      <c r="K240" s="8" t="str">
        <f t="shared" si="6"/>
        <v>29514</v>
      </c>
      <c r="L240" t="str">
        <f t="shared" si="7"/>
        <v/>
      </c>
      <c r="M240" s="5">
        <v>29662</v>
      </c>
    </row>
    <row r="241" spans="1:13" x14ac:dyDescent="0.25">
      <c r="A241">
        <v>42735</v>
      </c>
      <c r="B241" t="s">
        <v>39</v>
      </c>
      <c r="C241" t="s">
        <v>10</v>
      </c>
      <c r="D241" t="s">
        <v>11</v>
      </c>
      <c r="E241" t="s">
        <v>25</v>
      </c>
      <c r="F241" t="s">
        <v>26</v>
      </c>
      <c r="G241" t="s">
        <v>34</v>
      </c>
      <c r="H241" t="s">
        <v>15</v>
      </c>
      <c r="I241">
        <v>29</v>
      </c>
      <c r="J241" s="6">
        <v>31779</v>
      </c>
      <c r="K241" s="8" t="str">
        <f t="shared" si="6"/>
        <v>31514</v>
      </c>
      <c r="L241" t="str">
        <f t="shared" si="7"/>
        <v/>
      </c>
      <c r="M241" s="6">
        <v>31779</v>
      </c>
    </row>
    <row r="242" spans="1:13" x14ac:dyDescent="0.25">
      <c r="A242">
        <v>42735</v>
      </c>
      <c r="B242" t="s">
        <v>35</v>
      </c>
      <c r="C242" t="s">
        <v>10</v>
      </c>
      <c r="D242" t="s">
        <v>11</v>
      </c>
      <c r="E242" t="s">
        <v>12</v>
      </c>
      <c r="F242" t="s">
        <v>13</v>
      </c>
      <c r="G242" t="s">
        <v>29</v>
      </c>
      <c r="H242" t="s">
        <v>15</v>
      </c>
      <c r="I242">
        <v>39</v>
      </c>
      <c r="J242" s="5">
        <v>29103</v>
      </c>
      <c r="K242" s="8" t="str">
        <f t="shared" si="6"/>
        <v>29514</v>
      </c>
      <c r="L242" t="str">
        <f t="shared" si="7"/>
        <v/>
      </c>
      <c r="M242" s="5">
        <v>29103</v>
      </c>
    </row>
    <row r="243" spans="1:13" x14ac:dyDescent="0.25">
      <c r="A243">
        <v>42735</v>
      </c>
      <c r="B243" t="s">
        <v>35</v>
      </c>
      <c r="C243" t="s">
        <v>20</v>
      </c>
      <c r="D243" t="s">
        <v>11</v>
      </c>
      <c r="E243" t="s">
        <v>17</v>
      </c>
      <c r="F243" t="s">
        <v>33</v>
      </c>
      <c r="G243" t="s">
        <v>37</v>
      </c>
      <c r="H243" t="s">
        <v>23</v>
      </c>
      <c r="I243">
        <v>57</v>
      </c>
      <c r="J243" s="5">
        <v>34699</v>
      </c>
      <c r="K243" s="8" t="str">
        <f t="shared" si="6"/>
        <v>34514</v>
      </c>
      <c r="L243" t="str">
        <f t="shared" si="7"/>
        <v/>
      </c>
      <c r="M243" s="5">
        <v>34699</v>
      </c>
    </row>
    <row r="244" spans="1:13" x14ac:dyDescent="0.25">
      <c r="A244">
        <v>42735</v>
      </c>
      <c r="B244" t="s">
        <v>35</v>
      </c>
      <c r="C244" t="s">
        <v>20</v>
      </c>
      <c r="D244" t="s">
        <v>11</v>
      </c>
      <c r="E244" t="s">
        <v>17</v>
      </c>
      <c r="F244" t="s">
        <v>21</v>
      </c>
      <c r="G244" t="s">
        <v>53</v>
      </c>
      <c r="H244" t="s">
        <v>23</v>
      </c>
      <c r="I244">
        <v>71</v>
      </c>
      <c r="J244" s="5">
        <v>29343</v>
      </c>
      <c r="K244" s="8" t="str">
        <f t="shared" si="6"/>
        <v>29514</v>
      </c>
      <c r="L244" t="str">
        <f t="shared" si="7"/>
        <v/>
      </c>
      <c r="M244" s="5">
        <v>29343</v>
      </c>
    </row>
    <row r="245" spans="1:13" x14ac:dyDescent="0.25">
      <c r="A245">
        <v>42735</v>
      </c>
      <c r="B245" t="s">
        <v>27</v>
      </c>
      <c r="C245" t="s">
        <v>20</v>
      </c>
      <c r="D245" t="s">
        <v>11</v>
      </c>
      <c r="E245" t="s">
        <v>25</v>
      </c>
      <c r="F245" t="s">
        <v>26</v>
      </c>
      <c r="G245" t="s">
        <v>43</v>
      </c>
      <c r="H245" t="s">
        <v>23</v>
      </c>
      <c r="I245">
        <v>46</v>
      </c>
      <c r="J245" s="6">
        <v>31181</v>
      </c>
      <c r="K245" s="8" t="str">
        <f t="shared" si="6"/>
        <v>31514</v>
      </c>
      <c r="L245" t="str">
        <f t="shared" si="7"/>
        <v/>
      </c>
      <c r="M245" s="6">
        <v>31181</v>
      </c>
    </row>
    <row r="246" spans="1:13" x14ac:dyDescent="0.25">
      <c r="A246">
        <v>42735</v>
      </c>
      <c r="B246" t="s">
        <v>9</v>
      </c>
      <c r="C246" t="s">
        <v>20</v>
      </c>
      <c r="D246" t="s">
        <v>11</v>
      </c>
      <c r="E246" t="s">
        <v>12</v>
      </c>
      <c r="F246" t="s">
        <v>28</v>
      </c>
      <c r="G246" t="s">
        <v>37</v>
      </c>
      <c r="H246" t="s">
        <v>23</v>
      </c>
      <c r="I246">
        <v>40</v>
      </c>
      <c r="J246" s="5">
        <v>24750</v>
      </c>
      <c r="K246" s="8" t="str">
        <f t="shared" si="6"/>
        <v>24514</v>
      </c>
      <c r="L246" t="str">
        <f t="shared" si="7"/>
        <v/>
      </c>
      <c r="M246" s="5">
        <v>24750</v>
      </c>
    </row>
    <row r="247" spans="1:13" x14ac:dyDescent="0.25">
      <c r="A247">
        <v>42735</v>
      </c>
      <c r="B247" t="s">
        <v>42</v>
      </c>
      <c r="C247" t="s">
        <v>10</v>
      </c>
      <c r="D247" t="s">
        <v>11</v>
      </c>
      <c r="E247" t="s">
        <v>12</v>
      </c>
      <c r="F247" t="s">
        <v>13</v>
      </c>
      <c r="G247" t="s">
        <v>34</v>
      </c>
      <c r="H247" t="s">
        <v>15</v>
      </c>
      <c r="I247">
        <v>52</v>
      </c>
      <c r="J247" s="5">
        <v>25626</v>
      </c>
      <c r="K247" s="8" t="str">
        <f t="shared" si="6"/>
        <v>25514</v>
      </c>
      <c r="L247" t="str">
        <f t="shared" si="7"/>
        <v/>
      </c>
      <c r="M247" s="5">
        <v>25626</v>
      </c>
    </row>
    <row r="248" spans="1:13" x14ac:dyDescent="0.25">
      <c r="A248">
        <v>42735</v>
      </c>
      <c r="B248" t="s">
        <v>39</v>
      </c>
      <c r="C248" t="s">
        <v>20</v>
      </c>
      <c r="D248" t="s">
        <v>11</v>
      </c>
      <c r="E248" t="s">
        <v>25</v>
      </c>
      <c r="F248" t="s">
        <v>44</v>
      </c>
      <c r="G248" t="s">
        <v>30</v>
      </c>
      <c r="H248" t="s">
        <v>23</v>
      </c>
      <c r="I248">
        <v>30</v>
      </c>
      <c r="J248" s="6">
        <v>25299</v>
      </c>
      <c r="K248" s="8" t="str">
        <f t="shared" si="6"/>
        <v>25514</v>
      </c>
      <c r="L248" t="str">
        <f t="shared" si="7"/>
        <v/>
      </c>
      <c r="M248" s="6">
        <v>25299</v>
      </c>
    </row>
    <row r="249" spans="1:13" x14ac:dyDescent="0.25">
      <c r="A249">
        <v>42735</v>
      </c>
      <c r="B249" t="s">
        <v>36</v>
      </c>
      <c r="C249" t="s">
        <v>31</v>
      </c>
      <c r="D249" t="s">
        <v>11</v>
      </c>
      <c r="E249" t="s">
        <v>17</v>
      </c>
      <c r="F249" t="s">
        <v>18</v>
      </c>
      <c r="G249" t="s">
        <v>51</v>
      </c>
      <c r="H249" t="s">
        <v>23</v>
      </c>
      <c r="I249">
        <v>56</v>
      </c>
      <c r="J249" s="5">
        <v>19904</v>
      </c>
      <c r="K249" s="8" t="str">
        <f t="shared" si="6"/>
        <v>19514</v>
      </c>
      <c r="L249" t="str">
        <f t="shared" si="7"/>
        <v/>
      </c>
      <c r="M249" s="5">
        <v>19904</v>
      </c>
    </row>
    <row r="250" spans="1:13" x14ac:dyDescent="0.25">
      <c r="A250">
        <v>42735</v>
      </c>
      <c r="B250" t="s">
        <v>38</v>
      </c>
      <c r="C250" t="s">
        <v>20</v>
      </c>
      <c r="D250" t="s">
        <v>11</v>
      </c>
      <c r="E250" t="s">
        <v>17</v>
      </c>
      <c r="F250" t="s">
        <v>18</v>
      </c>
      <c r="G250" t="s">
        <v>37</v>
      </c>
      <c r="H250" t="s">
        <v>23</v>
      </c>
      <c r="I250">
        <v>38</v>
      </c>
      <c r="J250" s="5">
        <v>21892</v>
      </c>
      <c r="K250" s="8" t="str">
        <f t="shared" si="6"/>
        <v>21514</v>
      </c>
      <c r="L250" t="str">
        <f t="shared" si="7"/>
        <v/>
      </c>
      <c r="M250" s="5">
        <v>21892</v>
      </c>
    </row>
    <row r="251" spans="1:13" x14ac:dyDescent="0.25">
      <c r="A251">
        <v>42735</v>
      </c>
      <c r="B251" t="s">
        <v>42</v>
      </c>
      <c r="C251" t="s">
        <v>20</v>
      </c>
      <c r="D251" t="s">
        <v>11</v>
      </c>
      <c r="E251" t="s">
        <v>17</v>
      </c>
      <c r="F251" t="s">
        <v>21</v>
      </c>
      <c r="G251" t="s">
        <v>30</v>
      </c>
      <c r="H251" t="s">
        <v>15</v>
      </c>
      <c r="I251">
        <v>31</v>
      </c>
      <c r="J251" s="5">
        <v>29523</v>
      </c>
      <c r="K251" s="8" t="str">
        <f t="shared" si="6"/>
        <v>29514</v>
      </c>
      <c r="L251" t="str">
        <f t="shared" si="7"/>
        <v/>
      </c>
      <c r="M251" s="5">
        <v>29523</v>
      </c>
    </row>
    <row r="252" spans="1:13" x14ac:dyDescent="0.25">
      <c r="A252">
        <v>42735</v>
      </c>
      <c r="B252" t="s">
        <v>36</v>
      </c>
      <c r="C252" t="s">
        <v>20</v>
      </c>
      <c r="D252" t="s">
        <v>11</v>
      </c>
      <c r="E252" t="s">
        <v>17</v>
      </c>
      <c r="F252" t="s">
        <v>21</v>
      </c>
      <c r="G252" t="s">
        <v>53</v>
      </c>
      <c r="H252" t="s">
        <v>23</v>
      </c>
      <c r="I252">
        <v>73</v>
      </c>
      <c r="J252" s="5">
        <v>27064</v>
      </c>
      <c r="K252" s="8" t="str">
        <f t="shared" si="6"/>
        <v>27514</v>
      </c>
      <c r="L252" t="str">
        <f t="shared" si="7"/>
        <v/>
      </c>
      <c r="M252" s="5">
        <v>27064</v>
      </c>
    </row>
    <row r="253" spans="1:13" x14ac:dyDescent="0.25">
      <c r="A253">
        <v>42735</v>
      </c>
      <c r="B253" t="s">
        <v>16</v>
      </c>
      <c r="C253" t="s">
        <v>10</v>
      </c>
      <c r="D253" t="s">
        <v>11</v>
      </c>
      <c r="E253" t="s">
        <v>12</v>
      </c>
      <c r="F253" t="s">
        <v>28</v>
      </c>
      <c r="G253" t="s">
        <v>34</v>
      </c>
      <c r="H253" t="s">
        <v>15</v>
      </c>
      <c r="I253">
        <v>31</v>
      </c>
      <c r="J253" s="5">
        <v>27894</v>
      </c>
      <c r="K253" s="8" t="str">
        <f t="shared" si="6"/>
        <v>27514</v>
      </c>
      <c r="L253" t="str">
        <f t="shared" si="7"/>
        <v/>
      </c>
      <c r="M253" s="5">
        <v>27894</v>
      </c>
    </row>
    <row r="254" spans="1:13" x14ac:dyDescent="0.25">
      <c r="A254">
        <v>42735</v>
      </c>
      <c r="B254" t="s">
        <v>36</v>
      </c>
      <c r="C254" t="s">
        <v>31</v>
      </c>
      <c r="D254" t="s">
        <v>11</v>
      </c>
      <c r="E254" t="s">
        <v>17</v>
      </c>
      <c r="F254" t="s">
        <v>21</v>
      </c>
      <c r="G254" t="s">
        <v>50</v>
      </c>
      <c r="H254" t="s">
        <v>23</v>
      </c>
      <c r="I254">
        <v>71</v>
      </c>
      <c r="J254" s="5">
        <v>25028</v>
      </c>
      <c r="K254" s="8" t="str">
        <f t="shared" si="6"/>
        <v>25514</v>
      </c>
      <c r="L254" t="str">
        <f t="shared" si="7"/>
        <v/>
      </c>
      <c r="M254" s="5">
        <v>25028</v>
      </c>
    </row>
    <row r="255" spans="1:13" x14ac:dyDescent="0.25">
      <c r="A255">
        <v>42735</v>
      </c>
      <c r="B255" t="s">
        <v>36</v>
      </c>
      <c r="C255" t="s">
        <v>10</v>
      </c>
      <c r="D255" t="s">
        <v>11</v>
      </c>
      <c r="E255" t="s">
        <v>17</v>
      </c>
      <c r="F255" t="s">
        <v>18</v>
      </c>
      <c r="G255" t="s">
        <v>34</v>
      </c>
      <c r="H255" t="s">
        <v>15</v>
      </c>
      <c r="I255">
        <v>61</v>
      </c>
      <c r="J255" s="5">
        <v>18126</v>
      </c>
      <c r="K255" s="8" t="str">
        <f t="shared" si="6"/>
        <v>18514</v>
      </c>
      <c r="L255" t="str">
        <f t="shared" si="7"/>
        <v/>
      </c>
      <c r="M255" s="5">
        <v>18126</v>
      </c>
    </row>
    <row r="256" spans="1:13" x14ac:dyDescent="0.25">
      <c r="A256">
        <v>42735</v>
      </c>
      <c r="B256" t="s">
        <v>9</v>
      </c>
      <c r="C256" t="s">
        <v>20</v>
      </c>
      <c r="D256" t="s">
        <v>40</v>
      </c>
      <c r="E256" t="s">
        <v>17</v>
      </c>
      <c r="F256" t="s">
        <v>21</v>
      </c>
      <c r="G256" t="s">
        <v>53</v>
      </c>
      <c r="H256" t="s">
        <v>15</v>
      </c>
      <c r="I256">
        <v>54</v>
      </c>
      <c r="J256" s="6">
        <v>10370</v>
      </c>
      <c r="K256" s="8" t="str">
        <f t="shared" si="6"/>
        <v>10514</v>
      </c>
      <c r="L256" t="str">
        <f t="shared" si="7"/>
        <v/>
      </c>
      <c r="M256" s="6">
        <v>10370</v>
      </c>
    </row>
    <row r="257" spans="1:13" x14ac:dyDescent="0.25">
      <c r="A257">
        <v>42735</v>
      </c>
      <c r="B257" t="s">
        <v>38</v>
      </c>
      <c r="C257" t="s">
        <v>10</v>
      </c>
      <c r="D257" t="s">
        <v>40</v>
      </c>
      <c r="E257" t="s">
        <v>17</v>
      </c>
      <c r="F257" t="s">
        <v>21</v>
      </c>
      <c r="G257" t="s">
        <v>41</v>
      </c>
      <c r="H257" t="s">
        <v>23</v>
      </c>
      <c r="I257">
        <v>23</v>
      </c>
      <c r="J257" s="6">
        <v>15682</v>
      </c>
      <c r="K257" s="8" t="str">
        <f t="shared" si="6"/>
        <v>15514</v>
      </c>
      <c r="L257" t="str">
        <f t="shared" si="7"/>
        <v/>
      </c>
      <c r="M257" s="6">
        <v>15682</v>
      </c>
    </row>
    <row r="258" spans="1:13" x14ac:dyDescent="0.25">
      <c r="A258">
        <v>42735</v>
      </c>
      <c r="B258" t="s">
        <v>27</v>
      </c>
      <c r="C258" t="s">
        <v>20</v>
      </c>
      <c r="D258" t="s">
        <v>11</v>
      </c>
      <c r="E258" t="s">
        <v>12</v>
      </c>
      <c r="F258" t="s">
        <v>28</v>
      </c>
      <c r="G258" t="s">
        <v>37</v>
      </c>
      <c r="H258" t="s">
        <v>23</v>
      </c>
      <c r="I258">
        <v>42</v>
      </c>
      <c r="J258" s="5">
        <v>27727</v>
      </c>
      <c r="K258" s="8" t="str">
        <f t="shared" si="6"/>
        <v>27514</v>
      </c>
      <c r="L258" t="str">
        <f t="shared" si="7"/>
        <v/>
      </c>
      <c r="M258" s="5">
        <v>27727</v>
      </c>
    </row>
    <row r="259" spans="1:13" x14ac:dyDescent="0.25">
      <c r="A259">
        <v>42735</v>
      </c>
      <c r="B259" t="s">
        <v>27</v>
      </c>
      <c r="C259" t="s">
        <v>20</v>
      </c>
      <c r="D259" t="s">
        <v>11</v>
      </c>
      <c r="E259" t="s">
        <v>12</v>
      </c>
      <c r="F259" t="s">
        <v>13</v>
      </c>
      <c r="G259" t="s">
        <v>22</v>
      </c>
      <c r="H259" t="s">
        <v>23</v>
      </c>
      <c r="I259">
        <v>68</v>
      </c>
      <c r="J259" s="5">
        <v>24318</v>
      </c>
      <c r="K259" s="8" t="str">
        <f t="shared" ref="K259:K322" si="8">REPLACE(M259,3,3,514)</f>
        <v>24514</v>
      </c>
      <c r="L259" t="str">
        <f t="shared" ref="L259:L322" si="9">IF(G259="Joe",K259,"")</f>
        <v/>
      </c>
      <c r="M259" s="5">
        <v>24318</v>
      </c>
    </row>
    <row r="260" spans="1:13" x14ac:dyDescent="0.25">
      <c r="A260">
        <v>42735</v>
      </c>
      <c r="B260" t="s">
        <v>39</v>
      </c>
      <c r="C260" t="s">
        <v>20</v>
      </c>
      <c r="D260" t="s">
        <v>11</v>
      </c>
      <c r="E260" t="s">
        <v>12</v>
      </c>
      <c r="F260" t="s">
        <v>13</v>
      </c>
      <c r="G260" t="s">
        <v>30</v>
      </c>
      <c r="H260" t="s">
        <v>15</v>
      </c>
      <c r="I260">
        <v>63</v>
      </c>
      <c r="J260" s="5">
        <v>25819</v>
      </c>
      <c r="K260" s="8" t="str">
        <f t="shared" si="8"/>
        <v>25514</v>
      </c>
      <c r="L260" t="str">
        <f t="shared" si="9"/>
        <v/>
      </c>
      <c r="M260" s="5">
        <v>25819</v>
      </c>
    </row>
    <row r="261" spans="1:13" x14ac:dyDescent="0.25">
      <c r="A261">
        <v>42735</v>
      </c>
      <c r="B261" t="s">
        <v>9</v>
      </c>
      <c r="C261" t="s">
        <v>10</v>
      </c>
      <c r="D261" t="s">
        <v>11</v>
      </c>
      <c r="E261" t="s">
        <v>17</v>
      </c>
      <c r="F261" t="s">
        <v>21</v>
      </c>
      <c r="G261" t="s">
        <v>34</v>
      </c>
      <c r="H261" t="s">
        <v>23</v>
      </c>
      <c r="I261">
        <v>55</v>
      </c>
      <c r="J261" s="5">
        <v>28326</v>
      </c>
      <c r="K261" s="8" t="str">
        <f t="shared" si="8"/>
        <v>28514</v>
      </c>
      <c r="L261" t="str">
        <f t="shared" si="9"/>
        <v/>
      </c>
      <c r="M261" s="5">
        <v>28326</v>
      </c>
    </row>
    <row r="262" spans="1:13" x14ac:dyDescent="0.25">
      <c r="A262">
        <v>42735</v>
      </c>
      <c r="B262" t="s">
        <v>16</v>
      </c>
      <c r="C262" t="s">
        <v>31</v>
      </c>
      <c r="D262" t="s">
        <v>11</v>
      </c>
      <c r="E262" t="s">
        <v>17</v>
      </c>
      <c r="F262" t="s">
        <v>18</v>
      </c>
      <c r="G262" t="s">
        <v>46</v>
      </c>
      <c r="H262" t="s">
        <v>15</v>
      </c>
      <c r="I262">
        <v>59</v>
      </c>
      <c r="J262" s="5">
        <v>20267</v>
      </c>
      <c r="K262" s="8" t="str">
        <f t="shared" si="8"/>
        <v>20514</v>
      </c>
      <c r="L262" t="str">
        <f t="shared" si="9"/>
        <v/>
      </c>
      <c r="M262" s="5">
        <v>20267</v>
      </c>
    </row>
    <row r="263" spans="1:13" x14ac:dyDescent="0.25">
      <c r="A263">
        <v>42735</v>
      </c>
      <c r="B263" t="s">
        <v>16</v>
      </c>
      <c r="C263" t="s">
        <v>10</v>
      </c>
      <c r="D263" t="s">
        <v>11</v>
      </c>
      <c r="E263" t="s">
        <v>25</v>
      </c>
      <c r="F263" t="s">
        <v>44</v>
      </c>
      <c r="G263" t="s">
        <v>34</v>
      </c>
      <c r="H263" t="s">
        <v>23</v>
      </c>
      <c r="I263">
        <v>35</v>
      </c>
      <c r="J263" s="6">
        <v>27034</v>
      </c>
      <c r="K263" s="8" t="str">
        <f t="shared" si="8"/>
        <v>27514</v>
      </c>
      <c r="L263" t="str">
        <f t="shared" si="9"/>
        <v/>
      </c>
      <c r="M263" s="6">
        <v>27034</v>
      </c>
    </row>
    <row r="264" spans="1:13" x14ac:dyDescent="0.25">
      <c r="A264">
        <v>42735</v>
      </c>
      <c r="B264" t="s">
        <v>35</v>
      </c>
      <c r="C264" t="s">
        <v>20</v>
      </c>
      <c r="D264" t="s">
        <v>11</v>
      </c>
      <c r="E264" t="s">
        <v>25</v>
      </c>
      <c r="F264" t="s">
        <v>44</v>
      </c>
      <c r="G264" t="s">
        <v>49</v>
      </c>
      <c r="H264" t="s">
        <v>23</v>
      </c>
      <c r="I264">
        <v>42</v>
      </c>
      <c r="J264" s="6">
        <v>28030</v>
      </c>
      <c r="K264" s="8" t="str">
        <f t="shared" si="8"/>
        <v>28514</v>
      </c>
      <c r="L264" t="str">
        <f t="shared" si="9"/>
        <v/>
      </c>
      <c r="M264" s="6">
        <v>28030</v>
      </c>
    </row>
    <row r="265" spans="1:13" x14ac:dyDescent="0.25">
      <c r="A265">
        <v>42735</v>
      </c>
      <c r="B265" t="s">
        <v>36</v>
      </c>
      <c r="C265" t="s">
        <v>20</v>
      </c>
      <c r="D265" t="s">
        <v>11</v>
      </c>
      <c r="E265" t="s">
        <v>17</v>
      </c>
      <c r="F265" t="s">
        <v>21</v>
      </c>
      <c r="G265" t="s">
        <v>30</v>
      </c>
      <c r="H265" t="s">
        <v>23</v>
      </c>
      <c r="I265">
        <v>42</v>
      </c>
      <c r="J265" s="5">
        <v>26016</v>
      </c>
      <c r="K265" s="8" t="str">
        <f t="shared" si="8"/>
        <v>26514</v>
      </c>
      <c r="L265" t="str">
        <f t="shared" si="9"/>
        <v/>
      </c>
      <c r="M265" s="5">
        <v>26016</v>
      </c>
    </row>
    <row r="266" spans="1:13" x14ac:dyDescent="0.25">
      <c r="A266">
        <v>42735</v>
      </c>
      <c r="B266" t="s">
        <v>27</v>
      </c>
      <c r="C266" t="s">
        <v>20</v>
      </c>
      <c r="D266" t="s">
        <v>40</v>
      </c>
      <c r="E266" t="s">
        <v>17</v>
      </c>
      <c r="F266" t="s">
        <v>33</v>
      </c>
      <c r="G266" t="s">
        <v>53</v>
      </c>
      <c r="H266" t="s">
        <v>23</v>
      </c>
      <c r="I266">
        <v>45</v>
      </c>
      <c r="J266" s="5">
        <v>23172</v>
      </c>
      <c r="K266" s="8" t="str">
        <f t="shared" si="8"/>
        <v>23514</v>
      </c>
      <c r="L266" t="str">
        <f t="shared" si="9"/>
        <v/>
      </c>
      <c r="M266" s="5">
        <v>23172</v>
      </c>
    </row>
    <row r="267" spans="1:13" x14ac:dyDescent="0.25">
      <c r="A267">
        <v>42735</v>
      </c>
      <c r="B267" t="s">
        <v>48</v>
      </c>
      <c r="C267" t="s">
        <v>31</v>
      </c>
      <c r="D267" t="s">
        <v>11</v>
      </c>
      <c r="E267" t="s">
        <v>17</v>
      </c>
      <c r="F267" t="s">
        <v>33</v>
      </c>
      <c r="G267" t="s">
        <v>30</v>
      </c>
      <c r="H267" t="s">
        <v>23</v>
      </c>
      <c r="I267">
        <v>45</v>
      </c>
      <c r="J267" s="5">
        <v>32137</v>
      </c>
      <c r="K267" s="8" t="str">
        <f t="shared" si="8"/>
        <v>32514</v>
      </c>
      <c r="L267" t="str">
        <f t="shared" si="9"/>
        <v/>
      </c>
      <c r="M267" s="5">
        <v>32137</v>
      </c>
    </row>
    <row r="268" spans="1:13" x14ac:dyDescent="0.25">
      <c r="A268">
        <v>42735</v>
      </c>
      <c r="B268" t="s">
        <v>47</v>
      </c>
      <c r="C268" t="s">
        <v>31</v>
      </c>
      <c r="D268" t="s">
        <v>40</v>
      </c>
      <c r="E268" t="s">
        <v>17</v>
      </c>
      <c r="F268" t="s">
        <v>33</v>
      </c>
      <c r="G268" t="s">
        <v>50</v>
      </c>
      <c r="H268" t="s">
        <v>23</v>
      </c>
      <c r="I268">
        <v>73</v>
      </c>
      <c r="J268" s="5">
        <v>15156</v>
      </c>
      <c r="K268" s="8" t="str">
        <f t="shared" si="8"/>
        <v>15514</v>
      </c>
      <c r="L268" t="str">
        <f t="shared" si="9"/>
        <v/>
      </c>
      <c r="M268" s="5">
        <v>15156</v>
      </c>
    </row>
    <row r="269" spans="1:13" x14ac:dyDescent="0.25">
      <c r="A269">
        <v>42735</v>
      </c>
      <c r="B269" t="s">
        <v>42</v>
      </c>
      <c r="C269" t="s">
        <v>10</v>
      </c>
      <c r="D269" t="s">
        <v>11</v>
      </c>
      <c r="E269" t="s">
        <v>17</v>
      </c>
      <c r="F269" t="s">
        <v>18</v>
      </c>
      <c r="G269" t="s">
        <v>34</v>
      </c>
      <c r="H269" t="s">
        <v>23</v>
      </c>
      <c r="I269">
        <v>65</v>
      </c>
      <c r="J269" s="5">
        <v>18798</v>
      </c>
      <c r="K269" s="8" t="str">
        <f t="shared" si="8"/>
        <v>18514</v>
      </c>
      <c r="L269" t="str">
        <f t="shared" si="9"/>
        <v/>
      </c>
      <c r="M269" s="5">
        <v>18798</v>
      </c>
    </row>
    <row r="270" spans="1:13" x14ac:dyDescent="0.25">
      <c r="A270">
        <v>42735</v>
      </c>
      <c r="B270" t="s">
        <v>27</v>
      </c>
      <c r="C270" t="s">
        <v>20</v>
      </c>
      <c r="D270" t="s">
        <v>11</v>
      </c>
      <c r="E270" t="s">
        <v>12</v>
      </c>
      <c r="F270" t="s">
        <v>28</v>
      </c>
      <c r="G270" t="s">
        <v>43</v>
      </c>
      <c r="H270" t="s">
        <v>15</v>
      </c>
      <c r="I270">
        <v>39</v>
      </c>
      <c r="J270" s="5">
        <v>24597</v>
      </c>
      <c r="K270" s="8" t="str">
        <f t="shared" si="8"/>
        <v>24514</v>
      </c>
      <c r="L270" t="str">
        <f t="shared" si="9"/>
        <v/>
      </c>
      <c r="M270" s="5">
        <v>24597</v>
      </c>
    </row>
    <row r="271" spans="1:13" x14ac:dyDescent="0.25">
      <c r="A271">
        <v>42735</v>
      </c>
      <c r="B271" t="s">
        <v>36</v>
      </c>
      <c r="C271" t="s">
        <v>10</v>
      </c>
      <c r="D271" t="s">
        <v>40</v>
      </c>
      <c r="E271" t="s">
        <v>17</v>
      </c>
      <c r="F271" t="s">
        <v>33</v>
      </c>
      <c r="G271" t="s">
        <v>19</v>
      </c>
      <c r="H271" t="s">
        <v>23</v>
      </c>
      <c r="I271">
        <v>57</v>
      </c>
      <c r="J271" s="5">
        <v>15582</v>
      </c>
      <c r="K271" s="8" t="str">
        <f t="shared" si="8"/>
        <v>15514</v>
      </c>
      <c r="L271" t="str">
        <f t="shared" si="9"/>
        <v/>
      </c>
      <c r="M271" s="5">
        <v>15582</v>
      </c>
    </row>
    <row r="272" spans="1:13" x14ac:dyDescent="0.25">
      <c r="A272">
        <v>42735</v>
      </c>
      <c r="B272" t="s">
        <v>42</v>
      </c>
      <c r="C272" t="s">
        <v>20</v>
      </c>
      <c r="D272" t="s">
        <v>11</v>
      </c>
      <c r="E272" t="s">
        <v>17</v>
      </c>
      <c r="F272" t="s">
        <v>33</v>
      </c>
      <c r="G272" t="s">
        <v>53</v>
      </c>
      <c r="H272" t="s">
        <v>15</v>
      </c>
      <c r="I272">
        <v>72</v>
      </c>
      <c r="J272" s="5">
        <v>30269</v>
      </c>
      <c r="K272" s="8" t="str">
        <f t="shared" si="8"/>
        <v>30514</v>
      </c>
      <c r="L272" t="str">
        <f t="shared" si="9"/>
        <v/>
      </c>
      <c r="M272" s="5">
        <v>30269</v>
      </c>
    </row>
    <row r="273" spans="1:13" x14ac:dyDescent="0.25">
      <c r="A273">
        <v>42735</v>
      </c>
      <c r="B273" t="s">
        <v>16</v>
      </c>
      <c r="C273" t="s">
        <v>20</v>
      </c>
      <c r="D273" t="s">
        <v>11</v>
      </c>
      <c r="E273" t="s">
        <v>12</v>
      </c>
      <c r="F273" t="s">
        <v>13</v>
      </c>
      <c r="G273" t="s">
        <v>53</v>
      </c>
      <c r="H273" t="s">
        <v>15</v>
      </c>
      <c r="I273">
        <v>43</v>
      </c>
      <c r="J273" s="5">
        <v>28170</v>
      </c>
      <c r="K273" s="8" t="str">
        <f t="shared" si="8"/>
        <v>28514</v>
      </c>
      <c r="L273" t="str">
        <f t="shared" si="9"/>
        <v/>
      </c>
      <c r="M273" s="5">
        <v>28170</v>
      </c>
    </row>
    <row r="274" spans="1:13" x14ac:dyDescent="0.25">
      <c r="A274">
        <v>42735</v>
      </c>
      <c r="B274" t="s">
        <v>16</v>
      </c>
      <c r="C274" t="s">
        <v>20</v>
      </c>
      <c r="D274" t="s">
        <v>11</v>
      </c>
      <c r="E274" t="s">
        <v>25</v>
      </c>
      <c r="F274" t="s">
        <v>44</v>
      </c>
      <c r="G274" t="s">
        <v>49</v>
      </c>
      <c r="H274" t="s">
        <v>23</v>
      </c>
      <c r="I274">
        <v>75</v>
      </c>
      <c r="J274" s="6">
        <v>27705</v>
      </c>
      <c r="K274" s="8" t="str">
        <f t="shared" si="8"/>
        <v>27514</v>
      </c>
      <c r="L274" t="str">
        <f t="shared" si="9"/>
        <v/>
      </c>
      <c r="M274" s="6">
        <v>27705</v>
      </c>
    </row>
    <row r="275" spans="1:13" x14ac:dyDescent="0.25">
      <c r="A275">
        <v>42735</v>
      </c>
      <c r="B275" t="s">
        <v>42</v>
      </c>
      <c r="C275" t="s">
        <v>10</v>
      </c>
      <c r="D275" t="s">
        <v>11</v>
      </c>
      <c r="E275" t="s">
        <v>25</v>
      </c>
      <c r="F275" t="s">
        <v>26</v>
      </c>
      <c r="G275" t="s">
        <v>29</v>
      </c>
      <c r="H275" t="s">
        <v>23</v>
      </c>
      <c r="I275">
        <v>71</v>
      </c>
      <c r="J275" s="6">
        <v>29476</v>
      </c>
      <c r="K275" s="8" t="str">
        <f t="shared" si="8"/>
        <v>29514</v>
      </c>
      <c r="L275" t="str">
        <f t="shared" si="9"/>
        <v/>
      </c>
      <c r="M275" s="6">
        <v>29476</v>
      </c>
    </row>
    <row r="276" spans="1:13" x14ac:dyDescent="0.25">
      <c r="A276">
        <v>42735</v>
      </c>
      <c r="B276" t="s">
        <v>42</v>
      </c>
      <c r="C276" t="s">
        <v>10</v>
      </c>
      <c r="D276" t="s">
        <v>11</v>
      </c>
      <c r="E276" t="s">
        <v>12</v>
      </c>
      <c r="F276" t="s">
        <v>28</v>
      </c>
      <c r="G276" t="s">
        <v>19</v>
      </c>
      <c r="H276" t="s">
        <v>23</v>
      </c>
      <c r="I276">
        <v>67</v>
      </c>
      <c r="J276" s="5">
        <v>26464</v>
      </c>
      <c r="K276" s="8" t="str">
        <f t="shared" si="8"/>
        <v>26514</v>
      </c>
      <c r="L276" t="str">
        <f t="shared" si="9"/>
        <v/>
      </c>
      <c r="M276" s="5">
        <v>26464</v>
      </c>
    </row>
    <row r="277" spans="1:13" x14ac:dyDescent="0.25">
      <c r="A277">
        <v>42735</v>
      </c>
      <c r="B277" t="s">
        <v>45</v>
      </c>
      <c r="C277" t="s">
        <v>10</v>
      </c>
      <c r="D277" t="s">
        <v>11</v>
      </c>
      <c r="E277" t="s">
        <v>25</v>
      </c>
      <c r="F277" t="s">
        <v>44</v>
      </c>
      <c r="G277" t="s">
        <v>19</v>
      </c>
      <c r="H277" t="s">
        <v>15</v>
      </c>
      <c r="I277">
        <v>22</v>
      </c>
      <c r="J277" s="6">
        <v>27660</v>
      </c>
      <c r="K277" s="8" t="str">
        <f t="shared" si="8"/>
        <v>27514</v>
      </c>
      <c r="L277" t="str">
        <f t="shared" si="9"/>
        <v/>
      </c>
      <c r="M277" s="6">
        <v>27660</v>
      </c>
    </row>
    <row r="278" spans="1:13" x14ac:dyDescent="0.25">
      <c r="A278">
        <v>42735</v>
      </c>
      <c r="B278" t="s">
        <v>27</v>
      </c>
      <c r="C278" t="s">
        <v>31</v>
      </c>
      <c r="D278" t="s">
        <v>11</v>
      </c>
      <c r="E278" t="s">
        <v>12</v>
      </c>
      <c r="F278" t="s">
        <v>28</v>
      </c>
      <c r="G278" t="s">
        <v>14</v>
      </c>
      <c r="H278" t="s">
        <v>15</v>
      </c>
      <c r="I278">
        <v>73</v>
      </c>
      <c r="J278" s="5">
        <v>25130</v>
      </c>
      <c r="K278" s="8" t="str">
        <f t="shared" si="8"/>
        <v>25514</v>
      </c>
      <c r="L278" t="str">
        <f t="shared" si="9"/>
        <v>25514</v>
      </c>
      <c r="M278" s="5">
        <v>25130</v>
      </c>
    </row>
    <row r="279" spans="1:13" x14ac:dyDescent="0.25">
      <c r="A279">
        <v>42735</v>
      </c>
      <c r="B279" t="s">
        <v>16</v>
      </c>
      <c r="C279" t="s">
        <v>10</v>
      </c>
      <c r="D279" t="s">
        <v>11</v>
      </c>
      <c r="E279" t="s">
        <v>25</v>
      </c>
      <c r="F279" t="s">
        <v>26</v>
      </c>
      <c r="G279" t="s">
        <v>34</v>
      </c>
      <c r="H279" t="s">
        <v>15</v>
      </c>
      <c r="I279">
        <v>62</v>
      </c>
      <c r="J279" s="6">
        <v>27949</v>
      </c>
      <c r="K279" s="8" t="str">
        <f t="shared" si="8"/>
        <v>27514</v>
      </c>
      <c r="L279" t="str">
        <f t="shared" si="9"/>
        <v/>
      </c>
      <c r="M279" s="6">
        <v>27949</v>
      </c>
    </row>
    <row r="280" spans="1:13" x14ac:dyDescent="0.25">
      <c r="A280">
        <v>42735</v>
      </c>
      <c r="B280" t="s">
        <v>27</v>
      </c>
      <c r="C280" t="s">
        <v>10</v>
      </c>
      <c r="D280" t="s">
        <v>11</v>
      </c>
      <c r="E280" t="s">
        <v>17</v>
      </c>
      <c r="F280" t="s">
        <v>21</v>
      </c>
      <c r="G280" t="s">
        <v>34</v>
      </c>
      <c r="H280" t="s">
        <v>23</v>
      </c>
      <c r="I280">
        <v>70</v>
      </c>
      <c r="J280" s="5">
        <v>26273</v>
      </c>
      <c r="K280" s="8" t="str">
        <f t="shared" si="8"/>
        <v>26514</v>
      </c>
      <c r="L280" t="str">
        <f t="shared" si="9"/>
        <v/>
      </c>
      <c r="M280" s="5">
        <v>26273</v>
      </c>
    </row>
    <row r="281" spans="1:13" x14ac:dyDescent="0.25">
      <c r="A281">
        <v>42735</v>
      </c>
      <c r="B281" t="s">
        <v>35</v>
      </c>
      <c r="C281" t="s">
        <v>20</v>
      </c>
      <c r="D281" t="s">
        <v>11</v>
      </c>
      <c r="E281" t="s">
        <v>25</v>
      </c>
      <c r="F281" t="s">
        <v>26</v>
      </c>
      <c r="G281" t="s">
        <v>37</v>
      </c>
      <c r="H281" t="s">
        <v>23</v>
      </c>
      <c r="I281">
        <v>35</v>
      </c>
      <c r="J281" s="6">
        <v>28225</v>
      </c>
      <c r="K281" s="8" t="str">
        <f t="shared" si="8"/>
        <v>28514</v>
      </c>
      <c r="L281" t="str">
        <f t="shared" si="9"/>
        <v/>
      </c>
      <c r="M281" s="6">
        <v>28225</v>
      </c>
    </row>
    <row r="282" spans="1:13" x14ac:dyDescent="0.25">
      <c r="A282">
        <v>42735</v>
      </c>
      <c r="B282" t="s">
        <v>16</v>
      </c>
      <c r="C282" t="s">
        <v>20</v>
      </c>
      <c r="D282" t="s">
        <v>40</v>
      </c>
      <c r="E282" t="s">
        <v>17</v>
      </c>
      <c r="F282" t="s">
        <v>33</v>
      </c>
      <c r="G282" t="s">
        <v>43</v>
      </c>
      <c r="H282" t="s">
        <v>15</v>
      </c>
      <c r="I282">
        <v>43</v>
      </c>
      <c r="J282" s="5">
        <v>22252</v>
      </c>
      <c r="K282" s="8" t="str">
        <f t="shared" si="8"/>
        <v>22514</v>
      </c>
      <c r="L282" t="str">
        <f t="shared" si="9"/>
        <v/>
      </c>
      <c r="M282" s="5">
        <v>22252</v>
      </c>
    </row>
    <row r="283" spans="1:13" x14ac:dyDescent="0.25">
      <c r="A283">
        <v>42735</v>
      </c>
      <c r="B283" t="s">
        <v>16</v>
      </c>
      <c r="C283" t="s">
        <v>10</v>
      </c>
      <c r="D283" t="s">
        <v>11</v>
      </c>
      <c r="E283" t="s">
        <v>25</v>
      </c>
      <c r="F283" t="s">
        <v>26</v>
      </c>
      <c r="G283" t="s">
        <v>14</v>
      </c>
      <c r="H283" t="s">
        <v>23</v>
      </c>
      <c r="I283">
        <v>38</v>
      </c>
      <c r="J283" s="6">
        <v>30472</v>
      </c>
      <c r="K283" s="8" t="str">
        <f t="shared" si="8"/>
        <v>30514</v>
      </c>
      <c r="L283" t="str">
        <f t="shared" si="9"/>
        <v>30514</v>
      </c>
      <c r="M283" s="6">
        <v>30472</v>
      </c>
    </row>
    <row r="284" spans="1:13" x14ac:dyDescent="0.25">
      <c r="A284">
        <v>42735</v>
      </c>
      <c r="B284" t="s">
        <v>35</v>
      </c>
      <c r="C284" t="s">
        <v>31</v>
      </c>
      <c r="D284" t="s">
        <v>11</v>
      </c>
      <c r="E284" t="s">
        <v>12</v>
      </c>
      <c r="F284" t="s">
        <v>13</v>
      </c>
      <c r="G284" t="s">
        <v>51</v>
      </c>
      <c r="H284" t="s">
        <v>15</v>
      </c>
      <c r="I284">
        <v>74</v>
      </c>
      <c r="J284" s="5">
        <v>28111</v>
      </c>
      <c r="K284" s="8" t="str">
        <f t="shared" si="8"/>
        <v>28514</v>
      </c>
      <c r="L284" t="str">
        <f t="shared" si="9"/>
        <v/>
      </c>
      <c r="M284" s="5">
        <v>28111</v>
      </c>
    </row>
    <row r="285" spans="1:13" x14ac:dyDescent="0.25">
      <c r="A285">
        <v>42735</v>
      </c>
      <c r="B285" t="s">
        <v>16</v>
      </c>
      <c r="C285" t="s">
        <v>10</v>
      </c>
      <c r="D285" t="s">
        <v>40</v>
      </c>
      <c r="E285" t="s">
        <v>17</v>
      </c>
      <c r="F285" t="s">
        <v>33</v>
      </c>
      <c r="G285" t="s">
        <v>41</v>
      </c>
      <c r="H285" t="s">
        <v>23</v>
      </c>
      <c r="I285">
        <v>28</v>
      </c>
      <c r="J285" s="5">
        <v>18193</v>
      </c>
      <c r="K285" s="8" t="str">
        <f t="shared" si="8"/>
        <v>18514</v>
      </c>
      <c r="L285" t="str">
        <f t="shared" si="9"/>
        <v/>
      </c>
      <c r="M285" s="5">
        <v>18193</v>
      </c>
    </row>
    <row r="286" spans="1:13" x14ac:dyDescent="0.25">
      <c r="A286">
        <v>42735</v>
      </c>
      <c r="B286" t="s">
        <v>42</v>
      </c>
      <c r="C286" t="s">
        <v>20</v>
      </c>
      <c r="D286" t="s">
        <v>11</v>
      </c>
      <c r="E286" t="s">
        <v>25</v>
      </c>
      <c r="F286" t="s">
        <v>26</v>
      </c>
      <c r="G286" t="s">
        <v>43</v>
      </c>
      <c r="H286" t="s">
        <v>15</v>
      </c>
      <c r="I286">
        <v>22</v>
      </c>
      <c r="J286" s="6">
        <v>30634</v>
      </c>
      <c r="K286" s="8" t="str">
        <f t="shared" si="8"/>
        <v>30514</v>
      </c>
      <c r="L286" t="str">
        <f t="shared" si="9"/>
        <v/>
      </c>
      <c r="M286" s="6">
        <v>30634</v>
      </c>
    </row>
    <row r="287" spans="1:13" x14ac:dyDescent="0.25">
      <c r="A287">
        <v>42735</v>
      </c>
      <c r="B287" t="s">
        <v>42</v>
      </c>
      <c r="C287" t="s">
        <v>20</v>
      </c>
      <c r="D287" t="s">
        <v>11</v>
      </c>
      <c r="E287" t="s">
        <v>12</v>
      </c>
      <c r="F287" t="s">
        <v>13</v>
      </c>
      <c r="G287" t="s">
        <v>30</v>
      </c>
      <c r="H287" t="s">
        <v>23</v>
      </c>
      <c r="I287">
        <v>37</v>
      </c>
      <c r="J287" s="5">
        <v>25001</v>
      </c>
      <c r="K287" s="8" t="str">
        <f t="shared" si="8"/>
        <v>25514</v>
      </c>
      <c r="L287" t="str">
        <f t="shared" si="9"/>
        <v/>
      </c>
      <c r="M287" s="5">
        <v>25001</v>
      </c>
    </row>
    <row r="288" spans="1:13" x14ac:dyDescent="0.25">
      <c r="A288">
        <v>42735</v>
      </c>
      <c r="B288" t="s">
        <v>27</v>
      </c>
      <c r="C288" t="s">
        <v>31</v>
      </c>
      <c r="D288" t="s">
        <v>11</v>
      </c>
      <c r="E288" t="s">
        <v>17</v>
      </c>
      <c r="F288" t="s">
        <v>21</v>
      </c>
      <c r="G288" t="s">
        <v>14</v>
      </c>
      <c r="H288" t="s">
        <v>23</v>
      </c>
      <c r="I288">
        <v>38</v>
      </c>
      <c r="J288" s="5">
        <v>26867</v>
      </c>
      <c r="K288" s="8" t="str">
        <f t="shared" si="8"/>
        <v>26514</v>
      </c>
      <c r="L288" t="str">
        <f t="shared" si="9"/>
        <v>26514</v>
      </c>
      <c r="M288" s="5">
        <v>26867</v>
      </c>
    </row>
    <row r="289" spans="1:13" x14ac:dyDescent="0.25">
      <c r="A289">
        <v>42735</v>
      </c>
      <c r="B289" t="s">
        <v>16</v>
      </c>
      <c r="C289" t="s">
        <v>10</v>
      </c>
      <c r="D289" t="s">
        <v>11</v>
      </c>
      <c r="E289" t="s">
        <v>12</v>
      </c>
      <c r="F289" t="s">
        <v>13</v>
      </c>
      <c r="G289" t="s">
        <v>41</v>
      </c>
      <c r="H289" t="s">
        <v>23</v>
      </c>
      <c r="I289">
        <v>50</v>
      </c>
      <c r="J289" s="5">
        <v>28671</v>
      </c>
      <c r="K289" s="8" t="str">
        <f t="shared" si="8"/>
        <v>28514</v>
      </c>
      <c r="L289" t="str">
        <f t="shared" si="9"/>
        <v/>
      </c>
      <c r="M289" s="5">
        <v>28671</v>
      </c>
    </row>
    <row r="290" spans="1:13" x14ac:dyDescent="0.25">
      <c r="A290">
        <v>42735</v>
      </c>
      <c r="B290" t="s">
        <v>27</v>
      </c>
      <c r="C290" t="s">
        <v>10</v>
      </c>
      <c r="D290" t="s">
        <v>11</v>
      </c>
      <c r="E290" t="s">
        <v>25</v>
      </c>
      <c r="F290" t="s">
        <v>26</v>
      </c>
      <c r="G290" t="s">
        <v>29</v>
      </c>
      <c r="H290" t="s">
        <v>15</v>
      </c>
      <c r="I290">
        <v>60</v>
      </c>
      <c r="J290" s="6">
        <v>30238</v>
      </c>
      <c r="K290" s="8" t="str">
        <f t="shared" si="8"/>
        <v>30514</v>
      </c>
      <c r="L290" t="str">
        <f t="shared" si="9"/>
        <v/>
      </c>
      <c r="M290" s="6">
        <v>30238</v>
      </c>
    </row>
    <row r="291" spans="1:13" x14ac:dyDescent="0.25">
      <c r="A291">
        <v>42735</v>
      </c>
      <c r="B291" t="s">
        <v>36</v>
      </c>
      <c r="C291" t="s">
        <v>10</v>
      </c>
      <c r="D291" t="s">
        <v>11</v>
      </c>
      <c r="E291" t="s">
        <v>17</v>
      </c>
      <c r="F291" t="s">
        <v>21</v>
      </c>
      <c r="G291" t="s">
        <v>14</v>
      </c>
      <c r="H291" t="s">
        <v>23</v>
      </c>
      <c r="I291">
        <v>39</v>
      </c>
      <c r="J291" s="5">
        <v>25668</v>
      </c>
      <c r="K291" s="8" t="str">
        <f t="shared" si="8"/>
        <v>25514</v>
      </c>
      <c r="L291" t="str">
        <f t="shared" si="9"/>
        <v>25514</v>
      </c>
      <c r="M291" s="5">
        <v>25668</v>
      </c>
    </row>
    <row r="292" spans="1:13" x14ac:dyDescent="0.25">
      <c r="A292">
        <v>42735</v>
      </c>
      <c r="B292" t="s">
        <v>47</v>
      </c>
      <c r="C292" t="s">
        <v>31</v>
      </c>
      <c r="D292" t="s">
        <v>11</v>
      </c>
      <c r="E292" t="s">
        <v>17</v>
      </c>
      <c r="F292" t="s">
        <v>18</v>
      </c>
      <c r="G292" t="s">
        <v>14</v>
      </c>
      <c r="H292" t="s">
        <v>15</v>
      </c>
      <c r="I292">
        <v>26</v>
      </c>
      <c r="J292" s="5">
        <v>18373</v>
      </c>
      <c r="K292" s="8" t="str">
        <f t="shared" si="8"/>
        <v>18514</v>
      </c>
      <c r="L292" t="str">
        <f t="shared" si="9"/>
        <v>18514</v>
      </c>
      <c r="M292" s="5">
        <v>18373</v>
      </c>
    </row>
    <row r="293" spans="1:13" x14ac:dyDescent="0.25">
      <c r="A293">
        <v>42735</v>
      </c>
      <c r="B293" t="s">
        <v>48</v>
      </c>
      <c r="C293" t="s">
        <v>10</v>
      </c>
      <c r="D293" t="s">
        <v>11</v>
      </c>
      <c r="E293" t="s">
        <v>17</v>
      </c>
      <c r="F293" t="s">
        <v>33</v>
      </c>
      <c r="G293" t="s">
        <v>19</v>
      </c>
      <c r="H293" t="s">
        <v>23</v>
      </c>
      <c r="I293">
        <v>54</v>
      </c>
      <c r="J293" s="5">
        <v>30552</v>
      </c>
      <c r="K293" s="8" t="str">
        <f t="shared" si="8"/>
        <v>30514</v>
      </c>
      <c r="L293" t="str">
        <f t="shared" si="9"/>
        <v/>
      </c>
      <c r="M293" s="5">
        <v>30552</v>
      </c>
    </row>
    <row r="294" spans="1:13" x14ac:dyDescent="0.25">
      <c r="A294">
        <v>42735</v>
      </c>
      <c r="B294" t="s">
        <v>24</v>
      </c>
      <c r="C294" t="s">
        <v>10</v>
      </c>
      <c r="D294" t="s">
        <v>40</v>
      </c>
      <c r="E294" t="s">
        <v>17</v>
      </c>
      <c r="F294" t="s">
        <v>21</v>
      </c>
      <c r="G294" t="s">
        <v>34</v>
      </c>
      <c r="H294" t="s">
        <v>23</v>
      </c>
      <c r="I294">
        <v>37</v>
      </c>
      <c r="J294" s="6">
        <v>12800</v>
      </c>
      <c r="K294" s="8" t="str">
        <f t="shared" si="8"/>
        <v>12514</v>
      </c>
      <c r="L294" t="str">
        <f t="shared" si="9"/>
        <v/>
      </c>
      <c r="M294" s="6">
        <v>12800</v>
      </c>
    </row>
    <row r="295" spans="1:13" x14ac:dyDescent="0.25">
      <c r="A295">
        <v>42735</v>
      </c>
      <c r="B295" t="s">
        <v>9</v>
      </c>
      <c r="C295" t="s">
        <v>10</v>
      </c>
      <c r="D295" t="s">
        <v>11</v>
      </c>
      <c r="E295" t="s">
        <v>17</v>
      </c>
      <c r="F295" t="s">
        <v>33</v>
      </c>
      <c r="G295" t="s">
        <v>14</v>
      </c>
      <c r="H295" t="s">
        <v>23</v>
      </c>
      <c r="I295">
        <v>25</v>
      </c>
      <c r="J295" s="5">
        <v>32094</v>
      </c>
      <c r="K295" s="8" t="str">
        <f t="shared" si="8"/>
        <v>32514</v>
      </c>
      <c r="L295" t="str">
        <f t="shared" si="9"/>
        <v>32514</v>
      </c>
      <c r="M295" s="5">
        <v>32094</v>
      </c>
    </row>
    <row r="296" spans="1:13" x14ac:dyDescent="0.25">
      <c r="A296">
        <v>42735</v>
      </c>
      <c r="B296" t="s">
        <v>35</v>
      </c>
      <c r="C296" t="s">
        <v>10</v>
      </c>
      <c r="D296" t="s">
        <v>11</v>
      </c>
      <c r="E296" t="s">
        <v>12</v>
      </c>
      <c r="F296" t="s">
        <v>28</v>
      </c>
      <c r="G296" t="s">
        <v>34</v>
      </c>
      <c r="H296" t="s">
        <v>23</v>
      </c>
      <c r="I296">
        <v>55</v>
      </c>
      <c r="J296" s="5">
        <v>27013</v>
      </c>
      <c r="K296" s="8" t="str">
        <f t="shared" si="8"/>
        <v>27514</v>
      </c>
      <c r="L296" t="str">
        <f t="shared" si="9"/>
        <v/>
      </c>
      <c r="M296" s="5">
        <v>27013</v>
      </c>
    </row>
    <row r="297" spans="1:13" x14ac:dyDescent="0.25">
      <c r="A297">
        <v>42735</v>
      </c>
      <c r="B297" t="s">
        <v>36</v>
      </c>
      <c r="C297" t="s">
        <v>31</v>
      </c>
      <c r="D297" t="s">
        <v>40</v>
      </c>
      <c r="E297" t="s">
        <v>17</v>
      </c>
      <c r="F297" t="s">
        <v>18</v>
      </c>
      <c r="G297" t="s">
        <v>22</v>
      </c>
      <c r="H297" t="s">
        <v>15</v>
      </c>
      <c r="I297">
        <v>25</v>
      </c>
      <c r="J297" s="6">
        <v>18504</v>
      </c>
      <c r="K297" s="8" t="str">
        <f t="shared" si="8"/>
        <v>18514</v>
      </c>
      <c r="L297" t="str">
        <f t="shared" si="9"/>
        <v/>
      </c>
      <c r="M297" s="6">
        <v>18504</v>
      </c>
    </row>
    <row r="298" spans="1:13" x14ac:dyDescent="0.25">
      <c r="A298">
        <v>42735</v>
      </c>
      <c r="B298" t="s">
        <v>48</v>
      </c>
      <c r="C298" t="s">
        <v>10</v>
      </c>
      <c r="D298" t="s">
        <v>11</v>
      </c>
      <c r="E298" t="s">
        <v>12</v>
      </c>
      <c r="F298" t="s">
        <v>13</v>
      </c>
      <c r="G298" t="s">
        <v>29</v>
      </c>
      <c r="H298" t="s">
        <v>15</v>
      </c>
      <c r="I298">
        <v>35</v>
      </c>
      <c r="J298" s="5">
        <v>24897</v>
      </c>
      <c r="K298" s="8" t="str">
        <f t="shared" si="8"/>
        <v>24514</v>
      </c>
      <c r="L298" t="str">
        <f t="shared" si="9"/>
        <v/>
      </c>
      <c r="M298" s="5">
        <v>24897</v>
      </c>
    </row>
    <row r="299" spans="1:13" x14ac:dyDescent="0.25">
      <c r="A299">
        <v>42735</v>
      </c>
      <c r="B299" t="s">
        <v>47</v>
      </c>
      <c r="C299" t="s">
        <v>10</v>
      </c>
      <c r="D299" t="s">
        <v>11</v>
      </c>
      <c r="E299" t="s">
        <v>17</v>
      </c>
      <c r="F299" t="s">
        <v>18</v>
      </c>
      <c r="G299" t="s">
        <v>29</v>
      </c>
      <c r="H299" t="s">
        <v>23</v>
      </c>
      <c r="I299">
        <v>54</v>
      </c>
      <c r="J299" s="5">
        <v>21786</v>
      </c>
      <c r="K299" s="8" t="str">
        <f t="shared" si="8"/>
        <v>21514</v>
      </c>
      <c r="L299" t="str">
        <f t="shared" si="9"/>
        <v/>
      </c>
      <c r="M299" s="5">
        <v>21786</v>
      </c>
    </row>
    <row r="300" spans="1:13" x14ac:dyDescent="0.25">
      <c r="A300">
        <v>42735</v>
      </c>
      <c r="B300" t="s">
        <v>45</v>
      </c>
      <c r="C300" t="s">
        <v>20</v>
      </c>
      <c r="D300" t="s">
        <v>40</v>
      </c>
      <c r="E300" t="s">
        <v>17</v>
      </c>
      <c r="F300" t="s">
        <v>18</v>
      </c>
      <c r="G300" t="s">
        <v>30</v>
      </c>
      <c r="H300" t="s">
        <v>15</v>
      </c>
      <c r="I300">
        <v>46</v>
      </c>
      <c r="J300" s="6">
        <v>11381</v>
      </c>
      <c r="K300" s="8" t="str">
        <f t="shared" si="8"/>
        <v>11514</v>
      </c>
      <c r="L300" t="str">
        <f t="shared" si="9"/>
        <v/>
      </c>
      <c r="M300" s="6">
        <v>11381</v>
      </c>
    </row>
    <row r="301" spans="1:13" x14ac:dyDescent="0.25">
      <c r="A301">
        <v>42735</v>
      </c>
      <c r="B301" t="s">
        <v>47</v>
      </c>
      <c r="C301" t="s">
        <v>10</v>
      </c>
      <c r="D301" t="s">
        <v>11</v>
      </c>
      <c r="E301" t="s">
        <v>25</v>
      </c>
      <c r="F301" t="s">
        <v>26</v>
      </c>
      <c r="G301" t="s">
        <v>29</v>
      </c>
      <c r="H301" t="s">
        <v>23</v>
      </c>
      <c r="I301">
        <v>61</v>
      </c>
      <c r="J301" s="6">
        <v>31710</v>
      </c>
      <c r="K301" s="8" t="str">
        <f t="shared" si="8"/>
        <v>31514</v>
      </c>
      <c r="L301" t="str">
        <f t="shared" si="9"/>
        <v/>
      </c>
      <c r="M301" s="6">
        <v>31710</v>
      </c>
    </row>
    <row r="302" spans="1:13" x14ac:dyDescent="0.25">
      <c r="A302">
        <v>42735</v>
      </c>
      <c r="B302" t="s">
        <v>27</v>
      </c>
      <c r="C302" t="s">
        <v>20</v>
      </c>
      <c r="D302" t="s">
        <v>11</v>
      </c>
      <c r="E302" t="s">
        <v>12</v>
      </c>
      <c r="F302" t="s">
        <v>28</v>
      </c>
      <c r="G302" t="s">
        <v>53</v>
      </c>
      <c r="H302" t="s">
        <v>23</v>
      </c>
      <c r="I302">
        <v>38</v>
      </c>
      <c r="J302" s="5">
        <v>25077</v>
      </c>
      <c r="K302" s="8" t="str">
        <f t="shared" si="8"/>
        <v>25514</v>
      </c>
      <c r="L302" t="str">
        <f t="shared" si="9"/>
        <v/>
      </c>
      <c r="M302" s="5">
        <v>25077</v>
      </c>
    </row>
    <row r="303" spans="1:13" x14ac:dyDescent="0.25">
      <c r="A303">
        <v>42735</v>
      </c>
      <c r="B303" t="s">
        <v>36</v>
      </c>
      <c r="C303" t="s">
        <v>31</v>
      </c>
      <c r="D303" t="s">
        <v>11</v>
      </c>
      <c r="E303" t="s">
        <v>12</v>
      </c>
      <c r="F303" t="s">
        <v>13</v>
      </c>
      <c r="G303" t="s">
        <v>32</v>
      </c>
      <c r="H303" t="s">
        <v>23</v>
      </c>
      <c r="I303">
        <v>63</v>
      </c>
      <c r="J303" s="5">
        <v>26224</v>
      </c>
      <c r="K303" s="8" t="str">
        <f t="shared" si="8"/>
        <v>26514</v>
      </c>
      <c r="L303" t="str">
        <f t="shared" si="9"/>
        <v/>
      </c>
      <c r="M303" s="5">
        <v>26224</v>
      </c>
    </row>
    <row r="304" spans="1:13" x14ac:dyDescent="0.25">
      <c r="A304">
        <v>42735</v>
      </c>
      <c r="B304" t="s">
        <v>27</v>
      </c>
      <c r="C304" t="s">
        <v>10</v>
      </c>
      <c r="D304" t="s">
        <v>40</v>
      </c>
      <c r="E304" t="s">
        <v>25</v>
      </c>
      <c r="F304" t="s">
        <v>26</v>
      </c>
      <c r="G304" t="s">
        <v>41</v>
      </c>
      <c r="H304" t="s">
        <v>15</v>
      </c>
      <c r="I304">
        <v>35</v>
      </c>
      <c r="J304" s="6">
        <v>13084</v>
      </c>
      <c r="K304" s="8" t="str">
        <f t="shared" si="8"/>
        <v>13514</v>
      </c>
      <c r="L304" t="str">
        <f t="shared" si="9"/>
        <v/>
      </c>
      <c r="M304" s="6">
        <v>13084</v>
      </c>
    </row>
    <row r="305" spans="1:13" x14ac:dyDescent="0.25">
      <c r="A305">
        <v>42735</v>
      </c>
      <c r="B305" t="s">
        <v>27</v>
      </c>
      <c r="C305" t="s">
        <v>20</v>
      </c>
      <c r="D305" t="s">
        <v>11</v>
      </c>
      <c r="E305" t="s">
        <v>12</v>
      </c>
      <c r="F305" t="s">
        <v>13</v>
      </c>
      <c r="G305" t="s">
        <v>22</v>
      </c>
      <c r="H305" t="s">
        <v>23</v>
      </c>
      <c r="I305">
        <v>75</v>
      </c>
      <c r="J305" s="5">
        <v>26702</v>
      </c>
      <c r="K305" s="8" t="str">
        <f t="shared" si="8"/>
        <v>26514</v>
      </c>
      <c r="L305" t="str">
        <f t="shared" si="9"/>
        <v/>
      </c>
      <c r="M305" s="5">
        <v>26702</v>
      </c>
    </row>
    <row r="306" spans="1:13" x14ac:dyDescent="0.25">
      <c r="A306">
        <v>42735</v>
      </c>
      <c r="B306" t="s">
        <v>35</v>
      </c>
      <c r="C306" t="s">
        <v>10</v>
      </c>
      <c r="D306" t="s">
        <v>11</v>
      </c>
      <c r="E306" t="s">
        <v>17</v>
      </c>
      <c r="F306" t="s">
        <v>33</v>
      </c>
      <c r="G306" t="s">
        <v>29</v>
      </c>
      <c r="H306" t="s">
        <v>23</v>
      </c>
      <c r="I306">
        <v>28</v>
      </c>
      <c r="J306" s="5">
        <v>30740</v>
      </c>
      <c r="K306" s="8" t="str">
        <f t="shared" si="8"/>
        <v>30514</v>
      </c>
      <c r="L306" t="str">
        <f t="shared" si="9"/>
        <v/>
      </c>
      <c r="M306" s="5">
        <v>30740</v>
      </c>
    </row>
    <row r="307" spans="1:13" x14ac:dyDescent="0.25">
      <c r="A307">
        <v>42735</v>
      </c>
      <c r="B307" t="s">
        <v>38</v>
      </c>
      <c r="C307" t="s">
        <v>10</v>
      </c>
      <c r="D307" t="s">
        <v>11</v>
      </c>
      <c r="E307" t="s">
        <v>17</v>
      </c>
      <c r="F307" t="s">
        <v>33</v>
      </c>
      <c r="G307" t="s">
        <v>34</v>
      </c>
      <c r="H307" t="s">
        <v>15</v>
      </c>
      <c r="I307">
        <v>47</v>
      </c>
      <c r="J307" s="5">
        <v>30335</v>
      </c>
      <c r="K307" s="8" t="str">
        <f t="shared" si="8"/>
        <v>30514</v>
      </c>
      <c r="L307" t="str">
        <f t="shared" si="9"/>
        <v/>
      </c>
      <c r="M307" s="5">
        <v>30335</v>
      </c>
    </row>
    <row r="308" spans="1:13" x14ac:dyDescent="0.25">
      <c r="A308">
        <v>42735</v>
      </c>
      <c r="B308" t="s">
        <v>16</v>
      </c>
      <c r="C308" t="s">
        <v>31</v>
      </c>
      <c r="D308" t="s">
        <v>11</v>
      </c>
      <c r="E308" t="s">
        <v>25</v>
      </c>
      <c r="F308" t="s">
        <v>26</v>
      </c>
      <c r="G308" t="s">
        <v>50</v>
      </c>
      <c r="H308" t="s">
        <v>23</v>
      </c>
      <c r="I308">
        <v>36</v>
      </c>
      <c r="J308" s="6">
        <v>29368</v>
      </c>
      <c r="K308" s="8" t="str">
        <f t="shared" si="8"/>
        <v>29514</v>
      </c>
      <c r="L308" t="str">
        <f t="shared" si="9"/>
        <v/>
      </c>
      <c r="M308" s="6">
        <v>29368</v>
      </c>
    </row>
    <row r="309" spans="1:13" x14ac:dyDescent="0.25">
      <c r="A309">
        <v>42735</v>
      </c>
      <c r="B309" t="s">
        <v>48</v>
      </c>
      <c r="C309" t="s">
        <v>10</v>
      </c>
      <c r="D309" t="s">
        <v>40</v>
      </c>
      <c r="E309" t="s">
        <v>17</v>
      </c>
      <c r="F309" t="s">
        <v>18</v>
      </c>
      <c r="G309" t="s">
        <v>14</v>
      </c>
      <c r="H309" t="s">
        <v>23</v>
      </c>
      <c r="I309">
        <v>55</v>
      </c>
      <c r="J309" s="6">
        <v>18684</v>
      </c>
      <c r="K309" s="8" t="str">
        <f t="shared" si="8"/>
        <v>18514</v>
      </c>
      <c r="L309" t="str">
        <f t="shared" si="9"/>
        <v>18514</v>
      </c>
      <c r="M309" s="6">
        <v>18684</v>
      </c>
    </row>
    <row r="310" spans="1:13" x14ac:dyDescent="0.25">
      <c r="A310">
        <v>42735</v>
      </c>
      <c r="B310" t="s">
        <v>9</v>
      </c>
      <c r="C310" t="s">
        <v>31</v>
      </c>
      <c r="D310" t="s">
        <v>11</v>
      </c>
      <c r="E310" t="s">
        <v>17</v>
      </c>
      <c r="F310" t="s">
        <v>33</v>
      </c>
      <c r="G310" t="s">
        <v>14</v>
      </c>
      <c r="H310" t="s">
        <v>15</v>
      </c>
      <c r="I310">
        <v>27</v>
      </c>
      <c r="J310" s="5">
        <v>31969</v>
      </c>
      <c r="K310" s="8" t="str">
        <f t="shared" si="8"/>
        <v>31514</v>
      </c>
      <c r="L310" t="str">
        <f t="shared" si="9"/>
        <v>31514</v>
      </c>
      <c r="M310" s="5">
        <v>31969</v>
      </c>
    </row>
    <row r="311" spans="1:13" x14ac:dyDescent="0.25">
      <c r="A311">
        <v>42735</v>
      </c>
      <c r="B311" t="s">
        <v>39</v>
      </c>
      <c r="C311" t="s">
        <v>20</v>
      </c>
      <c r="D311" t="s">
        <v>40</v>
      </c>
      <c r="E311" t="s">
        <v>25</v>
      </c>
      <c r="F311" t="s">
        <v>26</v>
      </c>
      <c r="G311" t="s">
        <v>53</v>
      </c>
      <c r="H311" t="s">
        <v>23</v>
      </c>
      <c r="I311">
        <v>64</v>
      </c>
      <c r="J311" s="6">
        <v>18222</v>
      </c>
      <c r="K311" s="8" t="str">
        <f t="shared" si="8"/>
        <v>18514</v>
      </c>
      <c r="L311" t="str">
        <f t="shared" si="9"/>
        <v/>
      </c>
      <c r="M311" s="6">
        <v>18222</v>
      </c>
    </row>
    <row r="312" spans="1:13" x14ac:dyDescent="0.25">
      <c r="A312">
        <v>42735</v>
      </c>
      <c r="B312" t="s">
        <v>39</v>
      </c>
      <c r="C312" t="s">
        <v>20</v>
      </c>
      <c r="D312" t="s">
        <v>11</v>
      </c>
      <c r="E312" t="s">
        <v>17</v>
      </c>
      <c r="F312" t="s">
        <v>33</v>
      </c>
      <c r="G312" t="s">
        <v>49</v>
      </c>
      <c r="H312" t="s">
        <v>15</v>
      </c>
      <c r="I312">
        <v>68</v>
      </c>
      <c r="J312" s="5">
        <v>34910</v>
      </c>
      <c r="K312" s="8" t="str">
        <f t="shared" si="8"/>
        <v>34514</v>
      </c>
      <c r="L312" t="str">
        <f t="shared" si="9"/>
        <v/>
      </c>
      <c r="M312" s="5">
        <v>34910</v>
      </c>
    </row>
    <row r="313" spans="1:13" x14ac:dyDescent="0.25">
      <c r="A313">
        <v>42735</v>
      </c>
      <c r="B313" t="s">
        <v>35</v>
      </c>
      <c r="C313" t="s">
        <v>10</v>
      </c>
      <c r="D313" t="s">
        <v>11</v>
      </c>
      <c r="E313" t="s">
        <v>12</v>
      </c>
      <c r="F313" t="s">
        <v>28</v>
      </c>
      <c r="G313" t="s">
        <v>29</v>
      </c>
      <c r="H313" t="s">
        <v>23</v>
      </c>
      <c r="I313">
        <v>68</v>
      </c>
      <c r="J313" s="5">
        <v>29686</v>
      </c>
      <c r="K313" s="8" t="str">
        <f t="shared" si="8"/>
        <v>29514</v>
      </c>
      <c r="L313" t="str">
        <f t="shared" si="9"/>
        <v/>
      </c>
      <c r="M313" s="5">
        <v>29686</v>
      </c>
    </row>
    <row r="314" spans="1:13" x14ac:dyDescent="0.25">
      <c r="A314">
        <v>42735</v>
      </c>
      <c r="B314" t="s">
        <v>39</v>
      </c>
      <c r="C314" t="s">
        <v>10</v>
      </c>
      <c r="D314" t="s">
        <v>40</v>
      </c>
      <c r="E314" t="s">
        <v>17</v>
      </c>
      <c r="F314" t="s">
        <v>33</v>
      </c>
      <c r="G314" t="s">
        <v>34</v>
      </c>
      <c r="H314" t="s">
        <v>23</v>
      </c>
      <c r="I314">
        <v>34</v>
      </c>
      <c r="J314" s="5">
        <v>15302</v>
      </c>
      <c r="K314" s="8" t="str">
        <f t="shared" si="8"/>
        <v>15514</v>
      </c>
      <c r="L314" t="str">
        <f t="shared" si="9"/>
        <v/>
      </c>
      <c r="M314" s="5">
        <v>15302</v>
      </c>
    </row>
    <row r="315" spans="1:13" x14ac:dyDescent="0.25">
      <c r="A315">
        <v>42735</v>
      </c>
      <c r="B315" t="s">
        <v>35</v>
      </c>
      <c r="C315" t="s">
        <v>20</v>
      </c>
      <c r="D315" t="s">
        <v>11</v>
      </c>
      <c r="E315" t="s">
        <v>12</v>
      </c>
      <c r="F315" t="s">
        <v>28</v>
      </c>
      <c r="G315" t="s">
        <v>30</v>
      </c>
      <c r="H315" t="s">
        <v>15</v>
      </c>
      <c r="I315">
        <v>33</v>
      </c>
      <c r="J315" s="5">
        <v>24051</v>
      </c>
      <c r="K315" s="8" t="str">
        <f t="shared" si="8"/>
        <v>24514</v>
      </c>
      <c r="L315" t="str">
        <f t="shared" si="9"/>
        <v/>
      </c>
      <c r="M315" s="5">
        <v>24051</v>
      </c>
    </row>
    <row r="316" spans="1:13" x14ac:dyDescent="0.25">
      <c r="A316">
        <v>42735</v>
      </c>
      <c r="B316" t="s">
        <v>36</v>
      </c>
      <c r="C316" t="s">
        <v>20</v>
      </c>
      <c r="D316" t="s">
        <v>40</v>
      </c>
      <c r="E316" t="s">
        <v>17</v>
      </c>
      <c r="F316" t="s">
        <v>33</v>
      </c>
      <c r="G316" t="s">
        <v>49</v>
      </c>
      <c r="H316" t="s">
        <v>23</v>
      </c>
      <c r="I316">
        <v>28</v>
      </c>
      <c r="J316" s="5">
        <v>19468</v>
      </c>
      <c r="K316" s="8" t="str">
        <f t="shared" si="8"/>
        <v>19514</v>
      </c>
      <c r="L316" t="str">
        <f t="shared" si="9"/>
        <v/>
      </c>
      <c r="M316" s="5">
        <v>19468</v>
      </c>
    </row>
    <row r="317" spans="1:13" x14ac:dyDescent="0.25">
      <c r="A317">
        <v>42735</v>
      </c>
      <c r="B317" t="s">
        <v>24</v>
      </c>
      <c r="C317" t="s">
        <v>20</v>
      </c>
      <c r="D317" t="s">
        <v>11</v>
      </c>
      <c r="E317" t="s">
        <v>25</v>
      </c>
      <c r="F317" t="s">
        <v>44</v>
      </c>
      <c r="G317" t="s">
        <v>22</v>
      </c>
      <c r="H317" t="s">
        <v>15</v>
      </c>
      <c r="I317">
        <v>29</v>
      </c>
      <c r="J317" s="6">
        <v>25021</v>
      </c>
      <c r="K317" s="8" t="str">
        <f t="shared" si="8"/>
        <v>25514</v>
      </c>
      <c r="L317" t="str">
        <f t="shared" si="9"/>
        <v/>
      </c>
      <c r="M317" s="6">
        <v>25021</v>
      </c>
    </row>
    <row r="318" spans="1:13" x14ac:dyDescent="0.25">
      <c r="A318">
        <v>42735</v>
      </c>
      <c r="B318" t="s">
        <v>16</v>
      </c>
      <c r="C318" t="s">
        <v>31</v>
      </c>
      <c r="D318" t="s">
        <v>11</v>
      </c>
      <c r="E318" t="s">
        <v>12</v>
      </c>
      <c r="F318" t="s">
        <v>28</v>
      </c>
      <c r="G318" t="s">
        <v>46</v>
      </c>
      <c r="H318" t="s">
        <v>23</v>
      </c>
      <c r="I318">
        <v>56</v>
      </c>
      <c r="J318" s="5">
        <v>29720</v>
      </c>
      <c r="K318" s="8" t="str">
        <f t="shared" si="8"/>
        <v>29514</v>
      </c>
      <c r="L318" t="str">
        <f t="shared" si="9"/>
        <v/>
      </c>
      <c r="M318" s="5">
        <v>29720</v>
      </c>
    </row>
    <row r="319" spans="1:13" x14ac:dyDescent="0.25">
      <c r="A319">
        <v>42735</v>
      </c>
      <c r="B319" t="s">
        <v>16</v>
      </c>
      <c r="C319" t="s">
        <v>20</v>
      </c>
      <c r="D319" t="s">
        <v>11</v>
      </c>
      <c r="E319" t="s">
        <v>25</v>
      </c>
      <c r="F319" t="s">
        <v>26</v>
      </c>
      <c r="G319" t="s">
        <v>22</v>
      </c>
      <c r="H319" t="s">
        <v>23</v>
      </c>
      <c r="I319">
        <v>30</v>
      </c>
      <c r="J319" s="6">
        <v>29781</v>
      </c>
      <c r="K319" s="8" t="str">
        <f t="shared" si="8"/>
        <v>29514</v>
      </c>
      <c r="L319" t="str">
        <f t="shared" si="9"/>
        <v/>
      </c>
      <c r="M319" s="6">
        <v>29781</v>
      </c>
    </row>
    <row r="320" spans="1:13" x14ac:dyDescent="0.25">
      <c r="A320">
        <v>42735</v>
      </c>
      <c r="B320" t="s">
        <v>39</v>
      </c>
      <c r="C320" t="s">
        <v>20</v>
      </c>
      <c r="D320" t="s">
        <v>11</v>
      </c>
      <c r="E320" t="s">
        <v>12</v>
      </c>
      <c r="F320" t="s">
        <v>28</v>
      </c>
      <c r="G320" t="s">
        <v>53</v>
      </c>
      <c r="H320" t="s">
        <v>23</v>
      </c>
      <c r="I320">
        <v>63</v>
      </c>
      <c r="J320" s="5">
        <v>28545</v>
      </c>
      <c r="K320" s="8" t="str">
        <f t="shared" si="8"/>
        <v>28514</v>
      </c>
      <c r="L320" t="str">
        <f t="shared" si="9"/>
        <v/>
      </c>
      <c r="M320" s="5">
        <v>28545</v>
      </c>
    </row>
    <row r="321" spans="1:13" x14ac:dyDescent="0.25">
      <c r="A321">
        <v>42735</v>
      </c>
      <c r="B321" t="s">
        <v>48</v>
      </c>
      <c r="C321" t="s">
        <v>31</v>
      </c>
      <c r="D321" t="s">
        <v>11</v>
      </c>
      <c r="E321" t="s">
        <v>12</v>
      </c>
      <c r="F321" t="s">
        <v>13</v>
      </c>
      <c r="G321" t="s">
        <v>51</v>
      </c>
      <c r="H321" t="s">
        <v>23</v>
      </c>
      <c r="I321">
        <v>32</v>
      </c>
      <c r="J321" s="5">
        <v>26537</v>
      </c>
      <c r="K321" s="8" t="str">
        <f t="shared" si="8"/>
        <v>26514</v>
      </c>
      <c r="L321" t="str">
        <f t="shared" si="9"/>
        <v/>
      </c>
      <c r="M321" s="5">
        <v>26537</v>
      </c>
    </row>
    <row r="322" spans="1:13" x14ac:dyDescent="0.25">
      <c r="A322">
        <v>42735</v>
      </c>
      <c r="B322" t="s">
        <v>42</v>
      </c>
      <c r="C322" t="s">
        <v>31</v>
      </c>
      <c r="D322" t="s">
        <v>11</v>
      </c>
      <c r="E322" t="s">
        <v>25</v>
      </c>
      <c r="F322" t="s">
        <v>44</v>
      </c>
      <c r="G322" t="s">
        <v>53</v>
      </c>
      <c r="H322" t="s">
        <v>15</v>
      </c>
      <c r="I322">
        <v>30</v>
      </c>
      <c r="J322" s="6">
        <v>25218</v>
      </c>
      <c r="K322" s="8" t="str">
        <f t="shared" si="8"/>
        <v>25514</v>
      </c>
      <c r="L322" t="str">
        <f t="shared" si="9"/>
        <v/>
      </c>
      <c r="M322" s="6">
        <v>25218</v>
      </c>
    </row>
    <row r="323" spans="1:13" x14ac:dyDescent="0.25">
      <c r="A323">
        <v>42735</v>
      </c>
      <c r="B323" t="s">
        <v>39</v>
      </c>
      <c r="C323" t="s">
        <v>10</v>
      </c>
      <c r="D323" t="s">
        <v>11</v>
      </c>
      <c r="E323" t="s">
        <v>17</v>
      </c>
      <c r="F323" t="s">
        <v>18</v>
      </c>
      <c r="G323" t="s">
        <v>29</v>
      </c>
      <c r="H323" t="s">
        <v>23</v>
      </c>
      <c r="I323">
        <v>39</v>
      </c>
      <c r="J323" s="5">
        <v>18016</v>
      </c>
      <c r="K323" s="8" t="str">
        <f t="shared" ref="K323:K386" si="10">REPLACE(M323,3,3,514)</f>
        <v>18514</v>
      </c>
      <c r="L323" t="str">
        <f t="shared" ref="L323:L386" si="11">IF(G323="Joe",K323,"")</f>
        <v/>
      </c>
      <c r="M323" s="5">
        <v>18016</v>
      </c>
    </row>
    <row r="324" spans="1:13" x14ac:dyDescent="0.25">
      <c r="A324">
        <v>42735</v>
      </c>
      <c r="B324" t="s">
        <v>9</v>
      </c>
      <c r="C324" t="s">
        <v>20</v>
      </c>
      <c r="D324" t="s">
        <v>11</v>
      </c>
      <c r="E324" t="s">
        <v>17</v>
      </c>
      <c r="F324" t="s">
        <v>18</v>
      </c>
      <c r="G324" t="s">
        <v>53</v>
      </c>
      <c r="H324" t="s">
        <v>15</v>
      </c>
      <c r="I324">
        <v>56</v>
      </c>
      <c r="J324" s="5">
        <v>20413</v>
      </c>
      <c r="K324" s="8" t="str">
        <f t="shared" si="10"/>
        <v>20514</v>
      </c>
      <c r="L324" t="str">
        <f t="shared" si="11"/>
        <v/>
      </c>
      <c r="M324" s="5">
        <v>20413</v>
      </c>
    </row>
    <row r="325" spans="1:13" x14ac:dyDescent="0.25">
      <c r="A325">
        <v>42735</v>
      </c>
      <c r="B325" t="s">
        <v>35</v>
      </c>
      <c r="C325" t="s">
        <v>20</v>
      </c>
      <c r="D325" t="s">
        <v>11</v>
      </c>
      <c r="E325" t="s">
        <v>25</v>
      </c>
      <c r="F325" t="s">
        <v>26</v>
      </c>
      <c r="G325" t="s">
        <v>30</v>
      </c>
      <c r="H325" t="s">
        <v>23</v>
      </c>
      <c r="I325">
        <v>73</v>
      </c>
      <c r="J325" s="6">
        <v>31862</v>
      </c>
      <c r="K325" s="8" t="str">
        <f t="shared" si="10"/>
        <v>31514</v>
      </c>
      <c r="L325" t="str">
        <f t="shared" si="11"/>
        <v/>
      </c>
      <c r="M325" s="6">
        <v>31862</v>
      </c>
    </row>
    <row r="326" spans="1:13" x14ac:dyDescent="0.25">
      <c r="A326">
        <v>42735</v>
      </c>
      <c r="B326" t="s">
        <v>45</v>
      </c>
      <c r="C326" t="s">
        <v>20</v>
      </c>
      <c r="D326" t="s">
        <v>40</v>
      </c>
      <c r="E326" t="s">
        <v>17</v>
      </c>
      <c r="F326" t="s">
        <v>33</v>
      </c>
      <c r="G326" t="s">
        <v>53</v>
      </c>
      <c r="H326" t="s">
        <v>15</v>
      </c>
      <c r="I326">
        <v>39</v>
      </c>
      <c r="J326" s="5">
        <v>18997</v>
      </c>
      <c r="K326" s="8" t="str">
        <f t="shared" si="10"/>
        <v>18514</v>
      </c>
      <c r="L326" t="str">
        <f t="shared" si="11"/>
        <v/>
      </c>
      <c r="M326" s="5">
        <v>18997</v>
      </c>
    </row>
    <row r="327" spans="1:13" x14ac:dyDescent="0.25">
      <c r="A327">
        <v>42735</v>
      </c>
      <c r="B327" t="s">
        <v>24</v>
      </c>
      <c r="C327" t="s">
        <v>10</v>
      </c>
      <c r="D327" t="s">
        <v>11</v>
      </c>
      <c r="E327" t="s">
        <v>12</v>
      </c>
      <c r="F327" t="s">
        <v>28</v>
      </c>
      <c r="G327" t="s">
        <v>34</v>
      </c>
      <c r="H327" t="s">
        <v>23</v>
      </c>
      <c r="I327">
        <v>35</v>
      </c>
      <c r="J327" s="5">
        <v>26915</v>
      </c>
      <c r="K327" s="8" t="str">
        <f t="shared" si="10"/>
        <v>26514</v>
      </c>
      <c r="L327" t="str">
        <f t="shared" si="11"/>
        <v/>
      </c>
      <c r="M327" s="5">
        <v>26915</v>
      </c>
    </row>
    <row r="328" spans="1:13" x14ac:dyDescent="0.25">
      <c r="A328">
        <v>42735</v>
      </c>
      <c r="B328" t="s">
        <v>36</v>
      </c>
      <c r="C328" t="s">
        <v>10</v>
      </c>
      <c r="D328" t="s">
        <v>11</v>
      </c>
      <c r="E328" t="s">
        <v>25</v>
      </c>
      <c r="F328" t="s">
        <v>44</v>
      </c>
      <c r="G328" t="s">
        <v>19</v>
      </c>
      <c r="H328" t="s">
        <v>15</v>
      </c>
      <c r="I328">
        <v>51</v>
      </c>
      <c r="J328" s="6">
        <v>26228</v>
      </c>
      <c r="K328" s="8" t="str">
        <f t="shared" si="10"/>
        <v>26514</v>
      </c>
      <c r="L328" t="str">
        <f t="shared" si="11"/>
        <v/>
      </c>
      <c r="M328" s="6">
        <v>26228</v>
      </c>
    </row>
    <row r="329" spans="1:13" x14ac:dyDescent="0.25">
      <c r="A329">
        <v>42735</v>
      </c>
      <c r="B329" t="s">
        <v>42</v>
      </c>
      <c r="C329" t="s">
        <v>31</v>
      </c>
      <c r="D329" t="s">
        <v>11</v>
      </c>
      <c r="E329" t="s">
        <v>17</v>
      </c>
      <c r="F329" t="s">
        <v>18</v>
      </c>
      <c r="G329" t="s">
        <v>46</v>
      </c>
      <c r="H329" t="s">
        <v>23</v>
      </c>
      <c r="I329">
        <v>38</v>
      </c>
      <c r="J329" s="5">
        <v>17396</v>
      </c>
      <c r="K329" s="8" t="str">
        <f t="shared" si="10"/>
        <v>17514</v>
      </c>
      <c r="L329" t="str">
        <f t="shared" si="11"/>
        <v/>
      </c>
      <c r="M329" s="5">
        <v>17396</v>
      </c>
    </row>
    <row r="330" spans="1:13" x14ac:dyDescent="0.25">
      <c r="A330">
        <v>42735</v>
      </c>
      <c r="B330" t="s">
        <v>27</v>
      </c>
      <c r="C330" t="s">
        <v>31</v>
      </c>
      <c r="D330" t="s">
        <v>11</v>
      </c>
      <c r="E330" t="s">
        <v>12</v>
      </c>
      <c r="F330" t="s">
        <v>13</v>
      </c>
      <c r="G330" t="s">
        <v>14</v>
      </c>
      <c r="H330" t="s">
        <v>23</v>
      </c>
      <c r="I330">
        <v>62</v>
      </c>
      <c r="J330" s="5">
        <v>28784</v>
      </c>
      <c r="K330" s="8" t="str">
        <f t="shared" si="10"/>
        <v>28514</v>
      </c>
      <c r="L330" t="str">
        <f t="shared" si="11"/>
        <v>28514</v>
      </c>
      <c r="M330" s="5">
        <v>28784</v>
      </c>
    </row>
    <row r="331" spans="1:13" x14ac:dyDescent="0.25">
      <c r="A331">
        <v>42735</v>
      </c>
      <c r="B331" t="s">
        <v>16</v>
      </c>
      <c r="C331" t="s">
        <v>10</v>
      </c>
      <c r="D331" t="s">
        <v>11</v>
      </c>
      <c r="E331" t="s">
        <v>12</v>
      </c>
      <c r="F331" t="s">
        <v>28</v>
      </c>
      <c r="G331" t="s">
        <v>14</v>
      </c>
      <c r="H331" t="s">
        <v>23</v>
      </c>
      <c r="I331">
        <v>59</v>
      </c>
      <c r="J331" s="5">
        <v>25826</v>
      </c>
      <c r="K331" s="8" t="str">
        <f t="shared" si="10"/>
        <v>25514</v>
      </c>
      <c r="L331" t="str">
        <f t="shared" si="11"/>
        <v>25514</v>
      </c>
      <c r="M331" s="5">
        <v>25826</v>
      </c>
    </row>
    <row r="332" spans="1:13" x14ac:dyDescent="0.25">
      <c r="A332">
        <v>42735</v>
      </c>
      <c r="B332" t="s">
        <v>16</v>
      </c>
      <c r="C332" t="s">
        <v>20</v>
      </c>
      <c r="D332" t="s">
        <v>40</v>
      </c>
      <c r="E332" t="s">
        <v>17</v>
      </c>
      <c r="F332" t="s">
        <v>21</v>
      </c>
      <c r="G332" t="s">
        <v>37</v>
      </c>
      <c r="H332" t="s">
        <v>23</v>
      </c>
      <c r="I332">
        <v>30</v>
      </c>
      <c r="J332" s="6">
        <v>11453</v>
      </c>
      <c r="K332" s="8" t="str">
        <f t="shared" si="10"/>
        <v>11514</v>
      </c>
      <c r="L332" t="str">
        <f t="shared" si="11"/>
        <v/>
      </c>
      <c r="M332" s="6">
        <v>11453</v>
      </c>
    </row>
    <row r="333" spans="1:13" x14ac:dyDescent="0.25">
      <c r="A333">
        <v>42735</v>
      </c>
      <c r="B333" t="s">
        <v>36</v>
      </c>
      <c r="C333" t="s">
        <v>20</v>
      </c>
      <c r="D333" t="s">
        <v>11</v>
      </c>
      <c r="E333" t="s">
        <v>17</v>
      </c>
      <c r="F333" t="s">
        <v>18</v>
      </c>
      <c r="G333" t="s">
        <v>53</v>
      </c>
      <c r="H333" t="s">
        <v>23</v>
      </c>
      <c r="I333">
        <v>51</v>
      </c>
      <c r="J333" s="5">
        <v>20312</v>
      </c>
      <c r="K333" s="8" t="str">
        <f t="shared" si="10"/>
        <v>20514</v>
      </c>
      <c r="L333" t="str">
        <f t="shared" si="11"/>
        <v/>
      </c>
      <c r="M333" s="5">
        <v>20312</v>
      </c>
    </row>
    <row r="334" spans="1:13" x14ac:dyDescent="0.25">
      <c r="A334">
        <v>42735</v>
      </c>
      <c r="B334" t="s">
        <v>35</v>
      </c>
      <c r="C334" t="s">
        <v>20</v>
      </c>
      <c r="D334" t="s">
        <v>11</v>
      </c>
      <c r="E334" t="s">
        <v>25</v>
      </c>
      <c r="F334" t="s">
        <v>26</v>
      </c>
      <c r="G334" t="s">
        <v>43</v>
      </c>
      <c r="H334" t="s">
        <v>15</v>
      </c>
      <c r="I334">
        <v>44</v>
      </c>
      <c r="J334" s="6">
        <v>28081</v>
      </c>
      <c r="K334" s="8" t="str">
        <f t="shared" si="10"/>
        <v>28514</v>
      </c>
      <c r="L334" t="str">
        <f t="shared" si="11"/>
        <v/>
      </c>
      <c r="M334" s="6">
        <v>28081</v>
      </c>
    </row>
    <row r="335" spans="1:13" x14ac:dyDescent="0.25">
      <c r="A335">
        <v>42735</v>
      </c>
      <c r="B335" t="s">
        <v>36</v>
      </c>
      <c r="C335" t="s">
        <v>10</v>
      </c>
      <c r="D335" t="s">
        <v>11</v>
      </c>
      <c r="E335" t="s">
        <v>17</v>
      </c>
      <c r="F335" t="s">
        <v>33</v>
      </c>
      <c r="G335" t="s">
        <v>41</v>
      </c>
      <c r="H335" t="s">
        <v>23</v>
      </c>
      <c r="I335">
        <v>43</v>
      </c>
      <c r="J335" s="5">
        <v>31941</v>
      </c>
      <c r="K335" s="8" t="str">
        <f t="shared" si="10"/>
        <v>31514</v>
      </c>
      <c r="L335" t="str">
        <f t="shared" si="11"/>
        <v/>
      </c>
      <c r="M335" s="5">
        <v>31941</v>
      </c>
    </row>
    <row r="336" spans="1:13" x14ac:dyDescent="0.25">
      <c r="A336">
        <v>42735</v>
      </c>
      <c r="B336" t="s">
        <v>38</v>
      </c>
      <c r="C336" t="s">
        <v>10</v>
      </c>
      <c r="D336" t="s">
        <v>11</v>
      </c>
      <c r="E336" t="s">
        <v>17</v>
      </c>
      <c r="F336" t="s">
        <v>21</v>
      </c>
      <c r="G336" t="s">
        <v>29</v>
      </c>
      <c r="H336" t="s">
        <v>15</v>
      </c>
      <c r="I336">
        <v>25</v>
      </c>
      <c r="J336" s="5">
        <v>28518</v>
      </c>
      <c r="K336" s="8" t="str">
        <f t="shared" si="10"/>
        <v>28514</v>
      </c>
      <c r="L336" t="str">
        <f t="shared" si="11"/>
        <v/>
      </c>
      <c r="M336" s="5">
        <v>28518</v>
      </c>
    </row>
    <row r="337" spans="1:13" x14ac:dyDescent="0.25">
      <c r="A337">
        <v>42735</v>
      </c>
      <c r="B337" t="s">
        <v>16</v>
      </c>
      <c r="C337" t="s">
        <v>20</v>
      </c>
      <c r="D337" t="s">
        <v>11</v>
      </c>
      <c r="E337" t="s">
        <v>17</v>
      </c>
      <c r="F337" t="s">
        <v>21</v>
      </c>
      <c r="G337" t="s">
        <v>53</v>
      </c>
      <c r="H337" t="s">
        <v>15</v>
      </c>
      <c r="I337">
        <v>53</v>
      </c>
      <c r="J337" s="5">
        <v>26789</v>
      </c>
      <c r="K337" s="8" t="str">
        <f t="shared" si="10"/>
        <v>26514</v>
      </c>
      <c r="L337" t="str">
        <f t="shared" si="11"/>
        <v/>
      </c>
      <c r="M337" s="5">
        <v>26789</v>
      </c>
    </row>
    <row r="338" spans="1:13" x14ac:dyDescent="0.25">
      <c r="A338">
        <v>42735</v>
      </c>
      <c r="B338" t="s">
        <v>27</v>
      </c>
      <c r="C338" t="s">
        <v>10</v>
      </c>
      <c r="D338" t="s">
        <v>11</v>
      </c>
      <c r="E338" t="s">
        <v>12</v>
      </c>
      <c r="F338" t="s">
        <v>13</v>
      </c>
      <c r="G338" t="s">
        <v>34</v>
      </c>
      <c r="H338" t="s">
        <v>23</v>
      </c>
      <c r="I338">
        <v>54</v>
      </c>
      <c r="J338" s="5">
        <v>24255</v>
      </c>
      <c r="K338" s="8" t="str">
        <f t="shared" si="10"/>
        <v>24514</v>
      </c>
      <c r="L338" t="str">
        <f t="shared" si="11"/>
        <v/>
      </c>
      <c r="M338" s="5">
        <v>24255</v>
      </c>
    </row>
    <row r="339" spans="1:13" x14ac:dyDescent="0.25">
      <c r="A339">
        <v>42735</v>
      </c>
      <c r="B339" t="s">
        <v>16</v>
      </c>
      <c r="C339" t="s">
        <v>20</v>
      </c>
      <c r="D339" t="s">
        <v>11</v>
      </c>
      <c r="E339" t="s">
        <v>12</v>
      </c>
      <c r="F339" t="s">
        <v>13</v>
      </c>
      <c r="G339" t="s">
        <v>53</v>
      </c>
      <c r="H339" t="s">
        <v>15</v>
      </c>
      <c r="I339">
        <v>63</v>
      </c>
      <c r="J339" s="5">
        <v>28018</v>
      </c>
      <c r="K339" s="8" t="str">
        <f t="shared" si="10"/>
        <v>28514</v>
      </c>
      <c r="L339" t="str">
        <f t="shared" si="11"/>
        <v/>
      </c>
      <c r="M339" s="5">
        <v>28018</v>
      </c>
    </row>
    <row r="340" spans="1:13" x14ac:dyDescent="0.25">
      <c r="A340">
        <v>42735</v>
      </c>
      <c r="B340" t="s">
        <v>27</v>
      </c>
      <c r="C340" t="s">
        <v>20</v>
      </c>
      <c r="D340" t="s">
        <v>11</v>
      </c>
      <c r="E340" t="s">
        <v>17</v>
      </c>
      <c r="F340" t="s">
        <v>18</v>
      </c>
      <c r="G340" t="s">
        <v>30</v>
      </c>
      <c r="H340" t="s">
        <v>23</v>
      </c>
      <c r="I340">
        <v>23</v>
      </c>
      <c r="J340" s="5">
        <v>20988</v>
      </c>
      <c r="K340" s="8" t="str">
        <f t="shared" si="10"/>
        <v>20514</v>
      </c>
      <c r="L340" t="str">
        <f t="shared" si="11"/>
        <v/>
      </c>
      <c r="M340" s="5">
        <v>20988</v>
      </c>
    </row>
    <row r="341" spans="1:13" x14ac:dyDescent="0.25">
      <c r="A341">
        <v>42735</v>
      </c>
      <c r="B341" t="s">
        <v>16</v>
      </c>
      <c r="C341" t="s">
        <v>10</v>
      </c>
      <c r="D341" t="s">
        <v>11</v>
      </c>
      <c r="E341" t="s">
        <v>12</v>
      </c>
      <c r="F341" t="s">
        <v>28</v>
      </c>
      <c r="G341" t="s">
        <v>34</v>
      </c>
      <c r="H341" t="s">
        <v>15</v>
      </c>
      <c r="I341">
        <v>61</v>
      </c>
      <c r="J341" s="5">
        <v>25304</v>
      </c>
      <c r="K341" s="8" t="str">
        <f t="shared" si="10"/>
        <v>25514</v>
      </c>
      <c r="L341" t="str">
        <f t="shared" si="11"/>
        <v/>
      </c>
      <c r="M341" s="5">
        <v>25304</v>
      </c>
    </row>
    <row r="342" spans="1:13" x14ac:dyDescent="0.25">
      <c r="A342">
        <v>42735</v>
      </c>
      <c r="B342" t="s">
        <v>16</v>
      </c>
      <c r="C342" t="s">
        <v>10</v>
      </c>
      <c r="D342" t="s">
        <v>11</v>
      </c>
      <c r="E342" t="s">
        <v>25</v>
      </c>
      <c r="F342" t="s">
        <v>26</v>
      </c>
      <c r="G342" t="s">
        <v>14</v>
      </c>
      <c r="H342" t="s">
        <v>23</v>
      </c>
      <c r="I342">
        <v>28</v>
      </c>
      <c r="J342" s="6">
        <v>29278</v>
      </c>
      <c r="K342" s="8" t="str">
        <f t="shared" si="10"/>
        <v>29514</v>
      </c>
      <c r="L342" t="str">
        <f t="shared" si="11"/>
        <v>29514</v>
      </c>
      <c r="M342" s="6">
        <v>29278</v>
      </c>
    </row>
    <row r="343" spans="1:13" x14ac:dyDescent="0.25">
      <c r="A343">
        <v>42735</v>
      </c>
      <c r="B343" t="s">
        <v>16</v>
      </c>
      <c r="C343" t="s">
        <v>31</v>
      </c>
      <c r="D343" t="s">
        <v>11</v>
      </c>
      <c r="E343" t="s">
        <v>25</v>
      </c>
      <c r="F343" t="s">
        <v>44</v>
      </c>
      <c r="G343" t="s">
        <v>51</v>
      </c>
      <c r="H343" t="s">
        <v>23</v>
      </c>
      <c r="I343">
        <v>60</v>
      </c>
      <c r="J343" s="6">
        <v>29161</v>
      </c>
      <c r="K343" s="8" t="str">
        <f t="shared" si="10"/>
        <v>29514</v>
      </c>
      <c r="L343" t="str">
        <f t="shared" si="11"/>
        <v/>
      </c>
      <c r="M343" s="6">
        <v>29161</v>
      </c>
    </row>
    <row r="344" spans="1:13" x14ac:dyDescent="0.25">
      <c r="A344">
        <v>42735</v>
      </c>
      <c r="B344" t="s">
        <v>16</v>
      </c>
      <c r="C344" t="s">
        <v>10</v>
      </c>
      <c r="D344" t="s">
        <v>11</v>
      </c>
      <c r="E344" t="s">
        <v>25</v>
      </c>
      <c r="F344" t="s">
        <v>44</v>
      </c>
      <c r="G344" t="s">
        <v>34</v>
      </c>
      <c r="H344" t="s">
        <v>15</v>
      </c>
      <c r="I344">
        <v>33</v>
      </c>
      <c r="J344" s="6">
        <v>26827</v>
      </c>
      <c r="K344" s="8" t="str">
        <f t="shared" si="10"/>
        <v>26514</v>
      </c>
      <c r="L344" t="str">
        <f t="shared" si="11"/>
        <v/>
      </c>
      <c r="M344" s="6">
        <v>26827</v>
      </c>
    </row>
    <row r="345" spans="1:13" x14ac:dyDescent="0.25">
      <c r="A345">
        <v>42735</v>
      </c>
      <c r="B345" t="s">
        <v>16</v>
      </c>
      <c r="C345" t="s">
        <v>20</v>
      </c>
      <c r="D345" t="s">
        <v>11</v>
      </c>
      <c r="E345" t="s">
        <v>17</v>
      </c>
      <c r="F345" t="s">
        <v>33</v>
      </c>
      <c r="G345" t="s">
        <v>49</v>
      </c>
      <c r="H345" t="s">
        <v>23</v>
      </c>
      <c r="I345">
        <v>74</v>
      </c>
      <c r="J345" s="5">
        <v>34647</v>
      </c>
      <c r="K345" s="8" t="str">
        <f t="shared" si="10"/>
        <v>34514</v>
      </c>
      <c r="L345" t="str">
        <f t="shared" si="11"/>
        <v/>
      </c>
      <c r="M345" s="5">
        <v>34647</v>
      </c>
    </row>
    <row r="346" spans="1:13" x14ac:dyDescent="0.25">
      <c r="A346">
        <v>42735</v>
      </c>
      <c r="B346" t="s">
        <v>27</v>
      </c>
      <c r="C346" t="s">
        <v>31</v>
      </c>
      <c r="D346" t="s">
        <v>11</v>
      </c>
      <c r="E346" t="s">
        <v>12</v>
      </c>
      <c r="F346" t="s">
        <v>28</v>
      </c>
      <c r="G346" t="s">
        <v>30</v>
      </c>
      <c r="H346" t="s">
        <v>23</v>
      </c>
      <c r="I346">
        <v>65</v>
      </c>
      <c r="J346" s="5">
        <v>26875</v>
      </c>
      <c r="K346" s="8" t="str">
        <f t="shared" si="10"/>
        <v>26514</v>
      </c>
      <c r="L346" t="str">
        <f t="shared" si="11"/>
        <v/>
      </c>
      <c r="M346" s="5">
        <v>26875</v>
      </c>
    </row>
    <row r="347" spans="1:13" x14ac:dyDescent="0.25">
      <c r="A347">
        <v>42735</v>
      </c>
      <c r="B347" t="s">
        <v>16</v>
      </c>
      <c r="C347" t="s">
        <v>20</v>
      </c>
      <c r="D347" t="s">
        <v>11</v>
      </c>
      <c r="E347" t="s">
        <v>12</v>
      </c>
      <c r="F347" t="s">
        <v>13</v>
      </c>
      <c r="G347" t="s">
        <v>37</v>
      </c>
      <c r="H347" t="s">
        <v>23</v>
      </c>
      <c r="I347">
        <v>50</v>
      </c>
      <c r="J347" s="5">
        <v>27341</v>
      </c>
      <c r="K347" s="8" t="str">
        <f t="shared" si="10"/>
        <v>27514</v>
      </c>
      <c r="L347" t="str">
        <f t="shared" si="11"/>
        <v/>
      </c>
      <c r="M347" s="5">
        <v>27341</v>
      </c>
    </row>
    <row r="348" spans="1:13" x14ac:dyDescent="0.25">
      <c r="A348">
        <v>42735</v>
      </c>
      <c r="B348" t="s">
        <v>47</v>
      </c>
      <c r="C348" t="s">
        <v>20</v>
      </c>
      <c r="D348" t="s">
        <v>11</v>
      </c>
      <c r="E348" t="s">
        <v>17</v>
      </c>
      <c r="F348" t="s">
        <v>21</v>
      </c>
      <c r="G348" t="s">
        <v>53</v>
      </c>
      <c r="H348" t="s">
        <v>23</v>
      </c>
      <c r="I348">
        <v>23</v>
      </c>
      <c r="J348" s="5">
        <v>26932</v>
      </c>
      <c r="K348" s="8" t="str">
        <f t="shared" si="10"/>
        <v>26514</v>
      </c>
      <c r="L348" t="str">
        <f t="shared" si="11"/>
        <v/>
      </c>
      <c r="M348" s="5">
        <v>26932</v>
      </c>
    </row>
    <row r="349" spans="1:13" x14ac:dyDescent="0.25">
      <c r="A349">
        <v>42735</v>
      </c>
      <c r="B349" t="s">
        <v>39</v>
      </c>
      <c r="C349" t="s">
        <v>10</v>
      </c>
      <c r="D349" t="s">
        <v>11</v>
      </c>
      <c r="E349" t="s">
        <v>12</v>
      </c>
      <c r="F349" t="s">
        <v>13</v>
      </c>
      <c r="G349" t="s">
        <v>34</v>
      </c>
      <c r="H349" t="s">
        <v>23</v>
      </c>
      <c r="I349">
        <v>56</v>
      </c>
      <c r="J349" s="5">
        <v>27768</v>
      </c>
      <c r="K349" s="8" t="str">
        <f t="shared" si="10"/>
        <v>27514</v>
      </c>
      <c r="L349" t="str">
        <f t="shared" si="11"/>
        <v/>
      </c>
      <c r="M349" s="5">
        <v>27768</v>
      </c>
    </row>
    <row r="350" spans="1:13" x14ac:dyDescent="0.25">
      <c r="A350">
        <v>42735</v>
      </c>
      <c r="B350" t="s">
        <v>38</v>
      </c>
      <c r="C350" t="s">
        <v>31</v>
      </c>
      <c r="D350" t="s">
        <v>40</v>
      </c>
      <c r="E350" t="s">
        <v>17</v>
      </c>
      <c r="F350" t="s">
        <v>21</v>
      </c>
      <c r="G350" t="s">
        <v>32</v>
      </c>
      <c r="H350" t="s">
        <v>15</v>
      </c>
      <c r="I350">
        <v>75</v>
      </c>
      <c r="J350" s="6">
        <v>19299</v>
      </c>
      <c r="K350" s="8" t="str">
        <f t="shared" si="10"/>
        <v>19514</v>
      </c>
      <c r="L350" t="str">
        <f t="shared" si="11"/>
        <v/>
      </c>
      <c r="M350" s="6">
        <v>19299</v>
      </c>
    </row>
    <row r="351" spans="1:13" x14ac:dyDescent="0.25">
      <c r="A351">
        <v>42735</v>
      </c>
      <c r="B351" t="s">
        <v>16</v>
      </c>
      <c r="C351" t="s">
        <v>10</v>
      </c>
      <c r="D351" t="s">
        <v>11</v>
      </c>
      <c r="E351" t="s">
        <v>17</v>
      </c>
      <c r="F351" t="s">
        <v>21</v>
      </c>
      <c r="G351" t="s">
        <v>19</v>
      </c>
      <c r="H351" t="s">
        <v>23</v>
      </c>
      <c r="I351">
        <v>22</v>
      </c>
      <c r="J351" s="5">
        <v>29685</v>
      </c>
      <c r="K351" s="8" t="str">
        <f t="shared" si="10"/>
        <v>29514</v>
      </c>
      <c r="L351" t="str">
        <f t="shared" si="11"/>
        <v/>
      </c>
      <c r="M351" s="5">
        <v>29685</v>
      </c>
    </row>
    <row r="352" spans="1:13" x14ac:dyDescent="0.25">
      <c r="A352">
        <v>42735</v>
      </c>
      <c r="B352" t="s">
        <v>48</v>
      </c>
      <c r="C352" t="s">
        <v>20</v>
      </c>
      <c r="D352" t="s">
        <v>40</v>
      </c>
      <c r="E352" t="s">
        <v>17</v>
      </c>
      <c r="F352" t="s">
        <v>33</v>
      </c>
      <c r="G352" t="s">
        <v>30</v>
      </c>
      <c r="H352" t="s">
        <v>23</v>
      </c>
      <c r="I352">
        <v>40</v>
      </c>
      <c r="J352" s="5">
        <v>16136</v>
      </c>
      <c r="K352" s="8" t="str">
        <f t="shared" si="10"/>
        <v>16514</v>
      </c>
      <c r="L352" t="str">
        <f t="shared" si="11"/>
        <v/>
      </c>
      <c r="M352" s="5">
        <v>16136</v>
      </c>
    </row>
    <row r="353" spans="1:13" x14ac:dyDescent="0.25">
      <c r="A353">
        <v>42735</v>
      </c>
      <c r="B353" t="s">
        <v>39</v>
      </c>
      <c r="C353" t="s">
        <v>10</v>
      </c>
      <c r="D353" t="s">
        <v>40</v>
      </c>
      <c r="E353" t="s">
        <v>17</v>
      </c>
      <c r="F353" t="s">
        <v>21</v>
      </c>
      <c r="G353" t="s">
        <v>29</v>
      </c>
      <c r="H353" t="s">
        <v>15</v>
      </c>
      <c r="I353">
        <v>61</v>
      </c>
      <c r="J353" s="6">
        <v>14688</v>
      </c>
      <c r="K353" s="8" t="str">
        <f t="shared" si="10"/>
        <v>14514</v>
      </c>
      <c r="L353" t="str">
        <f t="shared" si="11"/>
        <v/>
      </c>
      <c r="M353" s="6">
        <v>14688</v>
      </c>
    </row>
    <row r="354" spans="1:13" x14ac:dyDescent="0.25">
      <c r="A354">
        <v>42735</v>
      </c>
      <c r="B354" t="s">
        <v>24</v>
      </c>
      <c r="C354" t="s">
        <v>10</v>
      </c>
      <c r="D354" t="s">
        <v>40</v>
      </c>
      <c r="E354" t="s">
        <v>17</v>
      </c>
      <c r="F354" t="s">
        <v>33</v>
      </c>
      <c r="G354" t="s">
        <v>14</v>
      </c>
      <c r="H354" t="s">
        <v>15</v>
      </c>
      <c r="I354">
        <v>47</v>
      </c>
      <c r="J354" s="5">
        <v>18953</v>
      </c>
      <c r="K354" s="8" t="str">
        <f t="shared" si="10"/>
        <v>18514</v>
      </c>
      <c r="L354" t="str">
        <f t="shared" si="11"/>
        <v>18514</v>
      </c>
      <c r="M354" s="5">
        <v>18953</v>
      </c>
    </row>
    <row r="355" spans="1:13" x14ac:dyDescent="0.25">
      <c r="A355">
        <v>42735</v>
      </c>
      <c r="B355" t="s">
        <v>35</v>
      </c>
      <c r="C355" t="s">
        <v>10</v>
      </c>
      <c r="D355" t="s">
        <v>11</v>
      </c>
      <c r="E355" t="s">
        <v>25</v>
      </c>
      <c r="F355" t="s">
        <v>26</v>
      </c>
      <c r="G355" t="s">
        <v>29</v>
      </c>
      <c r="H355" t="s">
        <v>15</v>
      </c>
      <c r="I355">
        <v>57</v>
      </c>
      <c r="J355" s="6">
        <v>29190</v>
      </c>
      <c r="K355" s="8" t="str">
        <f t="shared" si="10"/>
        <v>29514</v>
      </c>
      <c r="L355" t="str">
        <f t="shared" si="11"/>
        <v/>
      </c>
      <c r="M355" s="6">
        <v>29190</v>
      </c>
    </row>
    <row r="356" spans="1:13" x14ac:dyDescent="0.25">
      <c r="A356">
        <v>42735</v>
      </c>
      <c r="B356" t="s">
        <v>38</v>
      </c>
      <c r="C356" t="s">
        <v>10</v>
      </c>
      <c r="D356" t="s">
        <v>11</v>
      </c>
      <c r="E356" t="s">
        <v>12</v>
      </c>
      <c r="F356" t="s">
        <v>13</v>
      </c>
      <c r="G356" t="s">
        <v>34</v>
      </c>
      <c r="H356" t="s">
        <v>23</v>
      </c>
      <c r="I356">
        <v>62</v>
      </c>
      <c r="J356" s="5">
        <v>25634</v>
      </c>
      <c r="K356" s="8" t="str">
        <f t="shared" si="10"/>
        <v>25514</v>
      </c>
      <c r="L356" t="str">
        <f t="shared" si="11"/>
        <v/>
      </c>
      <c r="M356" s="5">
        <v>25634</v>
      </c>
    </row>
    <row r="357" spans="1:13" x14ac:dyDescent="0.25">
      <c r="A357">
        <v>42735</v>
      </c>
      <c r="B357" t="s">
        <v>27</v>
      </c>
      <c r="C357" t="s">
        <v>10</v>
      </c>
      <c r="D357" t="s">
        <v>11</v>
      </c>
      <c r="E357" t="s">
        <v>12</v>
      </c>
      <c r="F357" t="s">
        <v>28</v>
      </c>
      <c r="G357" t="s">
        <v>41</v>
      </c>
      <c r="H357" t="s">
        <v>15</v>
      </c>
      <c r="I357">
        <v>69</v>
      </c>
      <c r="J357" s="5">
        <v>24802</v>
      </c>
      <c r="K357" s="8" t="str">
        <f t="shared" si="10"/>
        <v>24514</v>
      </c>
      <c r="L357" t="str">
        <f t="shared" si="11"/>
        <v/>
      </c>
      <c r="M357" s="5">
        <v>24802</v>
      </c>
    </row>
    <row r="358" spans="1:13" x14ac:dyDescent="0.25">
      <c r="A358">
        <v>42735</v>
      </c>
      <c r="B358" t="s">
        <v>24</v>
      </c>
      <c r="C358" t="s">
        <v>10</v>
      </c>
      <c r="D358" t="s">
        <v>40</v>
      </c>
      <c r="E358" t="s">
        <v>17</v>
      </c>
      <c r="F358" t="s">
        <v>33</v>
      </c>
      <c r="G358" t="s">
        <v>14</v>
      </c>
      <c r="H358" t="s">
        <v>23</v>
      </c>
      <c r="I358">
        <v>42</v>
      </c>
      <c r="J358" s="5">
        <v>19154</v>
      </c>
      <c r="K358" s="8" t="str">
        <f t="shared" si="10"/>
        <v>19514</v>
      </c>
      <c r="L358" t="str">
        <f t="shared" si="11"/>
        <v>19514</v>
      </c>
      <c r="M358" s="5">
        <v>19154</v>
      </c>
    </row>
    <row r="359" spans="1:13" x14ac:dyDescent="0.25">
      <c r="A359">
        <v>42735</v>
      </c>
      <c r="B359" t="s">
        <v>16</v>
      </c>
      <c r="C359" t="s">
        <v>10</v>
      </c>
      <c r="D359" t="s">
        <v>11</v>
      </c>
      <c r="E359" t="s">
        <v>25</v>
      </c>
      <c r="F359" t="s">
        <v>44</v>
      </c>
      <c r="G359" t="s">
        <v>34</v>
      </c>
      <c r="H359" t="s">
        <v>23</v>
      </c>
      <c r="I359">
        <v>37</v>
      </c>
      <c r="J359" s="6">
        <v>25363</v>
      </c>
      <c r="K359" s="8" t="str">
        <f t="shared" si="10"/>
        <v>25514</v>
      </c>
      <c r="L359" t="str">
        <f t="shared" si="11"/>
        <v/>
      </c>
      <c r="M359" s="6">
        <v>25363</v>
      </c>
    </row>
    <row r="360" spans="1:13" x14ac:dyDescent="0.25">
      <c r="A360">
        <v>42735</v>
      </c>
      <c r="B360" t="s">
        <v>9</v>
      </c>
      <c r="C360" t="s">
        <v>20</v>
      </c>
      <c r="D360" t="s">
        <v>11</v>
      </c>
      <c r="E360" t="s">
        <v>17</v>
      </c>
      <c r="F360" t="s">
        <v>33</v>
      </c>
      <c r="G360" t="s">
        <v>30</v>
      </c>
      <c r="H360" t="s">
        <v>23</v>
      </c>
      <c r="I360">
        <v>52</v>
      </c>
      <c r="J360" s="5">
        <v>33138</v>
      </c>
      <c r="K360" s="8" t="str">
        <f t="shared" si="10"/>
        <v>33514</v>
      </c>
      <c r="L360" t="str">
        <f t="shared" si="11"/>
        <v/>
      </c>
      <c r="M360" s="5">
        <v>33138</v>
      </c>
    </row>
    <row r="361" spans="1:13" x14ac:dyDescent="0.25">
      <c r="A361">
        <v>42735</v>
      </c>
      <c r="B361" t="s">
        <v>27</v>
      </c>
      <c r="C361" t="s">
        <v>10</v>
      </c>
      <c r="D361" t="s">
        <v>11</v>
      </c>
      <c r="E361" t="s">
        <v>17</v>
      </c>
      <c r="F361" t="s">
        <v>21</v>
      </c>
      <c r="G361" t="s">
        <v>14</v>
      </c>
      <c r="H361" t="s">
        <v>23</v>
      </c>
      <c r="I361">
        <v>29</v>
      </c>
      <c r="J361" s="5">
        <v>29507</v>
      </c>
      <c r="K361" s="8" t="str">
        <f t="shared" si="10"/>
        <v>29514</v>
      </c>
      <c r="L361" t="str">
        <f t="shared" si="11"/>
        <v>29514</v>
      </c>
      <c r="M361" s="5">
        <v>29507</v>
      </c>
    </row>
    <row r="362" spans="1:13" x14ac:dyDescent="0.25">
      <c r="A362">
        <v>42735</v>
      </c>
      <c r="B362" t="s">
        <v>27</v>
      </c>
      <c r="C362" t="s">
        <v>10</v>
      </c>
      <c r="D362" t="s">
        <v>11</v>
      </c>
      <c r="E362" t="s">
        <v>17</v>
      </c>
      <c r="F362" t="s">
        <v>21</v>
      </c>
      <c r="G362" t="s">
        <v>29</v>
      </c>
      <c r="H362" t="s">
        <v>23</v>
      </c>
      <c r="I362">
        <v>57</v>
      </c>
      <c r="J362" s="5">
        <v>28254</v>
      </c>
      <c r="K362" s="8" t="str">
        <f t="shared" si="10"/>
        <v>28514</v>
      </c>
      <c r="L362" t="str">
        <f t="shared" si="11"/>
        <v/>
      </c>
      <c r="M362" s="5">
        <v>28254</v>
      </c>
    </row>
    <row r="363" spans="1:13" x14ac:dyDescent="0.25">
      <c r="A363">
        <v>42735</v>
      </c>
      <c r="B363" t="s">
        <v>36</v>
      </c>
      <c r="C363" t="s">
        <v>20</v>
      </c>
      <c r="D363" t="s">
        <v>11</v>
      </c>
      <c r="E363" t="s">
        <v>17</v>
      </c>
      <c r="F363" t="s">
        <v>18</v>
      </c>
      <c r="G363" t="s">
        <v>30</v>
      </c>
      <c r="H363" t="s">
        <v>23</v>
      </c>
      <c r="I363">
        <v>61</v>
      </c>
      <c r="J363" s="5">
        <v>21244</v>
      </c>
      <c r="K363" s="8" t="str">
        <f t="shared" si="10"/>
        <v>21514</v>
      </c>
      <c r="L363" t="str">
        <f t="shared" si="11"/>
        <v/>
      </c>
      <c r="M363" s="5">
        <v>21244</v>
      </c>
    </row>
    <row r="364" spans="1:13" x14ac:dyDescent="0.25">
      <c r="A364">
        <v>42735</v>
      </c>
      <c r="B364" t="s">
        <v>48</v>
      </c>
      <c r="C364" t="s">
        <v>10</v>
      </c>
      <c r="D364" t="s">
        <v>11</v>
      </c>
      <c r="E364" t="s">
        <v>17</v>
      </c>
      <c r="F364" t="s">
        <v>33</v>
      </c>
      <c r="G364" t="s">
        <v>34</v>
      </c>
      <c r="H364" t="s">
        <v>23</v>
      </c>
      <c r="I364">
        <v>49</v>
      </c>
      <c r="J364" s="5">
        <v>33325</v>
      </c>
      <c r="K364" s="8" t="str">
        <f t="shared" si="10"/>
        <v>33514</v>
      </c>
      <c r="L364" t="str">
        <f t="shared" si="11"/>
        <v/>
      </c>
      <c r="M364" s="5">
        <v>33325</v>
      </c>
    </row>
    <row r="365" spans="1:13" x14ac:dyDescent="0.25">
      <c r="A365">
        <v>42735</v>
      </c>
      <c r="B365" t="s">
        <v>9</v>
      </c>
      <c r="C365" t="s">
        <v>10</v>
      </c>
      <c r="D365" t="s">
        <v>40</v>
      </c>
      <c r="E365" t="s">
        <v>25</v>
      </c>
      <c r="F365" t="s">
        <v>26</v>
      </c>
      <c r="G365" t="s">
        <v>34</v>
      </c>
      <c r="H365" t="s">
        <v>23</v>
      </c>
      <c r="I365">
        <v>26</v>
      </c>
      <c r="J365" s="6">
        <v>18676</v>
      </c>
      <c r="K365" s="8" t="str">
        <f t="shared" si="10"/>
        <v>18514</v>
      </c>
      <c r="L365" t="str">
        <f t="shared" si="11"/>
        <v/>
      </c>
      <c r="M365" s="6">
        <v>18676</v>
      </c>
    </row>
    <row r="366" spans="1:13" x14ac:dyDescent="0.25">
      <c r="A366">
        <v>42735</v>
      </c>
      <c r="B366" t="s">
        <v>47</v>
      </c>
      <c r="C366" t="s">
        <v>20</v>
      </c>
      <c r="D366" t="s">
        <v>40</v>
      </c>
      <c r="E366" t="s">
        <v>17</v>
      </c>
      <c r="F366" t="s">
        <v>18</v>
      </c>
      <c r="G366" t="s">
        <v>30</v>
      </c>
      <c r="H366" t="s">
        <v>15</v>
      </c>
      <c r="I366">
        <v>32</v>
      </c>
      <c r="J366" s="6">
        <v>12953</v>
      </c>
      <c r="K366" s="8" t="str">
        <f t="shared" si="10"/>
        <v>12514</v>
      </c>
      <c r="L366" t="str">
        <f t="shared" si="11"/>
        <v/>
      </c>
      <c r="M366" s="6">
        <v>12953</v>
      </c>
    </row>
    <row r="367" spans="1:13" x14ac:dyDescent="0.25">
      <c r="A367">
        <v>42735</v>
      </c>
      <c r="B367" t="s">
        <v>16</v>
      </c>
      <c r="C367" t="s">
        <v>10</v>
      </c>
      <c r="D367" t="s">
        <v>11</v>
      </c>
      <c r="E367" t="s">
        <v>12</v>
      </c>
      <c r="F367" t="s">
        <v>28</v>
      </c>
      <c r="G367" t="s">
        <v>29</v>
      </c>
      <c r="H367" t="s">
        <v>15</v>
      </c>
      <c r="I367">
        <v>45</v>
      </c>
      <c r="J367" s="5">
        <v>25858</v>
      </c>
      <c r="K367" s="8" t="str">
        <f t="shared" si="10"/>
        <v>25514</v>
      </c>
      <c r="L367" t="str">
        <f t="shared" si="11"/>
        <v/>
      </c>
      <c r="M367" s="5">
        <v>25858</v>
      </c>
    </row>
    <row r="368" spans="1:13" x14ac:dyDescent="0.25">
      <c r="A368">
        <v>42735</v>
      </c>
      <c r="B368" t="s">
        <v>45</v>
      </c>
      <c r="C368" t="s">
        <v>20</v>
      </c>
      <c r="D368" t="s">
        <v>11</v>
      </c>
      <c r="E368" t="s">
        <v>17</v>
      </c>
      <c r="F368" t="s">
        <v>33</v>
      </c>
      <c r="G368" t="s">
        <v>30</v>
      </c>
      <c r="H368" t="s">
        <v>23</v>
      </c>
      <c r="I368">
        <v>33</v>
      </c>
      <c r="J368" s="5">
        <v>33077</v>
      </c>
      <c r="K368" s="8" t="str">
        <f t="shared" si="10"/>
        <v>33514</v>
      </c>
      <c r="L368" t="str">
        <f t="shared" si="11"/>
        <v/>
      </c>
      <c r="M368" s="5">
        <v>33077</v>
      </c>
    </row>
    <row r="369" spans="1:13" x14ac:dyDescent="0.25">
      <c r="A369">
        <v>42735</v>
      </c>
      <c r="B369" t="s">
        <v>16</v>
      </c>
      <c r="C369" t="s">
        <v>20</v>
      </c>
      <c r="D369" t="s">
        <v>11</v>
      </c>
      <c r="E369" t="s">
        <v>12</v>
      </c>
      <c r="F369" t="s">
        <v>13</v>
      </c>
      <c r="G369" t="s">
        <v>30</v>
      </c>
      <c r="H369" t="s">
        <v>15</v>
      </c>
      <c r="I369">
        <v>60</v>
      </c>
      <c r="J369" s="5">
        <v>27573</v>
      </c>
      <c r="K369" s="8" t="str">
        <f t="shared" si="10"/>
        <v>27514</v>
      </c>
      <c r="L369" t="str">
        <f t="shared" si="11"/>
        <v/>
      </c>
      <c r="M369" s="5">
        <v>27573</v>
      </c>
    </row>
    <row r="370" spans="1:13" x14ac:dyDescent="0.25">
      <c r="A370">
        <v>42735</v>
      </c>
      <c r="B370" t="s">
        <v>45</v>
      </c>
      <c r="C370" t="s">
        <v>31</v>
      </c>
      <c r="D370" t="s">
        <v>11</v>
      </c>
      <c r="E370" t="s">
        <v>17</v>
      </c>
      <c r="F370" t="s">
        <v>33</v>
      </c>
      <c r="G370" t="s">
        <v>50</v>
      </c>
      <c r="H370" t="s">
        <v>23</v>
      </c>
      <c r="I370">
        <v>50</v>
      </c>
      <c r="J370" s="5">
        <v>34310</v>
      </c>
      <c r="K370" s="8" t="str">
        <f t="shared" si="10"/>
        <v>34514</v>
      </c>
      <c r="L370" t="str">
        <f t="shared" si="11"/>
        <v/>
      </c>
      <c r="M370" s="5">
        <v>34310</v>
      </c>
    </row>
    <row r="371" spans="1:13" x14ac:dyDescent="0.25">
      <c r="A371">
        <v>42735</v>
      </c>
      <c r="B371" t="s">
        <v>16</v>
      </c>
      <c r="C371" t="s">
        <v>10</v>
      </c>
      <c r="D371" t="s">
        <v>11</v>
      </c>
      <c r="E371" t="s">
        <v>17</v>
      </c>
      <c r="F371" t="s">
        <v>33</v>
      </c>
      <c r="G371" t="s">
        <v>34</v>
      </c>
      <c r="H371" t="s">
        <v>15</v>
      </c>
      <c r="I371">
        <v>47</v>
      </c>
      <c r="J371" s="5">
        <v>30589</v>
      </c>
      <c r="K371" s="8" t="str">
        <f t="shared" si="10"/>
        <v>30514</v>
      </c>
      <c r="L371" t="str">
        <f t="shared" si="11"/>
        <v/>
      </c>
      <c r="M371" s="5">
        <v>30589</v>
      </c>
    </row>
    <row r="372" spans="1:13" x14ac:dyDescent="0.25">
      <c r="A372">
        <v>42735</v>
      </c>
      <c r="B372" t="s">
        <v>16</v>
      </c>
      <c r="C372" t="s">
        <v>20</v>
      </c>
      <c r="D372" t="s">
        <v>11</v>
      </c>
      <c r="E372" t="s">
        <v>12</v>
      </c>
      <c r="F372" t="s">
        <v>28</v>
      </c>
      <c r="G372" t="s">
        <v>49</v>
      </c>
      <c r="H372" t="s">
        <v>23</v>
      </c>
      <c r="I372">
        <v>43</v>
      </c>
      <c r="J372" s="5">
        <v>24173</v>
      </c>
      <c r="K372" s="8" t="str">
        <f t="shared" si="10"/>
        <v>24514</v>
      </c>
      <c r="L372" t="str">
        <f t="shared" si="11"/>
        <v/>
      </c>
      <c r="M372" s="5">
        <v>24173</v>
      </c>
    </row>
    <row r="373" spans="1:13" x14ac:dyDescent="0.25">
      <c r="A373">
        <v>42735</v>
      </c>
      <c r="B373" t="s">
        <v>45</v>
      </c>
      <c r="C373" t="s">
        <v>10</v>
      </c>
      <c r="D373" t="s">
        <v>11</v>
      </c>
      <c r="E373" t="s">
        <v>17</v>
      </c>
      <c r="F373" t="s">
        <v>18</v>
      </c>
      <c r="G373" t="s">
        <v>19</v>
      </c>
      <c r="H373" t="s">
        <v>23</v>
      </c>
      <c r="I373">
        <v>48</v>
      </c>
      <c r="J373" s="5">
        <v>19801</v>
      </c>
      <c r="K373" s="8" t="str">
        <f t="shared" si="10"/>
        <v>19514</v>
      </c>
      <c r="L373" t="str">
        <f t="shared" si="11"/>
        <v/>
      </c>
      <c r="M373" s="5">
        <v>19801</v>
      </c>
    </row>
    <row r="374" spans="1:13" x14ac:dyDescent="0.25">
      <c r="A374">
        <v>42735</v>
      </c>
      <c r="B374" t="s">
        <v>45</v>
      </c>
      <c r="C374" t="s">
        <v>10</v>
      </c>
      <c r="D374" t="s">
        <v>11</v>
      </c>
      <c r="E374" t="s">
        <v>17</v>
      </c>
      <c r="F374" t="s">
        <v>33</v>
      </c>
      <c r="G374" t="s">
        <v>14</v>
      </c>
      <c r="H374" t="s">
        <v>15</v>
      </c>
      <c r="I374">
        <v>34</v>
      </c>
      <c r="J374" s="5">
        <v>30307</v>
      </c>
      <c r="K374" s="8" t="str">
        <f t="shared" si="10"/>
        <v>30514</v>
      </c>
      <c r="L374" t="str">
        <f t="shared" si="11"/>
        <v>30514</v>
      </c>
      <c r="M374" s="5">
        <v>30307</v>
      </c>
    </row>
    <row r="375" spans="1:13" x14ac:dyDescent="0.25">
      <c r="A375">
        <v>42735</v>
      </c>
      <c r="B375" t="s">
        <v>16</v>
      </c>
      <c r="C375" t="s">
        <v>10</v>
      </c>
      <c r="D375" t="s">
        <v>11</v>
      </c>
      <c r="E375" t="s">
        <v>12</v>
      </c>
      <c r="F375" t="s">
        <v>13</v>
      </c>
      <c r="G375" t="s">
        <v>34</v>
      </c>
      <c r="H375" t="s">
        <v>23</v>
      </c>
      <c r="I375">
        <v>57</v>
      </c>
      <c r="J375" s="5">
        <v>27910</v>
      </c>
      <c r="K375" s="8" t="str">
        <f t="shared" si="10"/>
        <v>27514</v>
      </c>
      <c r="L375" t="str">
        <f t="shared" si="11"/>
        <v/>
      </c>
      <c r="M375" s="5">
        <v>27910</v>
      </c>
    </row>
    <row r="376" spans="1:13" x14ac:dyDescent="0.25">
      <c r="A376">
        <v>42735</v>
      </c>
      <c r="B376" t="s">
        <v>16</v>
      </c>
      <c r="C376" t="s">
        <v>20</v>
      </c>
      <c r="D376" t="s">
        <v>11</v>
      </c>
      <c r="E376" t="s">
        <v>12</v>
      </c>
      <c r="F376" t="s">
        <v>13</v>
      </c>
      <c r="G376" t="s">
        <v>37</v>
      </c>
      <c r="H376" t="s">
        <v>23</v>
      </c>
      <c r="I376">
        <v>61</v>
      </c>
      <c r="J376" s="5">
        <v>26304</v>
      </c>
      <c r="K376" s="8" t="str">
        <f t="shared" si="10"/>
        <v>26514</v>
      </c>
      <c r="L376" t="str">
        <f t="shared" si="11"/>
        <v/>
      </c>
      <c r="M376" s="5">
        <v>26304</v>
      </c>
    </row>
    <row r="377" spans="1:13" x14ac:dyDescent="0.25">
      <c r="A377">
        <v>42735</v>
      </c>
      <c r="B377" t="s">
        <v>16</v>
      </c>
      <c r="C377" t="s">
        <v>10</v>
      </c>
      <c r="D377" t="s">
        <v>40</v>
      </c>
      <c r="E377" t="s">
        <v>17</v>
      </c>
      <c r="F377" t="s">
        <v>21</v>
      </c>
      <c r="G377" t="s">
        <v>14</v>
      </c>
      <c r="H377" t="s">
        <v>23</v>
      </c>
      <c r="I377">
        <v>62</v>
      </c>
      <c r="J377" s="6">
        <v>16973</v>
      </c>
      <c r="K377" s="8" t="str">
        <f t="shared" si="10"/>
        <v>16514</v>
      </c>
      <c r="L377" t="str">
        <f t="shared" si="11"/>
        <v>16514</v>
      </c>
      <c r="M377" s="6">
        <v>16973</v>
      </c>
    </row>
    <row r="378" spans="1:13" x14ac:dyDescent="0.25">
      <c r="A378">
        <v>42735</v>
      </c>
      <c r="B378" t="s">
        <v>27</v>
      </c>
      <c r="C378" t="s">
        <v>10</v>
      </c>
      <c r="D378" t="s">
        <v>11</v>
      </c>
      <c r="E378" t="s">
        <v>17</v>
      </c>
      <c r="F378" t="s">
        <v>18</v>
      </c>
      <c r="G378" t="s">
        <v>34</v>
      </c>
      <c r="H378" t="s">
        <v>15</v>
      </c>
      <c r="I378">
        <v>68</v>
      </c>
      <c r="J378" s="5">
        <v>21984</v>
      </c>
      <c r="K378" s="8" t="str">
        <f t="shared" si="10"/>
        <v>21514</v>
      </c>
      <c r="L378" t="str">
        <f t="shared" si="11"/>
        <v/>
      </c>
      <c r="M378" s="5">
        <v>21984</v>
      </c>
    </row>
    <row r="379" spans="1:13" x14ac:dyDescent="0.25">
      <c r="A379">
        <v>42735</v>
      </c>
      <c r="B379" t="s">
        <v>27</v>
      </c>
      <c r="C379" t="s">
        <v>31</v>
      </c>
      <c r="D379" t="s">
        <v>11</v>
      </c>
      <c r="E379" t="s">
        <v>17</v>
      </c>
      <c r="F379" t="s">
        <v>21</v>
      </c>
      <c r="G379" t="s">
        <v>50</v>
      </c>
      <c r="H379" t="s">
        <v>15</v>
      </c>
      <c r="I379">
        <v>28</v>
      </c>
      <c r="J379" s="5">
        <v>29544</v>
      </c>
      <c r="K379" s="8" t="str">
        <f t="shared" si="10"/>
        <v>29514</v>
      </c>
      <c r="L379" t="str">
        <f t="shared" si="11"/>
        <v/>
      </c>
      <c r="M379" s="5">
        <v>29544</v>
      </c>
    </row>
    <row r="380" spans="1:13" x14ac:dyDescent="0.25">
      <c r="A380">
        <v>42735</v>
      </c>
      <c r="B380" t="s">
        <v>16</v>
      </c>
      <c r="C380" t="s">
        <v>20</v>
      </c>
      <c r="D380" t="s">
        <v>11</v>
      </c>
      <c r="E380" t="s">
        <v>17</v>
      </c>
      <c r="F380" t="s">
        <v>21</v>
      </c>
      <c r="G380" t="s">
        <v>30</v>
      </c>
      <c r="H380" t="s">
        <v>15</v>
      </c>
      <c r="I380">
        <v>36</v>
      </c>
      <c r="J380" s="5">
        <v>29956</v>
      </c>
      <c r="K380" s="8" t="str">
        <f t="shared" si="10"/>
        <v>29514</v>
      </c>
      <c r="L380" t="str">
        <f t="shared" si="11"/>
        <v/>
      </c>
      <c r="M380" s="5">
        <v>29956</v>
      </c>
    </row>
    <row r="381" spans="1:13" x14ac:dyDescent="0.25">
      <c r="A381">
        <v>42735</v>
      </c>
      <c r="B381" t="s">
        <v>36</v>
      </c>
      <c r="C381" t="s">
        <v>10</v>
      </c>
      <c r="D381" t="s">
        <v>11</v>
      </c>
      <c r="E381" t="s">
        <v>17</v>
      </c>
      <c r="F381" t="s">
        <v>33</v>
      </c>
      <c r="G381" t="s">
        <v>14</v>
      </c>
      <c r="H381" t="s">
        <v>23</v>
      </c>
      <c r="I381">
        <v>41</v>
      </c>
      <c r="J381" s="5">
        <v>30418</v>
      </c>
      <c r="K381" s="8" t="str">
        <f t="shared" si="10"/>
        <v>30514</v>
      </c>
      <c r="L381" t="str">
        <f t="shared" si="11"/>
        <v>30514</v>
      </c>
      <c r="M381" s="5">
        <v>30418</v>
      </c>
    </row>
    <row r="382" spans="1:13" x14ac:dyDescent="0.25">
      <c r="A382">
        <v>42735</v>
      </c>
      <c r="B382" t="s">
        <v>27</v>
      </c>
      <c r="C382" t="s">
        <v>10</v>
      </c>
      <c r="D382" t="s">
        <v>40</v>
      </c>
      <c r="E382" t="s">
        <v>17</v>
      </c>
      <c r="F382" t="s">
        <v>33</v>
      </c>
      <c r="G382" t="s">
        <v>34</v>
      </c>
      <c r="H382" t="s">
        <v>23</v>
      </c>
      <c r="I382">
        <v>64</v>
      </c>
      <c r="J382" s="5">
        <v>18978</v>
      </c>
      <c r="K382" s="8" t="str">
        <f t="shared" si="10"/>
        <v>18514</v>
      </c>
      <c r="L382" t="str">
        <f t="shared" si="11"/>
        <v/>
      </c>
      <c r="M382" s="5">
        <v>18978</v>
      </c>
    </row>
    <row r="383" spans="1:13" x14ac:dyDescent="0.25">
      <c r="A383">
        <v>42735</v>
      </c>
      <c r="B383" t="s">
        <v>35</v>
      </c>
      <c r="C383" t="s">
        <v>20</v>
      </c>
      <c r="D383" t="s">
        <v>11</v>
      </c>
      <c r="E383" t="s">
        <v>17</v>
      </c>
      <c r="F383" t="s">
        <v>21</v>
      </c>
      <c r="G383" t="s">
        <v>53</v>
      </c>
      <c r="H383" t="s">
        <v>15</v>
      </c>
      <c r="I383">
        <v>56</v>
      </c>
      <c r="J383" s="5">
        <v>28326</v>
      </c>
      <c r="K383" s="8" t="str">
        <f t="shared" si="10"/>
        <v>28514</v>
      </c>
      <c r="L383" t="str">
        <f t="shared" si="11"/>
        <v/>
      </c>
      <c r="M383" s="5">
        <v>28326</v>
      </c>
    </row>
    <row r="384" spans="1:13" x14ac:dyDescent="0.25">
      <c r="A384">
        <v>42735</v>
      </c>
      <c r="B384" t="s">
        <v>42</v>
      </c>
      <c r="C384" t="s">
        <v>10</v>
      </c>
      <c r="D384" t="s">
        <v>11</v>
      </c>
      <c r="E384" t="s">
        <v>12</v>
      </c>
      <c r="F384" t="s">
        <v>13</v>
      </c>
      <c r="G384" t="s">
        <v>19</v>
      </c>
      <c r="H384" t="s">
        <v>23</v>
      </c>
      <c r="I384">
        <v>57</v>
      </c>
      <c r="J384" s="5">
        <v>29539</v>
      </c>
      <c r="K384" s="8" t="str">
        <f t="shared" si="10"/>
        <v>29514</v>
      </c>
      <c r="L384" t="str">
        <f t="shared" si="11"/>
        <v/>
      </c>
      <c r="M384" s="5">
        <v>29539</v>
      </c>
    </row>
    <row r="385" spans="1:13" x14ac:dyDescent="0.25">
      <c r="A385">
        <v>42735</v>
      </c>
      <c r="B385" t="s">
        <v>16</v>
      </c>
      <c r="C385" t="s">
        <v>10</v>
      </c>
      <c r="D385" t="s">
        <v>11</v>
      </c>
      <c r="E385" t="s">
        <v>17</v>
      </c>
      <c r="F385" t="s">
        <v>21</v>
      </c>
      <c r="G385" t="s">
        <v>34</v>
      </c>
      <c r="H385" t="s">
        <v>15</v>
      </c>
      <c r="I385">
        <v>65</v>
      </c>
      <c r="J385" s="5">
        <v>27521</v>
      </c>
      <c r="K385" s="8" t="str">
        <f t="shared" si="10"/>
        <v>27514</v>
      </c>
      <c r="L385" t="str">
        <f t="shared" si="11"/>
        <v/>
      </c>
      <c r="M385" s="5">
        <v>27521</v>
      </c>
    </row>
    <row r="386" spans="1:13" x14ac:dyDescent="0.25">
      <c r="A386">
        <v>42735</v>
      </c>
      <c r="B386" t="s">
        <v>16</v>
      </c>
      <c r="C386" t="s">
        <v>10</v>
      </c>
      <c r="D386" t="s">
        <v>11</v>
      </c>
      <c r="E386" t="s">
        <v>17</v>
      </c>
      <c r="F386" t="s">
        <v>21</v>
      </c>
      <c r="G386" t="s">
        <v>14</v>
      </c>
      <c r="H386" t="s">
        <v>23</v>
      </c>
      <c r="I386">
        <v>68</v>
      </c>
      <c r="J386" s="5">
        <v>25168</v>
      </c>
      <c r="K386" s="8" t="str">
        <f t="shared" si="10"/>
        <v>25514</v>
      </c>
      <c r="L386" t="str">
        <f t="shared" si="11"/>
        <v>25514</v>
      </c>
      <c r="M386" s="5">
        <v>25168</v>
      </c>
    </row>
    <row r="387" spans="1:13" x14ac:dyDescent="0.25">
      <c r="A387">
        <v>42735</v>
      </c>
      <c r="B387" t="s">
        <v>47</v>
      </c>
      <c r="C387" t="s">
        <v>10</v>
      </c>
      <c r="D387" t="s">
        <v>11</v>
      </c>
      <c r="E387" t="s">
        <v>12</v>
      </c>
      <c r="F387" t="s">
        <v>13</v>
      </c>
      <c r="G387" t="s">
        <v>29</v>
      </c>
      <c r="H387" t="s">
        <v>23</v>
      </c>
      <c r="I387">
        <v>50</v>
      </c>
      <c r="J387" s="5">
        <v>24225</v>
      </c>
      <c r="K387" s="8" t="str">
        <f t="shared" ref="K387:K397" si="12">REPLACE(M387,3,3,514)</f>
        <v>24514</v>
      </c>
      <c r="L387" t="str">
        <f t="shared" ref="L387:L397" si="13">IF(G387="Joe",K387,"")</f>
        <v/>
      </c>
      <c r="M387" s="5">
        <v>24225</v>
      </c>
    </row>
    <row r="388" spans="1:13" x14ac:dyDescent="0.25">
      <c r="A388">
        <v>42735</v>
      </c>
      <c r="B388" t="s">
        <v>45</v>
      </c>
      <c r="C388" t="s">
        <v>10</v>
      </c>
      <c r="D388" t="s">
        <v>11</v>
      </c>
      <c r="E388" t="s">
        <v>17</v>
      </c>
      <c r="F388" t="s">
        <v>21</v>
      </c>
      <c r="G388" t="s">
        <v>19</v>
      </c>
      <c r="H388" t="s">
        <v>23</v>
      </c>
      <c r="I388">
        <v>60</v>
      </c>
      <c r="J388" s="5">
        <v>29358</v>
      </c>
      <c r="K388" s="8" t="str">
        <f t="shared" si="12"/>
        <v>29514</v>
      </c>
      <c r="L388" t="str">
        <f t="shared" si="13"/>
        <v/>
      </c>
      <c r="M388" s="5">
        <v>29358</v>
      </c>
    </row>
    <row r="389" spans="1:13" x14ac:dyDescent="0.25">
      <c r="A389">
        <v>42735</v>
      </c>
      <c r="B389" t="s">
        <v>9</v>
      </c>
      <c r="C389" t="s">
        <v>10</v>
      </c>
      <c r="D389" t="s">
        <v>11</v>
      </c>
      <c r="E389" t="s">
        <v>17</v>
      </c>
      <c r="F389" t="s">
        <v>18</v>
      </c>
      <c r="G389" t="s">
        <v>14</v>
      </c>
      <c r="H389" t="s">
        <v>15</v>
      </c>
      <c r="I389">
        <v>44</v>
      </c>
      <c r="J389" s="5">
        <v>18419</v>
      </c>
      <c r="K389" s="8" t="str">
        <f t="shared" si="12"/>
        <v>18514</v>
      </c>
      <c r="L389" t="str">
        <f t="shared" si="13"/>
        <v>18514</v>
      </c>
      <c r="M389" s="5">
        <v>18419</v>
      </c>
    </row>
    <row r="390" spans="1:13" x14ac:dyDescent="0.25">
      <c r="A390">
        <v>42735</v>
      </c>
      <c r="B390" t="s">
        <v>42</v>
      </c>
      <c r="C390" t="s">
        <v>10</v>
      </c>
      <c r="D390" t="s">
        <v>11</v>
      </c>
      <c r="E390" t="s">
        <v>12</v>
      </c>
      <c r="F390" t="s">
        <v>13</v>
      </c>
      <c r="G390" t="s">
        <v>14</v>
      </c>
      <c r="H390" t="s">
        <v>23</v>
      </c>
      <c r="I390">
        <v>44</v>
      </c>
      <c r="J390" s="5">
        <v>26960</v>
      </c>
      <c r="K390" s="8" t="str">
        <f t="shared" si="12"/>
        <v>26514</v>
      </c>
      <c r="L390" t="str">
        <f t="shared" si="13"/>
        <v>26514</v>
      </c>
      <c r="M390" s="5">
        <v>26960</v>
      </c>
    </row>
    <row r="391" spans="1:13" x14ac:dyDescent="0.25">
      <c r="A391">
        <v>42735</v>
      </c>
      <c r="B391" t="s">
        <v>35</v>
      </c>
      <c r="C391" t="s">
        <v>20</v>
      </c>
      <c r="D391" t="s">
        <v>11</v>
      </c>
      <c r="E391" t="s">
        <v>12</v>
      </c>
      <c r="F391" t="s">
        <v>28</v>
      </c>
      <c r="G391" t="s">
        <v>30</v>
      </c>
      <c r="H391" t="s">
        <v>15</v>
      </c>
      <c r="I391">
        <v>43</v>
      </c>
      <c r="J391" s="5">
        <v>26713</v>
      </c>
      <c r="K391" s="8" t="str">
        <f t="shared" si="12"/>
        <v>26514</v>
      </c>
      <c r="L391" t="str">
        <f t="shared" si="13"/>
        <v/>
      </c>
      <c r="M391" s="5">
        <v>26713</v>
      </c>
    </row>
    <row r="392" spans="1:13" x14ac:dyDescent="0.25">
      <c r="A392">
        <v>42735</v>
      </c>
      <c r="B392" t="s">
        <v>36</v>
      </c>
      <c r="C392" t="s">
        <v>20</v>
      </c>
      <c r="D392" t="s">
        <v>11</v>
      </c>
      <c r="E392" t="s">
        <v>17</v>
      </c>
      <c r="F392" t="s">
        <v>18</v>
      </c>
      <c r="G392" t="s">
        <v>22</v>
      </c>
      <c r="H392" t="s">
        <v>15</v>
      </c>
      <c r="I392">
        <v>44</v>
      </c>
      <c r="J392" s="5">
        <v>20671</v>
      </c>
      <c r="K392" s="8" t="str">
        <f t="shared" si="12"/>
        <v>20514</v>
      </c>
      <c r="L392" t="str">
        <f t="shared" si="13"/>
        <v/>
      </c>
      <c r="M392" s="5">
        <v>20671</v>
      </c>
    </row>
    <row r="393" spans="1:13" x14ac:dyDescent="0.25">
      <c r="A393">
        <v>42735</v>
      </c>
      <c r="B393" t="s">
        <v>38</v>
      </c>
      <c r="C393" t="s">
        <v>20</v>
      </c>
      <c r="D393" t="s">
        <v>11</v>
      </c>
      <c r="E393" t="s">
        <v>12</v>
      </c>
      <c r="F393" t="s">
        <v>13</v>
      </c>
      <c r="G393" t="s">
        <v>30</v>
      </c>
      <c r="H393" t="s">
        <v>23</v>
      </c>
      <c r="I393">
        <v>31</v>
      </c>
      <c r="J393" s="5">
        <v>26082</v>
      </c>
      <c r="K393" s="8" t="str">
        <f t="shared" si="12"/>
        <v>26514</v>
      </c>
      <c r="L393" t="str">
        <f t="shared" si="13"/>
        <v/>
      </c>
      <c r="M393" s="5">
        <v>26082</v>
      </c>
    </row>
    <row r="394" spans="1:13" x14ac:dyDescent="0.25">
      <c r="A394">
        <v>42735</v>
      </c>
      <c r="B394" t="s">
        <v>36</v>
      </c>
      <c r="C394" t="s">
        <v>31</v>
      </c>
      <c r="D394" t="s">
        <v>40</v>
      </c>
      <c r="E394" t="s">
        <v>17</v>
      </c>
      <c r="F394" t="s">
        <v>33</v>
      </c>
      <c r="G394" t="s">
        <v>14</v>
      </c>
      <c r="H394" t="s">
        <v>15</v>
      </c>
      <c r="I394">
        <v>70</v>
      </c>
      <c r="J394" s="5">
        <v>17921</v>
      </c>
      <c r="K394" s="8" t="str">
        <f t="shared" si="12"/>
        <v>17514</v>
      </c>
      <c r="L394" t="str">
        <f t="shared" si="13"/>
        <v>17514</v>
      </c>
      <c r="M394" s="5">
        <v>17921</v>
      </c>
    </row>
    <row r="395" spans="1:13" x14ac:dyDescent="0.25">
      <c r="A395">
        <v>42735</v>
      </c>
      <c r="B395" t="s">
        <v>42</v>
      </c>
      <c r="C395" t="s">
        <v>20</v>
      </c>
      <c r="D395" t="s">
        <v>11</v>
      </c>
      <c r="E395" t="s">
        <v>12</v>
      </c>
      <c r="F395" t="s">
        <v>13</v>
      </c>
      <c r="G395" t="s">
        <v>53</v>
      </c>
      <c r="H395" t="s">
        <v>23</v>
      </c>
      <c r="I395">
        <v>60</v>
      </c>
      <c r="J395" s="5">
        <v>28000</v>
      </c>
      <c r="K395" s="8" t="str">
        <f t="shared" si="12"/>
        <v>28514</v>
      </c>
      <c r="L395" t="str">
        <f t="shared" si="13"/>
        <v/>
      </c>
      <c r="M395" s="5">
        <v>28000</v>
      </c>
    </row>
    <row r="396" spans="1:13" x14ac:dyDescent="0.25">
      <c r="A396">
        <v>42735</v>
      </c>
      <c r="B396" t="s">
        <v>27</v>
      </c>
      <c r="C396" t="s">
        <v>10</v>
      </c>
      <c r="D396" t="s">
        <v>11</v>
      </c>
      <c r="E396" t="s">
        <v>17</v>
      </c>
      <c r="F396" t="s">
        <v>21</v>
      </c>
      <c r="G396" t="s">
        <v>29</v>
      </c>
      <c r="H396" t="s">
        <v>23</v>
      </c>
      <c r="I396">
        <v>33</v>
      </c>
      <c r="J396" s="5">
        <v>25345</v>
      </c>
      <c r="K396" s="8" t="str">
        <f t="shared" si="12"/>
        <v>25514</v>
      </c>
      <c r="L396" t="str">
        <f t="shared" si="13"/>
        <v/>
      </c>
      <c r="M396" s="5">
        <v>25345</v>
      </c>
    </row>
    <row r="397" spans="1:13" x14ac:dyDescent="0.25">
      <c r="A397">
        <v>42735</v>
      </c>
      <c r="B397" t="s">
        <v>9</v>
      </c>
      <c r="C397" t="s">
        <v>10</v>
      </c>
      <c r="D397" t="s">
        <v>11</v>
      </c>
      <c r="E397" t="s">
        <v>12</v>
      </c>
      <c r="F397" t="s">
        <v>13</v>
      </c>
      <c r="G397" t="s">
        <v>19</v>
      </c>
      <c r="H397" t="s">
        <v>23</v>
      </c>
      <c r="I397">
        <v>58</v>
      </c>
      <c r="J397" s="5">
        <v>26385</v>
      </c>
      <c r="K397" s="8" t="str">
        <f t="shared" si="12"/>
        <v>26514</v>
      </c>
      <c r="L397" t="str">
        <f t="shared" si="13"/>
        <v/>
      </c>
      <c r="M397" s="5">
        <v>26385</v>
      </c>
    </row>
    <row r="398" spans="1:13" x14ac:dyDescent="0.25">
      <c r="J398" s="5">
        <f>SUM(J1:J397)</f>
        <v>9856832</v>
      </c>
      <c r="K398" s="8">
        <f>SUM(K2:K397)</f>
        <v>0</v>
      </c>
      <c r="L398">
        <f ca="1">SUM(L2:L398)</f>
        <v>0</v>
      </c>
    </row>
  </sheetData>
  <sortState xmlns:xlrd2="http://schemas.microsoft.com/office/spreadsheetml/2017/richdata2" ref="A2:M199">
    <sortCondition ref="D2:D199"/>
  </sortState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Dashboard</vt:lpstr>
      <vt:lpstr>Sales</vt:lpstr>
      <vt:lpstr>Sales!Extract</vt:lpstr>
      <vt:lpstr>Salespeople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Ubong Jonah</cp:lastModifiedBy>
  <dcterms:created xsi:type="dcterms:W3CDTF">2014-11-07T23:43:06Z</dcterms:created>
  <dcterms:modified xsi:type="dcterms:W3CDTF">2021-11-22T22:32:59Z</dcterms:modified>
</cp:coreProperties>
</file>